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OneDrive - research.uwa.edu.au\Data\LAICPMS\180219\"/>
    </mc:Choice>
  </mc:AlternateContent>
  <bookViews>
    <workbookView xWindow="0" yWindow="0" windowWidth="25200" windowHeight="11760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" i="2"/>
  <c r="N516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500" i="1"/>
  <c r="N742" i="1"/>
  <c r="N738" i="1"/>
  <c r="N733" i="1"/>
  <c r="N728" i="1"/>
  <c r="N723" i="1"/>
  <c r="N718" i="1"/>
  <c r="N713" i="1"/>
  <c r="N711" i="1"/>
  <c r="N706" i="1"/>
  <c r="N701" i="1"/>
  <c r="N698" i="1"/>
  <c r="N696" i="1"/>
  <c r="N688" i="1"/>
  <c r="N683" i="1"/>
  <c r="N678" i="1"/>
  <c r="N673" i="1"/>
  <c r="N668" i="1"/>
  <c r="N663" i="1"/>
  <c r="N661" i="1"/>
  <c r="N658" i="1"/>
  <c r="N653" i="1"/>
  <c r="N651" i="1"/>
  <c r="N643" i="1"/>
  <c r="N641" i="1"/>
  <c r="N633" i="1"/>
  <c r="N628" i="1"/>
  <c r="N626" i="1"/>
  <c r="N621" i="1"/>
  <c r="N618" i="1"/>
  <c r="N616" i="1"/>
  <c r="N611" i="1"/>
  <c r="N606" i="1"/>
  <c r="N601" i="1"/>
  <c r="N598" i="1"/>
  <c r="N596" i="1"/>
  <c r="N591" i="1"/>
  <c r="N589" i="1"/>
  <c r="N584" i="1"/>
  <c r="N579" i="1"/>
  <c r="N571" i="1"/>
  <c r="N566" i="1"/>
  <c r="N564" i="1"/>
  <c r="N561" i="1"/>
  <c r="N558" i="1"/>
  <c r="N553" i="1"/>
  <c r="N548" i="1"/>
  <c r="N546" i="1"/>
  <c r="N541" i="1"/>
  <c r="N536" i="1"/>
  <c r="N531" i="1"/>
  <c r="N526" i="1"/>
  <c r="N521" i="1"/>
  <c r="N511" i="1"/>
  <c r="N509" i="1"/>
  <c r="N506" i="1"/>
  <c r="N504" i="1"/>
  <c r="N496" i="1"/>
  <c r="N494" i="1"/>
  <c r="N489" i="1"/>
  <c r="N484" i="1"/>
  <c r="N479" i="1"/>
  <c r="N474" i="1"/>
  <c r="N469" i="1"/>
  <c r="N464" i="1"/>
  <c r="N459" i="1"/>
  <c r="N454" i="1"/>
  <c r="N449" i="1"/>
  <c r="N444" i="1"/>
  <c r="N439" i="1"/>
  <c r="N431" i="1"/>
  <c r="N429" i="1"/>
  <c r="N424" i="1"/>
  <c r="N419" i="1"/>
  <c r="N414" i="1"/>
  <c r="N409" i="1"/>
  <c r="N404" i="1"/>
  <c r="N394" i="1"/>
  <c r="N392" i="1"/>
  <c r="N384" i="1"/>
  <c r="N382" i="1"/>
  <c r="N372" i="1"/>
  <c r="N364" i="1"/>
  <c r="N362" i="1"/>
  <c r="N354" i="1"/>
  <c r="N349" i="1"/>
  <c r="N344" i="1"/>
  <c r="N339" i="1"/>
  <c r="N337" i="1"/>
  <c r="N332" i="1"/>
  <c r="N330" i="1"/>
  <c r="N327" i="1"/>
  <c r="N324" i="1"/>
  <c r="N322" i="1"/>
  <c r="N317" i="1"/>
  <c r="N312" i="1"/>
  <c r="N307" i="1"/>
  <c r="N304" i="1"/>
  <c r="N302" i="1"/>
  <c r="N294" i="1"/>
  <c r="N289" i="1"/>
  <c r="N282" i="1"/>
  <c r="N287" i="1"/>
  <c r="N250" i="1"/>
  <c r="N741" i="1"/>
  <c r="N736" i="1"/>
  <c r="N731" i="1"/>
  <c r="N726" i="1"/>
  <c r="N721" i="1"/>
  <c r="N716" i="1"/>
  <c r="N709" i="1"/>
  <c r="N704" i="1"/>
  <c r="N694" i="1"/>
  <c r="N691" i="1"/>
  <c r="N686" i="1"/>
  <c r="N681" i="1"/>
  <c r="N676" i="1"/>
  <c r="N671" i="1"/>
  <c r="N666" i="1"/>
  <c r="N656" i="1"/>
  <c r="N649" i="1"/>
  <c r="N646" i="1"/>
  <c r="N639" i="1"/>
  <c r="N636" i="1"/>
  <c r="N631" i="1"/>
  <c r="N624" i="1"/>
  <c r="N614" i="1"/>
  <c r="N609" i="1"/>
  <c r="N604" i="1"/>
  <c r="N594" i="1"/>
  <c r="N587" i="1"/>
  <c r="N577" i="1"/>
  <c r="N582" i="1"/>
  <c r="N574" i="1"/>
  <c r="N569" i="1"/>
  <c r="N556" i="1"/>
  <c r="N551" i="1"/>
  <c r="N544" i="1"/>
  <c r="N539" i="1"/>
  <c r="N534" i="1"/>
  <c r="N529" i="1"/>
  <c r="N524" i="1"/>
  <c r="N519" i="1"/>
  <c r="N514" i="1"/>
  <c r="N502" i="1"/>
  <c r="N499" i="1"/>
  <c r="N492" i="1"/>
  <c r="N487" i="1"/>
  <c r="N482" i="1"/>
  <c r="N477" i="1"/>
  <c r="N472" i="1"/>
  <c r="N467" i="1"/>
  <c r="N462" i="1"/>
  <c r="N457" i="1"/>
  <c r="N452" i="1"/>
  <c r="N447" i="1"/>
  <c r="N442" i="1"/>
  <c r="N437" i="1"/>
  <c r="N434" i="1"/>
  <c r="N427" i="1"/>
  <c r="N422" i="1"/>
  <c r="N417" i="1"/>
  <c r="N412" i="1"/>
  <c r="N407" i="1"/>
  <c r="N397" i="1"/>
  <c r="N390" i="1"/>
  <c r="N387" i="1"/>
  <c r="N380" i="1"/>
  <c r="N375" i="1"/>
  <c r="N370" i="1"/>
  <c r="N367" i="1"/>
  <c r="N360" i="1"/>
  <c r="N357" i="1"/>
  <c r="N352" i="1"/>
  <c r="N347" i="1"/>
  <c r="N342" i="1"/>
  <c r="N335" i="1"/>
  <c r="N320" i="1"/>
  <c r="N315" i="1"/>
  <c r="N310" i="1"/>
  <c r="N300" i="1"/>
  <c r="N297" i="1"/>
  <c r="N292" i="1"/>
  <c r="N285" i="1"/>
  <c r="N28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500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L501" i="1"/>
  <c r="L502" i="1"/>
  <c r="L503" i="1"/>
  <c r="L504" i="1"/>
  <c r="K501" i="1"/>
  <c r="K502" i="1"/>
  <c r="K503" i="1"/>
  <c r="K504" i="1"/>
  <c r="N273" i="1"/>
  <c r="N268" i="1"/>
  <c r="N263" i="1"/>
  <c r="N256" i="1"/>
  <c r="N253" i="1"/>
  <c r="N243" i="1"/>
  <c r="N238" i="1"/>
  <c r="N233" i="1"/>
  <c r="N230" i="1"/>
  <c r="N225" i="1"/>
  <c r="O225" i="1" s="1"/>
  <c r="N220" i="1"/>
  <c r="N215" i="1"/>
  <c r="N203" i="1"/>
  <c r="N186" i="1"/>
  <c r="N181" i="1"/>
  <c r="N175" i="1"/>
  <c r="N170" i="1"/>
  <c r="O170" i="1" s="1"/>
  <c r="N163" i="1"/>
  <c r="N158" i="1"/>
  <c r="O158" i="1" s="1"/>
  <c r="N153" i="1"/>
  <c r="N148" i="1"/>
  <c r="N143" i="1"/>
  <c r="N138" i="1"/>
  <c r="N129" i="1"/>
  <c r="N124" i="1"/>
  <c r="N116" i="1"/>
  <c r="N119" i="1"/>
  <c r="N111" i="1"/>
  <c r="N106" i="1"/>
  <c r="O106" i="1" s="1"/>
  <c r="N101" i="1"/>
  <c r="O101" i="1" s="1"/>
  <c r="N91" i="1"/>
  <c r="N86" i="1"/>
  <c r="N81" i="1"/>
  <c r="O81" i="1" s="1"/>
  <c r="N71" i="1"/>
  <c r="N66" i="1"/>
  <c r="O66" i="1" s="1"/>
  <c r="N61" i="1"/>
  <c r="O61" i="1" s="1"/>
  <c r="N56" i="1"/>
  <c r="O56" i="1" s="1"/>
  <c r="N51" i="1"/>
  <c r="N46" i="1"/>
  <c r="N41" i="1"/>
  <c r="O41" i="1" s="1"/>
  <c r="N36" i="1"/>
  <c r="O36" i="1" s="1"/>
  <c r="N31" i="1"/>
  <c r="O31" i="1" s="1"/>
  <c r="N26" i="1"/>
  <c r="N277" i="1"/>
  <c r="N275" i="1"/>
  <c r="N270" i="1"/>
  <c r="N265" i="1"/>
  <c r="N260" i="1"/>
  <c r="N258" i="1"/>
  <c r="N240" i="1"/>
  <c r="O240" i="1" s="1"/>
  <c r="N235" i="1"/>
  <c r="N227" i="1"/>
  <c r="N222" i="1"/>
  <c r="N217" i="1"/>
  <c r="N212" i="1"/>
  <c r="N210" i="1"/>
  <c r="N207" i="1"/>
  <c r="O207" i="1" s="1"/>
  <c r="N205" i="1"/>
  <c r="N200" i="1"/>
  <c r="O200" i="1" s="1"/>
  <c r="N198" i="1"/>
  <c r="N195" i="1"/>
  <c r="N193" i="1"/>
  <c r="N190" i="1"/>
  <c r="N188" i="1"/>
  <c r="O188" i="1" s="1"/>
  <c r="N183" i="1"/>
  <c r="N177" i="1"/>
  <c r="N172" i="1"/>
  <c r="N167" i="1"/>
  <c r="O167" i="1" s="1"/>
  <c r="N165" i="1"/>
  <c r="N160" i="1"/>
  <c r="O160" i="1" s="1"/>
  <c r="N155" i="1"/>
  <c r="N150" i="1"/>
  <c r="N145" i="1"/>
  <c r="N140" i="1"/>
  <c r="N135" i="1"/>
  <c r="N133" i="1"/>
  <c r="O133" i="1" s="1"/>
  <c r="N131" i="1"/>
  <c r="N126" i="1"/>
  <c r="O126" i="1" s="1"/>
  <c r="N121" i="1"/>
  <c r="O121" i="1" s="1"/>
  <c r="N113" i="1"/>
  <c r="O113" i="1" s="1"/>
  <c r="N108" i="1"/>
  <c r="N103" i="1"/>
  <c r="O103" i="1" s="1"/>
  <c r="N98" i="1"/>
  <c r="O98" i="1" s="1"/>
  <c r="N95" i="1"/>
  <c r="O95" i="1" s="1"/>
  <c r="N93" i="1"/>
  <c r="N88" i="1"/>
  <c r="O88" i="1" s="1"/>
  <c r="N83" i="1"/>
  <c r="N78" i="1"/>
  <c r="N75" i="1"/>
  <c r="N68" i="1"/>
  <c r="N63" i="1"/>
  <c r="O63" i="1" s="1"/>
  <c r="N58" i="1"/>
  <c r="N53" i="1"/>
  <c r="O53" i="1" s="1"/>
  <c r="N48" i="1"/>
  <c r="O48" i="1" s="1"/>
  <c r="N43" i="1"/>
  <c r="N38" i="1"/>
  <c r="O38" i="1" s="1"/>
  <c r="N33" i="1"/>
  <c r="N28" i="1"/>
  <c r="N21" i="1"/>
  <c r="O21" i="1" s="1"/>
  <c r="N23" i="1"/>
  <c r="N18" i="1"/>
  <c r="O18" i="1" s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9" i="1"/>
  <c r="O20" i="1"/>
  <c r="O22" i="1"/>
  <c r="O23" i="1"/>
  <c r="O24" i="1"/>
  <c r="O25" i="1"/>
  <c r="O26" i="1"/>
  <c r="O27" i="1"/>
  <c r="O28" i="1"/>
  <c r="O29" i="1"/>
  <c r="O30" i="1"/>
  <c r="O32" i="1"/>
  <c r="O33" i="1"/>
  <c r="O34" i="1"/>
  <c r="O35" i="1"/>
  <c r="O37" i="1"/>
  <c r="O39" i="1"/>
  <c r="O40" i="1"/>
  <c r="O42" i="1"/>
  <c r="O43" i="1"/>
  <c r="O44" i="1"/>
  <c r="O45" i="1"/>
  <c r="O46" i="1"/>
  <c r="O47" i="1"/>
  <c r="O49" i="1"/>
  <c r="O50" i="1"/>
  <c r="O51" i="1"/>
  <c r="O52" i="1"/>
  <c r="O54" i="1"/>
  <c r="O55" i="1"/>
  <c r="O57" i="1"/>
  <c r="O58" i="1"/>
  <c r="O59" i="1"/>
  <c r="O60" i="1"/>
  <c r="O62" i="1"/>
  <c r="O64" i="1"/>
  <c r="O65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2" i="1"/>
  <c r="O83" i="1"/>
  <c r="O84" i="1"/>
  <c r="O85" i="1"/>
  <c r="O86" i="1"/>
  <c r="O87" i="1"/>
  <c r="O89" i="1"/>
  <c r="O90" i="1"/>
  <c r="O91" i="1"/>
  <c r="O92" i="1"/>
  <c r="O93" i="1"/>
  <c r="O94" i="1"/>
  <c r="O96" i="1"/>
  <c r="O97" i="1"/>
  <c r="O99" i="1"/>
  <c r="O100" i="1"/>
  <c r="O102" i="1"/>
  <c r="O104" i="1"/>
  <c r="O105" i="1"/>
  <c r="O107" i="1"/>
  <c r="O108" i="1"/>
  <c r="O109" i="1"/>
  <c r="O110" i="1"/>
  <c r="O111" i="1"/>
  <c r="O112" i="1"/>
  <c r="O114" i="1"/>
  <c r="O115" i="1"/>
  <c r="O116" i="1"/>
  <c r="O117" i="1"/>
  <c r="O118" i="1"/>
  <c r="O119" i="1"/>
  <c r="O120" i="1"/>
  <c r="O122" i="1"/>
  <c r="O123" i="1"/>
  <c r="O124" i="1"/>
  <c r="O125" i="1"/>
  <c r="O127" i="1"/>
  <c r="O128" i="1"/>
  <c r="O129" i="1"/>
  <c r="O130" i="1"/>
  <c r="O131" i="1"/>
  <c r="O132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9" i="1"/>
  <c r="O161" i="1"/>
  <c r="O162" i="1"/>
  <c r="O163" i="1"/>
  <c r="O164" i="1"/>
  <c r="O165" i="1"/>
  <c r="O166" i="1"/>
  <c r="O168" i="1"/>
  <c r="O169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9" i="1"/>
  <c r="O190" i="1"/>
  <c r="O191" i="1"/>
  <c r="O192" i="1"/>
  <c r="O193" i="1"/>
  <c r="O194" i="1"/>
  <c r="O195" i="1"/>
  <c r="O196" i="1"/>
  <c r="O197" i="1"/>
  <c r="O198" i="1"/>
  <c r="O199" i="1"/>
  <c r="O201" i="1"/>
  <c r="O202" i="1"/>
  <c r="O203" i="1"/>
  <c r="O204" i="1"/>
  <c r="O205" i="1"/>
  <c r="O206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3" i="1"/>
  <c r="N16" i="1"/>
  <c r="N14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2" i="1"/>
  <c r="N11" i="1"/>
  <c r="N8" i="1"/>
  <c r="N6" i="1"/>
  <c r="N3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226" i="1"/>
  <c r="K112" i="1" l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L26" i="1"/>
  <c r="L3" i="1"/>
  <c r="K3" i="1"/>
  <c r="K4" i="1"/>
  <c r="L4" i="1"/>
  <c r="J2" i="1"/>
  <c r="L2" i="1" s="1"/>
  <c r="K2" i="1" l="1"/>
</calcChain>
</file>

<file path=xl/sharedStrings.xml><?xml version="1.0" encoding="utf-8"?>
<sst xmlns="http://schemas.openxmlformats.org/spreadsheetml/2006/main" count="51" uniqueCount="13">
  <si>
    <t>RELDIST</t>
  </si>
  <si>
    <t>Fe_ppm_m57</t>
  </si>
  <si>
    <t>NA</t>
  </si>
  <si>
    <t>Fe.WT.</t>
  </si>
  <si>
    <t>Laser</t>
  </si>
  <si>
    <t>probe</t>
  </si>
  <si>
    <t>av</t>
  </si>
  <si>
    <t>nd</t>
  </si>
  <si>
    <t>na</t>
  </si>
  <si>
    <t>Average</t>
  </si>
  <si>
    <t>Laser Dist</t>
  </si>
  <si>
    <t>Probe Dist</t>
  </si>
  <si>
    <t>Av_ppm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</si>
</sst>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Sheet2!$G$1:$G$119</c:f>
              <c:strCache>
                <c:ptCount val="119"/>
                <c:pt idx="0">
                  <c:v>Fe_ppm_m57</c:v>
                </c:pt>
                <c:pt idx="1">
                  <c:v>3800</c:v>
                </c:pt>
                <c:pt idx="2">
                  <c:v>3240</c:v>
                </c:pt>
                <c:pt idx="3">
                  <c:v>2840</c:v>
                </c:pt>
                <c:pt idx="4">
                  <c:v>1680</c:v>
                </c:pt>
                <c:pt idx="5">
                  <c:v>1572</c:v>
                </c:pt>
                <c:pt idx="6">
                  <c:v>2510</c:v>
                </c:pt>
                <c:pt idx="7">
                  <c:v>7680</c:v>
                </c:pt>
                <c:pt idx="8">
                  <c:v>4810</c:v>
                </c:pt>
                <c:pt idx="9">
                  <c:v>1859</c:v>
                </c:pt>
                <c:pt idx="10">
                  <c:v>1805</c:v>
                </c:pt>
                <c:pt idx="11">
                  <c:v>2180</c:v>
                </c:pt>
                <c:pt idx="12">
                  <c:v>1865</c:v>
                </c:pt>
                <c:pt idx="13">
                  <c:v>1930</c:v>
                </c:pt>
                <c:pt idx="14">
                  <c:v>2390</c:v>
                </c:pt>
                <c:pt idx="15">
                  <c:v>3100</c:v>
                </c:pt>
                <c:pt idx="16">
                  <c:v>3350</c:v>
                </c:pt>
                <c:pt idx="17">
                  <c:v>2220</c:v>
                </c:pt>
                <c:pt idx="18">
                  <c:v>1790</c:v>
                </c:pt>
                <c:pt idx="19">
                  <c:v>1773</c:v>
                </c:pt>
                <c:pt idx="20">
                  <c:v>2820</c:v>
                </c:pt>
                <c:pt idx="21">
                  <c:v>2500</c:v>
                </c:pt>
                <c:pt idx="22">
                  <c:v>7340</c:v>
                </c:pt>
                <c:pt idx="23">
                  <c:v>1965</c:v>
                </c:pt>
                <c:pt idx="24">
                  <c:v>2040</c:v>
                </c:pt>
                <c:pt idx="25">
                  <c:v>2560</c:v>
                </c:pt>
                <c:pt idx="26">
                  <c:v>2350</c:v>
                </c:pt>
                <c:pt idx="27">
                  <c:v>2449</c:v>
                </c:pt>
                <c:pt idx="28">
                  <c:v>1734</c:v>
                </c:pt>
                <c:pt idx="29">
                  <c:v>2050</c:v>
                </c:pt>
                <c:pt idx="30">
                  <c:v>2440</c:v>
                </c:pt>
                <c:pt idx="31">
                  <c:v>2246</c:v>
                </c:pt>
                <c:pt idx="32">
                  <c:v>2560</c:v>
                </c:pt>
                <c:pt idx="33">
                  <c:v>2490</c:v>
                </c:pt>
                <c:pt idx="34">
                  <c:v>2620</c:v>
                </c:pt>
                <c:pt idx="35">
                  <c:v>2820</c:v>
                </c:pt>
                <c:pt idx="36">
                  <c:v>2710</c:v>
                </c:pt>
                <c:pt idx="37">
                  <c:v>2390</c:v>
                </c:pt>
                <c:pt idx="38">
                  <c:v>2585</c:v>
                </c:pt>
                <c:pt idx="39">
                  <c:v>2482</c:v>
                </c:pt>
                <c:pt idx="40">
                  <c:v>2590</c:v>
                </c:pt>
                <c:pt idx="41">
                  <c:v>2730</c:v>
                </c:pt>
                <c:pt idx="42">
                  <c:v>2860</c:v>
                </c:pt>
                <c:pt idx="43">
                  <c:v>3110</c:v>
                </c:pt>
                <c:pt idx="44">
                  <c:v>3770</c:v>
                </c:pt>
                <c:pt idx="45">
                  <c:v>2810</c:v>
                </c:pt>
                <c:pt idx="46">
                  <c:v>2400</c:v>
                </c:pt>
                <c:pt idx="47">
                  <c:v>2680</c:v>
                </c:pt>
                <c:pt idx="48">
                  <c:v>2850</c:v>
                </c:pt>
                <c:pt idx="49">
                  <c:v>2960</c:v>
                </c:pt>
                <c:pt idx="50">
                  <c:v>2680</c:v>
                </c:pt>
                <c:pt idx="51">
                  <c:v>3290</c:v>
                </c:pt>
                <c:pt idx="52">
                  <c:v>3350</c:v>
                </c:pt>
                <c:pt idx="53">
                  <c:v>3280</c:v>
                </c:pt>
                <c:pt idx="54">
                  <c:v>4350</c:v>
                </c:pt>
                <c:pt idx="55">
                  <c:v>3580</c:v>
                </c:pt>
                <c:pt idx="56">
                  <c:v>4240</c:v>
                </c:pt>
                <c:pt idx="57">
                  <c:v>3680</c:v>
                </c:pt>
                <c:pt idx="58">
                  <c:v>3810</c:v>
                </c:pt>
                <c:pt idx="59">
                  <c:v>4490</c:v>
                </c:pt>
                <c:pt idx="60">
                  <c:v>3640</c:v>
                </c:pt>
                <c:pt idx="61">
                  <c:v>4080</c:v>
                </c:pt>
                <c:pt idx="62">
                  <c:v>2940</c:v>
                </c:pt>
                <c:pt idx="63">
                  <c:v>3490</c:v>
                </c:pt>
                <c:pt idx="64">
                  <c:v>3490</c:v>
                </c:pt>
                <c:pt idx="65">
                  <c:v>3600</c:v>
                </c:pt>
                <c:pt idx="66">
                  <c:v>3740</c:v>
                </c:pt>
                <c:pt idx="67">
                  <c:v>3570</c:v>
                </c:pt>
                <c:pt idx="68">
                  <c:v>3830</c:v>
                </c:pt>
                <c:pt idx="69">
                  <c:v>4810</c:v>
                </c:pt>
                <c:pt idx="70">
                  <c:v>3480</c:v>
                </c:pt>
                <c:pt idx="71">
                  <c:v>3480</c:v>
                </c:pt>
                <c:pt idx="72">
                  <c:v>3310</c:v>
                </c:pt>
                <c:pt idx="73">
                  <c:v>3770</c:v>
                </c:pt>
                <c:pt idx="74">
                  <c:v>3780</c:v>
                </c:pt>
                <c:pt idx="75">
                  <c:v>4050</c:v>
                </c:pt>
                <c:pt idx="76">
                  <c:v>3810</c:v>
                </c:pt>
                <c:pt idx="77">
                  <c:v>4490</c:v>
                </c:pt>
                <c:pt idx="78">
                  <c:v>4130</c:v>
                </c:pt>
                <c:pt idx="79">
                  <c:v>3750</c:v>
                </c:pt>
                <c:pt idx="80">
                  <c:v>4280</c:v>
                </c:pt>
                <c:pt idx="81">
                  <c:v>5240</c:v>
                </c:pt>
                <c:pt idx="82">
                  <c:v>4140</c:v>
                </c:pt>
                <c:pt idx="83">
                  <c:v>4330</c:v>
                </c:pt>
                <c:pt idx="84">
                  <c:v>5030</c:v>
                </c:pt>
                <c:pt idx="85">
                  <c:v>4970</c:v>
                </c:pt>
                <c:pt idx="86">
                  <c:v>4760</c:v>
                </c:pt>
                <c:pt idx="87">
                  <c:v>4630</c:v>
                </c:pt>
                <c:pt idx="88">
                  <c:v>3890</c:v>
                </c:pt>
                <c:pt idx="89">
                  <c:v>3810</c:v>
                </c:pt>
                <c:pt idx="90">
                  <c:v>4330</c:v>
                </c:pt>
                <c:pt idx="91">
                  <c:v>4400</c:v>
                </c:pt>
                <c:pt idx="92">
                  <c:v>5360</c:v>
                </c:pt>
                <c:pt idx="93">
                  <c:v>7130</c:v>
                </c:pt>
                <c:pt idx="94">
                  <c:v>6950</c:v>
                </c:pt>
                <c:pt idx="95">
                  <c:v>4310</c:v>
                </c:pt>
                <c:pt idx="96">
                  <c:v>4920</c:v>
                </c:pt>
                <c:pt idx="97">
                  <c:v>5040</c:v>
                </c:pt>
                <c:pt idx="98">
                  <c:v>5370</c:v>
                </c:pt>
                <c:pt idx="99">
                  <c:v>4770</c:v>
                </c:pt>
                <c:pt idx="100">
                  <c:v>4510</c:v>
                </c:pt>
                <c:pt idx="101">
                  <c:v>4160</c:v>
                </c:pt>
                <c:pt idx="102">
                  <c:v>4410</c:v>
                </c:pt>
                <c:pt idx="103">
                  <c:v>4840</c:v>
                </c:pt>
                <c:pt idx="104">
                  <c:v>5070</c:v>
                </c:pt>
                <c:pt idx="105">
                  <c:v>5200</c:v>
                </c:pt>
                <c:pt idx="106">
                  <c:v>5480</c:v>
                </c:pt>
                <c:pt idx="107">
                  <c:v>5800</c:v>
                </c:pt>
                <c:pt idx="108">
                  <c:v>6320</c:v>
                </c:pt>
                <c:pt idx="109">
                  <c:v>8140</c:v>
                </c:pt>
                <c:pt idx="110">
                  <c:v>9420</c:v>
                </c:pt>
                <c:pt idx="111">
                  <c:v>NA</c:v>
                </c:pt>
                <c:pt idx="112">
                  <c:v>NA</c:v>
                </c:pt>
                <c:pt idx="113">
                  <c:v>NA</c:v>
                </c:pt>
                <c:pt idx="114">
                  <c:v>NA</c:v>
                </c:pt>
                <c:pt idx="115">
                  <c:v>NA</c:v>
                </c:pt>
                <c:pt idx="116">
                  <c:v>NA</c:v>
                </c:pt>
                <c:pt idx="117">
                  <c:v>NA</c:v>
                </c:pt>
                <c:pt idx="118">
                  <c:v>NA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16860323662142448"/>
                  <c:y val="0.354476041571165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Sheet2!$F$120:$F$746</c:f>
              <c:numCache>
                <c:formatCode>General</c:formatCode>
                <c:ptCount val="627"/>
                <c:pt idx="0">
                  <c:v>870.46500000000003</c:v>
                </c:pt>
                <c:pt idx="1">
                  <c:v>752.91499999999996</c:v>
                </c:pt>
                <c:pt idx="2">
                  <c:v>898.88000000000011</c:v>
                </c:pt>
                <c:pt idx="3">
                  <c:v>672.88</c:v>
                </c:pt>
                <c:pt idx="4">
                  <c:v>853.03333333333342</c:v>
                </c:pt>
                <c:pt idx="5">
                  <c:v>472.38</c:v>
                </c:pt>
                <c:pt idx="6">
                  <c:v>435.20333333333326</c:v>
                </c:pt>
                <c:pt idx="7">
                  <c:v>554.03000000000009</c:v>
                </c:pt>
                <c:pt idx="8">
                  <c:v>346.7</c:v>
                </c:pt>
                <c:pt idx="9">
                  <c:v>498.97999999999996</c:v>
                </c:pt>
                <c:pt idx="10">
                  <c:v>644.54499999999996</c:v>
                </c:pt>
                <c:pt idx="11">
                  <c:v>673.03499999999997</c:v>
                </c:pt>
                <c:pt idx="12">
                  <c:v>657.74666666666667</c:v>
                </c:pt>
                <c:pt idx="13">
                  <c:v>401.83499999999998</c:v>
                </c:pt>
                <c:pt idx="14">
                  <c:v>889.28499999999997</c:v>
                </c:pt>
                <c:pt idx="15">
                  <c:v>676.04333333333341</c:v>
                </c:pt>
                <c:pt idx="16">
                  <c:v>1055.085</c:v>
                </c:pt>
                <c:pt idx="17">
                  <c:v>1498.3666666666666</c:v>
                </c:pt>
                <c:pt idx="18">
                  <c:v>1042.07</c:v>
                </c:pt>
                <c:pt idx="19">
                  <c:v>968.82666666666671</c:v>
                </c:pt>
                <c:pt idx="20">
                  <c:v>612.81500000000005</c:v>
                </c:pt>
                <c:pt idx="21">
                  <c:v>780.61</c:v>
                </c:pt>
                <c:pt idx="22">
                  <c:v>578.51333333333332</c:v>
                </c:pt>
                <c:pt idx="23">
                  <c:v>1422.66</c:v>
                </c:pt>
                <c:pt idx="24">
                  <c:v>1028.81</c:v>
                </c:pt>
                <c:pt idx="25">
                  <c:v>417.565</c:v>
                </c:pt>
                <c:pt idx="26">
                  <c:v>944.47666666666669</c:v>
                </c:pt>
                <c:pt idx="27">
                  <c:v>431.505</c:v>
                </c:pt>
                <c:pt idx="28">
                  <c:v>717.72</c:v>
                </c:pt>
                <c:pt idx="29">
                  <c:v>1317.0833333333335</c:v>
                </c:pt>
                <c:pt idx="30">
                  <c:v>1303.8900000000001</c:v>
                </c:pt>
                <c:pt idx="31">
                  <c:v>1418.2450000000001</c:v>
                </c:pt>
                <c:pt idx="32">
                  <c:v>1348.3233333333333</c:v>
                </c:pt>
                <c:pt idx="33">
                  <c:v>1270.8033333333333</c:v>
                </c:pt>
                <c:pt idx="34">
                  <c:v>1139.895</c:v>
                </c:pt>
                <c:pt idx="35">
                  <c:v>1214.2449999999999</c:v>
                </c:pt>
                <c:pt idx="36">
                  <c:v>688.32499999999993</c:v>
                </c:pt>
                <c:pt idx="37">
                  <c:v>1203.9150000000002</c:v>
                </c:pt>
                <c:pt idx="38">
                  <c:v>1063.6500000000001</c:v>
                </c:pt>
                <c:pt idx="39">
                  <c:v>852.3</c:v>
                </c:pt>
                <c:pt idx="40">
                  <c:v>804.26666666666665</c:v>
                </c:pt>
                <c:pt idx="41">
                  <c:v>901.84</c:v>
                </c:pt>
                <c:pt idx="42">
                  <c:v>869.42000000000007</c:v>
                </c:pt>
                <c:pt idx="43">
                  <c:v>887.84499999999991</c:v>
                </c:pt>
                <c:pt idx="44">
                  <c:v>755.38000000000011</c:v>
                </c:pt>
                <c:pt idx="45">
                  <c:v>650.85500000000002</c:v>
                </c:pt>
                <c:pt idx="46">
                  <c:v>874.71</c:v>
                </c:pt>
                <c:pt idx="47">
                  <c:v>2004.145</c:v>
                </c:pt>
                <c:pt idx="48">
                  <c:v>1405.115</c:v>
                </c:pt>
                <c:pt idx="49">
                  <c:v>1524.9299999999998</c:v>
                </c:pt>
                <c:pt idx="50">
                  <c:v>1643.24</c:v>
                </c:pt>
                <c:pt idx="51">
                  <c:v>1846.97</c:v>
                </c:pt>
                <c:pt idx="52">
                  <c:v>1087.48</c:v>
                </c:pt>
                <c:pt idx="53">
                  <c:v>882</c:v>
                </c:pt>
                <c:pt idx="54">
                  <c:v>648.98</c:v>
                </c:pt>
                <c:pt idx="55">
                  <c:v>846.15</c:v>
                </c:pt>
                <c:pt idx="56">
                  <c:v>240.55999999999997</c:v>
                </c:pt>
                <c:pt idx="57">
                  <c:v>300.125</c:v>
                </c:pt>
                <c:pt idx="58">
                  <c:v>247.64666666666668</c:v>
                </c:pt>
                <c:pt idx="59">
                  <c:v>347.875</c:v>
                </c:pt>
                <c:pt idx="60">
                  <c:v>360.29333333333329</c:v>
                </c:pt>
                <c:pt idx="61">
                  <c:v>700.00500000000011</c:v>
                </c:pt>
                <c:pt idx="62">
                  <c:v>808.28</c:v>
                </c:pt>
                <c:pt idx="63">
                  <c:v>920.125</c:v>
                </c:pt>
                <c:pt idx="64">
                  <c:v>1191.1833333333334</c:v>
                </c:pt>
                <c:pt idx="65">
                  <c:v>955.39499999999998</c:v>
                </c:pt>
                <c:pt idx="66">
                  <c:v>1248.0633333333333</c:v>
                </c:pt>
                <c:pt idx="67">
                  <c:v>2638.01</c:v>
                </c:pt>
                <c:pt idx="68">
                  <c:v>1234.6300000000001</c:v>
                </c:pt>
                <c:pt idx="69">
                  <c:v>1061.4349999999999</c:v>
                </c:pt>
                <c:pt idx="70">
                  <c:v>1848.3333333333333</c:v>
                </c:pt>
                <c:pt idx="71">
                  <c:v>2332.21</c:v>
                </c:pt>
                <c:pt idx="72">
                  <c:v>2526.9700000000003</c:v>
                </c:pt>
                <c:pt idx="73">
                  <c:v>1636.0749999999998</c:v>
                </c:pt>
                <c:pt idx="74">
                  <c:v>1858.4449999999999</c:v>
                </c:pt>
                <c:pt idx="75">
                  <c:v>1168.905</c:v>
                </c:pt>
                <c:pt idx="76">
                  <c:v>408.31</c:v>
                </c:pt>
                <c:pt idx="77">
                  <c:v>528.53</c:v>
                </c:pt>
                <c:pt idx="78">
                  <c:v>747.04500000000007</c:v>
                </c:pt>
                <c:pt idx="79">
                  <c:v>743.19499999999994</c:v>
                </c:pt>
                <c:pt idx="80">
                  <c:v>1351.5549999999998</c:v>
                </c:pt>
                <c:pt idx="81">
                  <c:v>674.4666666666667</c:v>
                </c:pt>
                <c:pt idx="82">
                  <c:v>328.47</c:v>
                </c:pt>
                <c:pt idx="83">
                  <c:v>445.71333333333331</c:v>
                </c:pt>
                <c:pt idx="84">
                  <c:v>1293.625</c:v>
                </c:pt>
                <c:pt idx="85">
                  <c:v>379.12666666666672</c:v>
                </c:pt>
                <c:pt idx="86">
                  <c:v>421.66499999999996</c:v>
                </c:pt>
                <c:pt idx="87">
                  <c:v>1124.6333333333332</c:v>
                </c:pt>
                <c:pt idx="88">
                  <c:v>663.55499999999995</c:v>
                </c:pt>
                <c:pt idx="89">
                  <c:v>798.05333333333328</c:v>
                </c:pt>
                <c:pt idx="90">
                  <c:v>489.94000000000005</c:v>
                </c:pt>
                <c:pt idx="91">
                  <c:v>1099.4933333333333</c:v>
                </c:pt>
                <c:pt idx="92">
                  <c:v>1369.14</c:v>
                </c:pt>
                <c:pt idx="93">
                  <c:v>1247.3400000000001</c:v>
                </c:pt>
                <c:pt idx="94">
                  <c:v>1408.145</c:v>
                </c:pt>
                <c:pt idx="95">
                  <c:v>1016.95</c:v>
                </c:pt>
                <c:pt idx="96">
                  <c:v>971.22666666666646</c:v>
                </c:pt>
                <c:pt idx="97">
                  <c:v>848.3950000000001</c:v>
                </c:pt>
                <c:pt idx="98">
                  <c:v>1009.25</c:v>
                </c:pt>
                <c:pt idx="99">
                  <c:v>1075.2</c:v>
                </c:pt>
                <c:pt idx="100">
                  <c:v>963.755</c:v>
                </c:pt>
                <c:pt idx="101">
                  <c:v>943.92000000000007</c:v>
                </c:pt>
                <c:pt idx="102">
                  <c:v>1063.48</c:v>
                </c:pt>
                <c:pt idx="103">
                  <c:v>1020.1</c:v>
                </c:pt>
                <c:pt idx="104">
                  <c:v>988.87499999999989</c:v>
                </c:pt>
                <c:pt idx="105">
                  <c:v>945.09333333333336</c:v>
                </c:pt>
                <c:pt idx="106">
                  <c:v>841.81333333333328</c:v>
                </c:pt>
                <c:pt idx="107">
                  <c:v>904.51499999999987</c:v>
                </c:pt>
                <c:pt idx="108">
                  <c:v>1113.8066666666666</c:v>
                </c:pt>
                <c:pt idx="109">
                  <c:v>1287.4449999999999</c:v>
                </c:pt>
                <c:pt idx="110">
                  <c:v>2373.5466666666671</c:v>
                </c:pt>
                <c:pt idx="111">
                  <c:v>3682.39</c:v>
                </c:pt>
                <c:pt idx="112">
                  <c:v>900.83500000000015</c:v>
                </c:pt>
                <c:pt idx="113">
                  <c:v>1463.9266666666667</c:v>
                </c:pt>
                <c:pt idx="114">
                  <c:v>1854.1249999999998</c:v>
                </c:pt>
                <c:pt idx="115">
                  <c:v>2140.9749999999999</c:v>
                </c:pt>
                <c:pt idx="116">
                  <c:v>2325.9349999999999</c:v>
                </c:pt>
                <c:pt idx="117">
                  <c:v>1449.09</c:v>
                </c:pt>
                <c:pt idx="118">
                  <c:v>912.9799999999999</c:v>
                </c:pt>
                <c:pt idx="119">
                  <c:v>780.04000000000008</c:v>
                </c:pt>
                <c:pt idx="120">
                  <c:v>1021.79</c:v>
                </c:pt>
                <c:pt idx="121">
                  <c:v>751.51</c:v>
                </c:pt>
                <c:pt idx="122">
                  <c:v>700.95500000000004</c:v>
                </c:pt>
                <c:pt idx="123">
                  <c:v>601.07999999999993</c:v>
                </c:pt>
                <c:pt idx="124">
                  <c:v>379.06</c:v>
                </c:pt>
                <c:pt idx="125">
                  <c:v>543.92000000000007</c:v>
                </c:pt>
                <c:pt idx="126">
                  <c:v>604.23500000000001</c:v>
                </c:pt>
                <c:pt idx="127">
                  <c:v>604.3950000000001</c:v>
                </c:pt>
                <c:pt idx="128">
                  <c:v>768.55333333333328</c:v>
                </c:pt>
                <c:pt idx="129">
                  <c:v>792.29500000000007</c:v>
                </c:pt>
                <c:pt idx="130">
                  <c:v>671.94333333333338</c:v>
                </c:pt>
                <c:pt idx="131">
                  <c:v>920.03</c:v>
                </c:pt>
                <c:pt idx="132">
                  <c:v>828.79000000000008</c:v>
                </c:pt>
                <c:pt idx="133">
                  <c:v>1087.1500000000001</c:v>
                </c:pt>
                <c:pt idx="134">
                  <c:v>515.89333333333332</c:v>
                </c:pt>
                <c:pt idx="135">
                  <c:v>373.48666666666668</c:v>
                </c:pt>
                <c:pt idx="136">
                  <c:v>437.125</c:v>
                </c:pt>
                <c:pt idx="137">
                  <c:v>301.26499999999999</c:v>
                </c:pt>
                <c:pt idx="138">
                  <c:v>347.74</c:v>
                </c:pt>
                <c:pt idx="139">
                  <c:v>395.315</c:v>
                </c:pt>
                <c:pt idx="140">
                  <c:v>717.255</c:v>
                </c:pt>
                <c:pt idx="141">
                  <c:v>601.995</c:v>
                </c:pt>
                <c:pt idx="142">
                  <c:v>692.14666666666665</c:v>
                </c:pt>
                <c:pt idx="143">
                  <c:v>362.6</c:v>
                </c:pt>
                <c:pt idx="144">
                  <c:v>434.20666666666665</c:v>
                </c:pt>
                <c:pt idx="145">
                  <c:v>348.25</c:v>
                </c:pt>
                <c:pt idx="146">
                  <c:v>380.83333333333331</c:v>
                </c:pt>
                <c:pt idx="147">
                  <c:v>441.48</c:v>
                </c:pt>
                <c:pt idx="148">
                  <c:v>413.00000000000006</c:v>
                </c:pt>
                <c:pt idx="149">
                  <c:v>384.91499999999996</c:v>
                </c:pt>
                <c:pt idx="150">
                  <c:v>408.19333333333338</c:v>
                </c:pt>
                <c:pt idx="151">
                  <c:v>509.02500000000003</c:v>
                </c:pt>
                <c:pt idx="152">
                  <c:v>485.21333333333331</c:v>
                </c:pt>
                <c:pt idx="153">
                  <c:v>421.58</c:v>
                </c:pt>
                <c:pt idx="154">
                  <c:v>409.23</c:v>
                </c:pt>
                <c:pt idx="155">
                  <c:v>501.68000000000006</c:v>
                </c:pt>
                <c:pt idx="156">
                  <c:v>519.44499999999994</c:v>
                </c:pt>
                <c:pt idx="157">
                  <c:v>398.52333333333337</c:v>
                </c:pt>
                <c:pt idx="158">
                  <c:v>426.38499999999993</c:v>
                </c:pt>
                <c:pt idx="159">
                  <c:v>495.64333333333326</c:v>
                </c:pt>
                <c:pt idx="160">
                  <c:v>582.88499999999999</c:v>
                </c:pt>
                <c:pt idx="161">
                  <c:v>743.75</c:v>
                </c:pt>
                <c:pt idx="162">
                  <c:v>432.38</c:v>
                </c:pt>
                <c:pt idx="163">
                  <c:v>437.91999999999996</c:v>
                </c:pt>
                <c:pt idx="164">
                  <c:v>526.6099999999999</c:v>
                </c:pt>
                <c:pt idx="165">
                  <c:v>519.56000000000006</c:v>
                </c:pt>
                <c:pt idx="166">
                  <c:v>588.29999999999995</c:v>
                </c:pt>
                <c:pt idx="167">
                  <c:v>518.33000000000004</c:v>
                </c:pt>
                <c:pt idx="168">
                  <c:v>523.46333333333325</c:v>
                </c:pt>
                <c:pt idx="169">
                  <c:v>502.05500000000001</c:v>
                </c:pt>
                <c:pt idx="170">
                  <c:v>531.13</c:v>
                </c:pt>
                <c:pt idx="171">
                  <c:v>414.72500000000002</c:v>
                </c:pt>
                <c:pt idx="172">
                  <c:v>415.60666666666663</c:v>
                </c:pt>
                <c:pt idx="173">
                  <c:v>359.08000000000004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</c:numCache>
            </c:numRef>
          </c:xVal>
          <c:yVal>
            <c:numRef>
              <c:f>Sheet2!$G$120:$G$746</c:f>
              <c:numCache>
                <c:formatCode>General</c:formatCode>
                <c:ptCount val="627"/>
                <c:pt idx="0">
                  <c:v>5040</c:v>
                </c:pt>
                <c:pt idx="1">
                  <c:v>5440</c:v>
                </c:pt>
                <c:pt idx="2">
                  <c:v>4710</c:v>
                </c:pt>
                <c:pt idx="3">
                  <c:v>4940</c:v>
                </c:pt>
                <c:pt idx="4">
                  <c:v>4840</c:v>
                </c:pt>
                <c:pt idx="5">
                  <c:v>2540</c:v>
                </c:pt>
                <c:pt idx="6">
                  <c:v>3970</c:v>
                </c:pt>
                <c:pt idx="7">
                  <c:v>2930</c:v>
                </c:pt>
                <c:pt idx="8">
                  <c:v>2810</c:v>
                </c:pt>
                <c:pt idx="9">
                  <c:v>4100</c:v>
                </c:pt>
                <c:pt idx="10">
                  <c:v>4690</c:v>
                </c:pt>
                <c:pt idx="11">
                  <c:v>4140</c:v>
                </c:pt>
                <c:pt idx="12">
                  <c:v>3950</c:v>
                </c:pt>
                <c:pt idx="13">
                  <c:v>4760</c:v>
                </c:pt>
                <c:pt idx="14">
                  <c:v>4930</c:v>
                </c:pt>
                <c:pt idx="15">
                  <c:v>6510</c:v>
                </c:pt>
                <c:pt idx="16">
                  <c:v>7780</c:v>
                </c:pt>
                <c:pt idx="17">
                  <c:v>7970</c:v>
                </c:pt>
                <c:pt idx="18">
                  <c:v>6100</c:v>
                </c:pt>
                <c:pt idx="19">
                  <c:v>5170</c:v>
                </c:pt>
                <c:pt idx="20">
                  <c:v>5310</c:v>
                </c:pt>
                <c:pt idx="21">
                  <c:v>5280</c:v>
                </c:pt>
                <c:pt idx="22">
                  <c:v>5600</c:v>
                </c:pt>
                <c:pt idx="23">
                  <c:v>5810</c:v>
                </c:pt>
                <c:pt idx="24">
                  <c:v>4170</c:v>
                </c:pt>
                <c:pt idx="25">
                  <c:v>4620</c:v>
                </c:pt>
                <c:pt idx="26">
                  <c:v>4740</c:v>
                </c:pt>
                <c:pt idx="27">
                  <c:v>4580</c:v>
                </c:pt>
                <c:pt idx="28">
                  <c:v>5640</c:v>
                </c:pt>
                <c:pt idx="29">
                  <c:v>9120</c:v>
                </c:pt>
                <c:pt idx="30">
                  <c:v>7160</c:v>
                </c:pt>
                <c:pt idx="31">
                  <c:v>8380</c:v>
                </c:pt>
                <c:pt idx="32">
                  <c:v>7780</c:v>
                </c:pt>
                <c:pt idx="33">
                  <c:v>7490</c:v>
                </c:pt>
                <c:pt idx="34">
                  <c:v>6790</c:v>
                </c:pt>
                <c:pt idx="35">
                  <c:v>5860</c:v>
                </c:pt>
                <c:pt idx="36">
                  <c:v>5110</c:v>
                </c:pt>
                <c:pt idx="37">
                  <c:v>6500</c:v>
                </c:pt>
                <c:pt idx="38">
                  <c:v>7730</c:v>
                </c:pt>
                <c:pt idx="39">
                  <c:v>4900</c:v>
                </c:pt>
                <c:pt idx="40">
                  <c:v>4940</c:v>
                </c:pt>
                <c:pt idx="41">
                  <c:v>5530</c:v>
                </c:pt>
                <c:pt idx="42">
                  <c:v>5450</c:v>
                </c:pt>
                <c:pt idx="43">
                  <c:v>3370</c:v>
                </c:pt>
                <c:pt idx="44">
                  <c:v>5620</c:v>
                </c:pt>
                <c:pt idx="45">
                  <c:v>6450</c:v>
                </c:pt>
                <c:pt idx="46">
                  <c:v>5600</c:v>
                </c:pt>
                <c:pt idx="47">
                  <c:v>7850</c:v>
                </c:pt>
                <c:pt idx="48">
                  <c:v>8950</c:v>
                </c:pt>
                <c:pt idx="49">
                  <c:v>8110</c:v>
                </c:pt>
                <c:pt idx="50">
                  <c:v>9540</c:v>
                </c:pt>
                <c:pt idx="51">
                  <c:v>7980</c:v>
                </c:pt>
                <c:pt idx="52">
                  <c:v>6890</c:v>
                </c:pt>
                <c:pt idx="53">
                  <c:v>5220</c:v>
                </c:pt>
                <c:pt idx="54">
                  <c:v>5070</c:v>
                </c:pt>
                <c:pt idx="55">
                  <c:v>6200</c:v>
                </c:pt>
                <c:pt idx="56">
                  <c:v>3270</c:v>
                </c:pt>
                <c:pt idx="57">
                  <c:v>2360</c:v>
                </c:pt>
                <c:pt idx="58">
                  <c:v>2600</c:v>
                </c:pt>
                <c:pt idx="59">
                  <c:v>3090</c:v>
                </c:pt>
                <c:pt idx="60">
                  <c:v>4720</c:v>
                </c:pt>
                <c:pt idx="61">
                  <c:v>6520</c:v>
                </c:pt>
                <c:pt idx="62">
                  <c:v>6850</c:v>
                </c:pt>
                <c:pt idx="63">
                  <c:v>12140</c:v>
                </c:pt>
                <c:pt idx="64">
                  <c:v>9820</c:v>
                </c:pt>
                <c:pt idx="65">
                  <c:v>10260</c:v>
                </c:pt>
                <c:pt idx="66">
                  <c:v>10250</c:v>
                </c:pt>
                <c:pt idx="67">
                  <c:v>15190</c:v>
                </c:pt>
                <c:pt idx="68">
                  <c:v>8300</c:v>
                </c:pt>
                <c:pt idx="69">
                  <c:v>8540</c:v>
                </c:pt>
                <c:pt idx="70">
                  <c:v>12880</c:v>
                </c:pt>
                <c:pt idx="71">
                  <c:v>16420</c:v>
                </c:pt>
                <c:pt idx="72">
                  <c:v>15000</c:v>
                </c:pt>
                <c:pt idx="73">
                  <c:v>9480</c:v>
                </c:pt>
                <c:pt idx="74">
                  <c:v>6530</c:v>
                </c:pt>
                <c:pt idx="75">
                  <c:v>3960</c:v>
                </c:pt>
                <c:pt idx="76">
                  <c:v>2940</c:v>
                </c:pt>
                <c:pt idx="77">
                  <c:v>5290</c:v>
                </c:pt>
                <c:pt idx="78">
                  <c:v>6640</c:v>
                </c:pt>
                <c:pt idx="79">
                  <c:v>9860</c:v>
                </c:pt>
                <c:pt idx="80">
                  <c:v>5200</c:v>
                </c:pt>
                <c:pt idx="81">
                  <c:v>3420</c:v>
                </c:pt>
                <c:pt idx="82">
                  <c:v>2970</c:v>
                </c:pt>
                <c:pt idx="83">
                  <c:v>5240</c:v>
                </c:pt>
                <c:pt idx="84">
                  <c:v>3170</c:v>
                </c:pt>
                <c:pt idx="85">
                  <c:v>4210</c:v>
                </c:pt>
                <c:pt idx="86">
                  <c:v>5780</c:v>
                </c:pt>
                <c:pt idx="87">
                  <c:v>9390</c:v>
                </c:pt>
                <c:pt idx="88">
                  <c:v>8230</c:v>
                </c:pt>
                <c:pt idx="89">
                  <c:v>7020</c:v>
                </c:pt>
                <c:pt idx="90">
                  <c:v>6360</c:v>
                </c:pt>
                <c:pt idx="91">
                  <c:v>6630</c:v>
                </c:pt>
                <c:pt idx="92">
                  <c:v>8200</c:v>
                </c:pt>
                <c:pt idx="93">
                  <c:v>8560</c:v>
                </c:pt>
                <c:pt idx="94">
                  <c:v>8250</c:v>
                </c:pt>
                <c:pt idx="95">
                  <c:v>6650</c:v>
                </c:pt>
                <c:pt idx="96">
                  <c:v>6040</c:v>
                </c:pt>
                <c:pt idx="97">
                  <c:v>6170</c:v>
                </c:pt>
                <c:pt idx="98">
                  <c:v>6710</c:v>
                </c:pt>
                <c:pt idx="99">
                  <c:v>6520</c:v>
                </c:pt>
                <c:pt idx="100">
                  <c:v>6220</c:v>
                </c:pt>
                <c:pt idx="101">
                  <c:v>6200</c:v>
                </c:pt>
                <c:pt idx="102">
                  <c:v>6470</c:v>
                </c:pt>
                <c:pt idx="103">
                  <c:v>6320</c:v>
                </c:pt>
                <c:pt idx="104">
                  <c:v>6130</c:v>
                </c:pt>
                <c:pt idx="105">
                  <c:v>5840</c:v>
                </c:pt>
                <c:pt idx="106">
                  <c:v>5460</c:v>
                </c:pt>
                <c:pt idx="107">
                  <c:v>6300</c:v>
                </c:pt>
                <c:pt idx="108">
                  <c:v>7100</c:v>
                </c:pt>
                <c:pt idx="109">
                  <c:v>8360</c:v>
                </c:pt>
                <c:pt idx="110">
                  <c:v>12140</c:v>
                </c:pt>
                <c:pt idx="111">
                  <c:v>11300</c:v>
                </c:pt>
                <c:pt idx="112">
                  <c:v>8620</c:v>
                </c:pt>
                <c:pt idx="113">
                  <c:v>7320</c:v>
                </c:pt>
                <c:pt idx="114">
                  <c:v>12800</c:v>
                </c:pt>
                <c:pt idx="115">
                  <c:v>13210</c:v>
                </c:pt>
                <c:pt idx="116">
                  <c:v>8990</c:v>
                </c:pt>
                <c:pt idx="117">
                  <c:v>7220</c:v>
                </c:pt>
                <c:pt idx="118">
                  <c:v>5950</c:v>
                </c:pt>
                <c:pt idx="119">
                  <c:v>4180</c:v>
                </c:pt>
                <c:pt idx="120">
                  <c:v>5490</c:v>
                </c:pt>
                <c:pt idx="121">
                  <c:v>3800</c:v>
                </c:pt>
                <c:pt idx="122">
                  <c:v>4300</c:v>
                </c:pt>
                <c:pt idx="123">
                  <c:v>4260</c:v>
                </c:pt>
                <c:pt idx="124">
                  <c:v>3950</c:v>
                </c:pt>
                <c:pt idx="125">
                  <c:v>3520</c:v>
                </c:pt>
                <c:pt idx="126">
                  <c:v>3750</c:v>
                </c:pt>
                <c:pt idx="127">
                  <c:v>4100</c:v>
                </c:pt>
                <c:pt idx="128">
                  <c:v>4920</c:v>
                </c:pt>
                <c:pt idx="129">
                  <c:v>5340</c:v>
                </c:pt>
                <c:pt idx="130">
                  <c:v>4930</c:v>
                </c:pt>
                <c:pt idx="131">
                  <c:v>5140</c:v>
                </c:pt>
                <c:pt idx="132">
                  <c:v>5290</c:v>
                </c:pt>
                <c:pt idx="133">
                  <c:v>6050</c:v>
                </c:pt>
                <c:pt idx="134">
                  <c:v>4850</c:v>
                </c:pt>
                <c:pt idx="135">
                  <c:v>3060</c:v>
                </c:pt>
                <c:pt idx="136">
                  <c:v>2930</c:v>
                </c:pt>
                <c:pt idx="137">
                  <c:v>2860</c:v>
                </c:pt>
                <c:pt idx="138">
                  <c:v>2540</c:v>
                </c:pt>
                <c:pt idx="139">
                  <c:v>2540</c:v>
                </c:pt>
                <c:pt idx="140">
                  <c:v>3480</c:v>
                </c:pt>
                <c:pt idx="141">
                  <c:v>4110</c:v>
                </c:pt>
                <c:pt idx="142">
                  <c:v>4220</c:v>
                </c:pt>
                <c:pt idx="143">
                  <c:v>4200</c:v>
                </c:pt>
                <c:pt idx="144">
                  <c:v>3640</c:v>
                </c:pt>
                <c:pt idx="145">
                  <c:v>2880</c:v>
                </c:pt>
                <c:pt idx="146">
                  <c:v>2860</c:v>
                </c:pt>
                <c:pt idx="147">
                  <c:v>2990</c:v>
                </c:pt>
                <c:pt idx="148">
                  <c:v>3100</c:v>
                </c:pt>
                <c:pt idx="149">
                  <c:v>3120</c:v>
                </c:pt>
                <c:pt idx="150">
                  <c:v>3060</c:v>
                </c:pt>
                <c:pt idx="151">
                  <c:v>3340</c:v>
                </c:pt>
                <c:pt idx="152">
                  <c:v>3240</c:v>
                </c:pt>
                <c:pt idx="153">
                  <c:v>2980</c:v>
                </c:pt>
                <c:pt idx="154">
                  <c:v>3150</c:v>
                </c:pt>
                <c:pt idx="155">
                  <c:v>3260</c:v>
                </c:pt>
                <c:pt idx="156">
                  <c:v>3170</c:v>
                </c:pt>
                <c:pt idx="157">
                  <c:v>3190</c:v>
                </c:pt>
                <c:pt idx="158">
                  <c:v>2910</c:v>
                </c:pt>
                <c:pt idx="159">
                  <c:v>3340</c:v>
                </c:pt>
                <c:pt idx="160">
                  <c:v>3540</c:v>
                </c:pt>
                <c:pt idx="161">
                  <c:v>4360</c:v>
                </c:pt>
                <c:pt idx="162">
                  <c:v>3490</c:v>
                </c:pt>
                <c:pt idx="163">
                  <c:v>3480</c:v>
                </c:pt>
                <c:pt idx="164">
                  <c:v>3590</c:v>
                </c:pt>
                <c:pt idx="165">
                  <c:v>3690</c:v>
                </c:pt>
                <c:pt idx="166">
                  <c:v>3080</c:v>
                </c:pt>
                <c:pt idx="167">
                  <c:v>3920</c:v>
                </c:pt>
                <c:pt idx="168">
                  <c:v>3580</c:v>
                </c:pt>
                <c:pt idx="169">
                  <c:v>3560</c:v>
                </c:pt>
                <c:pt idx="170">
                  <c:v>3610</c:v>
                </c:pt>
                <c:pt idx="171">
                  <c:v>3340</c:v>
                </c:pt>
                <c:pt idx="172">
                  <c:v>3080</c:v>
                </c:pt>
                <c:pt idx="173">
                  <c:v>3180</c:v>
                </c:pt>
                <c:pt idx="174">
                  <c:v>3820</c:v>
                </c:pt>
                <c:pt idx="175">
                  <c:v>3830</c:v>
                </c:pt>
                <c:pt idx="176">
                  <c:v>3970</c:v>
                </c:pt>
                <c:pt idx="177">
                  <c:v>4690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00-404F-8B56-987AF7B37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005744"/>
        <c:axId val="2100688752"/>
      </c:scatterChart>
      <c:valAx>
        <c:axId val="207100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688752"/>
        <c:crosses val="autoZero"/>
        <c:crossBetween val="midCat"/>
      </c:valAx>
      <c:valAx>
        <c:axId val="210068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00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542924</xdr:colOff>
      <xdr:row>9</xdr:row>
      <xdr:rowOff>85725</xdr:rowOff>
    </xdr:from>
    <xdr:to>
      <xdr:col>23</xdr:col>
      <xdr:colOff>190499</xdr:colOff>
      <xdr:row>38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60F16D-C201-4BFA-93AE-205848FE2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6"/>
  <sheetViews>
    <sheetView workbookViewId="0">
      <selection activeCell="F1" sqref="F1:F1048576"/>
    </sheetView>
  </sheetViews>
  <sheetFormatPr defaultRowHeight="15" x14ac:dyDescent="0.25"/>
  <cols>
    <col min="4" max="4" width="9" customWidth="1"/>
    <col min="5" max="5" width="9" style="1" customWidth="1"/>
    <col min="10" max="10" width="10.85546875" style="1" customWidth="1"/>
    <col min="11" max="11" width="9.140625" style="1"/>
    <col min="12" max="12" width="9.140625" style="2"/>
  </cols>
  <sheetData>
    <row r="1" spans="1:15" x14ac:dyDescent="0.25">
      <c r="A1" t="s">
        <v>0</v>
      </c>
      <c r="B1" t="s">
        <v>3</v>
      </c>
      <c r="D1" t="s">
        <v>0</v>
      </c>
      <c r="E1" s="1" t="s">
        <v>0</v>
      </c>
      <c r="F1" t="s">
        <v>1</v>
      </c>
      <c r="J1" s="1" t="s">
        <v>4</v>
      </c>
      <c r="K1" s="1" t="s">
        <v>5</v>
      </c>
      <c r="L1" s="2" t="s">
        <v>3</v>
      </c>
    </row>
    <row r="2" spans="1:15" x14ac:dyDescent="0.25">
      <c r="A2">
        <v>35</v>
      </c>
      <c r="B2">
        <v>4.0431000000000002E-2</v>
      </c>
      <c r="D2">
        <v>41</v>
      </c>
      <c r="F2">
        <v>3800</v>
      </c>
      <c r="J2" s="1">
        <f>D2</f>
        <v>41</v>
      </c>
      <c r="K2" s="1">
        <f t="shared" ref="K2:K25" si="0">IF(AND(A2&lt;=(J2+12.5),A2&gt;=(J2-12.5)), A2, "next")</f>
        <v>35</v>
      </c>
      <c r="L2" s="2">
        <f t="shared" ref="L2:L27" si="1">IF(AND(A2&lt;=(J2+12.5),A2&gt;=(J2-12.5)), B2, "next")</f>
        <v>4.0431000000000002E-2</v>
      </c>
      <c r="M2" t="str">
        <f>IF(J2=J3, "", "av")</f>
        <v/>
      </c>
    </row>
    <row r="3" spans="1:15" x14ac:dyDescent="0.25">
      <c r="A3">
        <v>44.965609999999998</v>
      </c>
      <c r="B3">
        <v>8.8472999999999996E-2</v>
      </c>
      <c r="D3">
        <v>66.892857140000004</v>
      </c>
      <c r="F3">
        <v>3240</v>
      </c>
      <c r="J3" s="1">
        <v>41</v>
      </c>
      <c r="K3" s="1">
        <f t="shared" si="0"/>
        <v>44.965609999999998</v>
      </c>
      <c r="L3" s="2">
        <f t="shared" si="1"/>
        <v>8.8472999999999996E-2</v>
      </c>
      <c r="M3" t="str">
        <f t="shared" ref="M3:M66" si="2">IF(J3=J4, "", "av")</f>
        <v>av</v>
      </c>
      <c r="N3">
        <f>AVERAGE(L2:L3)</f>
        <v>6.4451999999999995E-2</v>
      </c>
      <c r="O3">
        <f>IF(N3&lt;&gt;"",J3,"")</f>
        <v>41</v>
      </c>
    </row>
    <row r="4" spans="1:15" x14ac:dyDescent="0.25">
      <c r="A4">
        <v>54.984000000000002</v>
      </c>
      <c r="B4">
        <v>0.12767899999999999</v>
      </c>
      <c r="D4">
        <v>89.878398360000006</v>
      </c>
      <c r="F4">
        <v>2840</v>
      </c>
      <c r="J4" s="1">
        <v>66.892857140000004</v>
      </c>
      <c r="K4" s="1">
        <f t="shared" si="0"/>
        <v>54.984000000000002</v>
      </c>
      <c r="L4" s="2">
        <f t="shared" si="1"/>
        <v>0.12767899999999999</v>
      </c>
      <c r="M4" t="str">
        <f t="shared" si="2"/>
        <v/>
      </c>
      <c r="O4" t="str">
        <f t="shared" ref="O4:O67" si="3">IF(N4&lt;&gt;"",J4,"")</f>
        <v/>
      </c>
    </row>
    <row r="5" spans="1:15" x14ac:dyDescent="0.25">
      <c r="A5">
        <v>64.962599999999995</v>
      </c>
      <c r="B5">
        <v>5.7416000000000002E-2</v>
      </c>
      <c r="D5">
        <v>116.96885401</v>
      </c>
      <c r="F5">
        <v>1680</v>
      </c>
      <c r="J5" s="1">
        <v>66.892857140000004</v>
      </c>
      <c r="K5" s="1">
        <f t="shared" si="0"/>
        <v>64.962599999999995</v>
      </c>
      <c r="L5" s="2">
        <f t="shared" si="1"/>
        <v>5.7416000000000002E-2</v>
      </c>
      <c r="M5" t="str">
        <f t="shared" si="2"/>
        <v/>
      </c>
      <c r="O5" t="str">
        <f t="shared" si="3"/>
        <v/>
      </c>
    </row>
    <row r="6" spans="1:15" x14ac:dyDescent="0.25">
      <c r="A6">
        <v>74.980999999999995</v>
      </c>
      <c r="B6">
        <v>6.4250000000000002E-2</v>
      </c>
      <c r="D6">
        <v>145.29840430000002</v>
      </c>
      <c r="F6">
        <v>1572</v>
      </c>
      <c r="J6" s="1">
        <v>66.892857140000004</v>
      </c>
      <c r="K6" s="1">
        <f t="shared" si="0"/>
        <v>74.980999999999995</v>
      </c>
      <c r="L6" s="2">
        <f t="shared" si="1"/>
        <v>6.4250000000000002E-2</v>
      </c>
      <c r="M6" t="str">
        <f t="shared" si="2"/>
        <v>av</v>
      </c>
      <c r="N6">
        <f>AVERAGE(L4:L6)</f>
        <v>8.3114999999999994E-2</v>
      </c>
      <c r="O6">
        <f t="shared" si="3"/>
        <v>66.892857140000004</v>
      </c>
    </row>
    <row r="7" spans="1:15" x14ac:dyDescent="0.25">
      <c r="A7">
        <v>85.016999999999996</v>
      </c>
      <c r="B7">
        <v>4.0041E-2</v>
      </c>
      <c r="D7">
        <v>168.07136589999999</v>
      </c>
      <c r="F7">
        <v>2510</v>
      </c>
      <c r="J7" s="1">
        <v>89.878398360000006</v>
      </c>
      <c r="K7" s="1">
        <f t="shared" si="0"/>
        <v>85.016999999999996</v>
      </c>
      <c r="L7" s="2">
        <f t="shared" si="1"/>
        <v>4.0041E-2</v>
      </c>
      <c r="M7" t="str">
        <f t="shared" si="2"/>
        <v/>
      </c>
      <c r="O7" t="str">
        <f t="shared" si="3"/>
        <v/>
      </c>
    </row>
    <row r="8" spans="1:15" x14ac:dyDescent="0.25">
      <c r="A8">
        <v>95.051699999999997</v>
      </c>
      <c r="B8">
        <v>8.9339999999999992E-3</v>
      </c>
      <c r="D8">
        <v>191.5409507</v>
      </c>
      <c r="F8">
        <v>7680</v>
      </c>
      <c r="J8" s="1">
        <v>89.878398360000006</v>
      </c>
      <c r="K8" s="1">
        <f t="shared" si="0"/>
        <v>95.051699999999997</v>
      </c>
      <c r="L8" s="2">
        <f t="shared" si="1"/>
        <v>8.9339999999999992E-3</v>
      </c>
      <c r="M8" t="str">
        <f t="shared" si="2"/>
        <v>av</v>
      </c>
      <c r="N8">
        <f>AVERAGE(L7:L8)</f>
        <v>2.4487499999999999E-2</v>
      </c>
      <c r="O8">
        <f t="shared" si="3"/>
        <v>89.878398360000006</v>
      </c>
    </row>
    <row r="9" spans="1:15" x14ac:dyDescent="0.25">
      <c r="A9">
        <v>105.008</v>
      </c>
      <c r="B9">
        <v>1.2192E-2</v>
      </c>
      <c r="D9">
        <v>216.46624370000001</v>
      </c>
      <c r="F9">
        <v>4810</v>
      </c>
      <c r="J9" s="1">
        <v>116.96885401</v>
      </c>
      <c r="K9" s="1">
        <f t="shared" si="0"/>
        <v>105.008</v>
      </c>
      <c r="L9" s="2">
        <f t="shared" si="1"/>
        <v>1.2192E-2</v>
      </c>
      <c r="M9" t="str">
        <f t="shared" si="2"/>
        <v/>
      </c>
      <c r="O9" t="str">
        <f t="shared" si="3"/>
        <v/>
      </c>
    </row>
    <row r="10" spans="1:15" x14ac:dyDescent="0.25">
      <c r="A10">
        <v>115.0338</v>
      </c>
      <c r="B10">
        <v>2.0805000000000001E-2</v>
      </c>
      <c r="D10">
        <v>241.04038890000001</v>
      </c>
      <c r="F10">
        <v>1859</v>
      </c>
      <c r="J10" s="1">
        <v>116.96885401</v>
      </c>
      <c r="K10" s="1">
        <f t="shared" si="0"/>
        <v>115.0338</v>
      </c>
      <c r="L10" s="2">
        <f t="shared" si="1"/>
        <v>2.0805000000000001E-2</v>
      </c>
      <c r="M10" t="str">
        <f t="shared" si="2"/>
        <v/>
      </c>
      <c r="O10" t="str">
        <f t="shared" si="3"/>
        <v/>
      </c>
    </row>
    <row r="11" spans="1:15" x14ac:dyDescent="0.25">
      <c r="A11">
        <v>125.0125</v>
      </c>
      <c r="B11">
        <v>3.2466000000000002E-2</v>
      </c>
      <c r="D11">
        <v>266.89890020000001</v>
      </c>
      <c r="F11">
        <v>1805</v>
      </c>
      <c r="J11" s="1">
        <v>116.96885401</v>
      </c>
      <c r="K11" s="1">
        <f t="shared" si="0"/>
        <v>125.0125</v>
      </c>
      <c r="L11" s="2">
        <f t="shared" si="1"/>
        <v>3.2466000000000002E-2</v>
      </c>
      <c r="M11" t="str">
        <f t="shared" si="2"/>
        <v>av</v>
      </c>
      <c r="N11">
        <f>AVERAGE(L9:L11)</f>
        <v>2.1820999999999997E-2</v>
      </c>
      <c r="O11">
        <f t="shared" si="3"/>
        <v>116.96885401</v>
      </c>
    </row>
    <row r="12" spans="1:15" x14ac:dyDescent="0.25">
      <c r="A12">
        <v>135.03100000000001</v>
      </c>
      <c r="B12">
        <v>8.2030000000000002E-3</v>
      </c>
      <c r="D12">
        <v>291.01017630000001</v>
      </c>
      <c r="F12">
        <v>2180</v>
      </c>
      <c r="J12" s="1">
        <v>145.29840430000002</v>
      </c>
      <c r="K12" s="1">
        <f t="shared" si="0"/>
        <v>135.03100000000001</v>
      </c>
      <c r="L12" s="2">
        <f t="shared" si="1"/>
        <v>8.2030000000000002E-3</v>
      </c>
      <c r="M12" t="str">
        <f t="shared" si="2"/>
        <v/>
      </c>
      <c r="O12" t="str">
        <f t="shared" si="3"/>
        <v/>
      </c>
    </row>
    <row r="13" spans="1:15" x14ac:dyDescent="0.25">
      <c r="A13">
        <v>144.99599999999998</v>
      </c>
      <c r="B13">
        <v>2.0042000000000001E-2</v>
      </c>
      <c r="D13">
        <v>315.12661800000001</v>
      </c>
      <c r="F13">
        <v>1865</v>
      </c>
      <c r="J13" s="1">
        <v>145.29840430000002</v>
      </c>
      <c r="K13" s="1">
        <f t="shared" si="0"/>
        <v>144.99599999999998</v>
      </c>
      <c r="L13" s="2">
        <f t="shared" si="1"/>
        <v>2.0042000000000001E-2</v>
      </c>
      <c r="M13" t="str">
        <f t="shared" si="2"/>
        <v/>
      </c>
      <c r="O13" t="str">
        <f t="shared" si="3"/>
        <v/>
      </c>
    </row>
    <row r="14" spans="1:15" x14ac:dyDescent="0.25">
      <c r="A14">
        <v>154.959</v>
      </c>
      <c r="B14">
        <v>3.0627000000000001E-2</v>
      </c>
      <c r="D14">
        <v>339.68424750000003</v>
      </c>
      <c r="F14">
        <v>1930</v>
      </c>
      <c r="J14" s="1">
        <v>145.29840430000002</v>
      </c>
      <c r="K14" s="1">
        <f t="shared" si="0"/>
        <v>154.959</v>
      </c>
      <c r="L14" s="2">
        <f t="shared" si="1"/>
        <v>3.0627000000000001E-2</v>
      </c>
      <c r="M14" t="str">
        <f t="shared" si="2"/>
        <v>av</v>
      </c>
      <c r="N14">
        <f>AVERAGE(L12:L14)</f>
        <v>1.9623999999999999E-2</v>
      </c>
      <c r="O14">
        <f t="shared" si="3"/>
        <v>145.29840430000002</v>
      </c>
    </row>
    <row r="15" spans="1:15" x14ac:dyDescent="0.25">
      <c r="A15">
        <v>164.99299999999999</v>
      </c>
      <c r="B15">
        <v>2.3161999999999999E-2</v>
      </c>
      <c r="D15">
        <v>366.6934104</v>
      </c>
      <c r="F15">
        <v>2390</v>
      </c>
      <c r="J15" s="1">
        <v>168.07136589999999</v>
      </c>
      <c r="K15" s="1">
        <f t="shared" si="0"/>
        <v>164.99299999999999</v>
      </c>
      <c r="L15" s="2">
        <f t="shared" si="1"/>
        <v>2.3161999999999999E-2</v>
      </c>
      <c r="M15" t="str">
        <f t="shared" si="2"/>
        <v/>
      </c>
      <c r="O15" t="str">
        <f t="shared" si="3"/>
        <v/>
      </c>
    </row>
    <row r="16" spans="1:15" x14ac:dyDescent="0.25">
      <c r="A16">
        <v>174.94300000000001</v>
      </c>
      <c r="B16">
        <v>0.109268</v>
      </c>
      <c r="D16">
        <v>392.37496629999998</v>
      </c>
      <c r="F16">
        <v>3100</v>
      </c>
      <c r="J16" s="1">
        <v>168.07136589999999</v>
      </c>
      <c r="K16" s="1">
        <f t="shared" si="0"/>
        <v>174.94300000000001</v>
      </c>
      <c r="L16" s="2">
        <f t="shared" si="1"/>
        <v>0.109268</v>
      </c>
      <c r="M16" t="str">
        <f t="shared" si="2"/>
        <v>av</v>
      </c>
      <c r="N16">
        <f>AVERAGE(L15:L16)</f>
        <v>6.6214999999999996E-2</v>
      </c>
      <c r="O16">
        <f t="shared" si="3"/>
        <v>168.07136589999999</v>
      </c>
    </row>
    <row r="17" spans="1:15" x14ac:dyDescent="0.25">
      <c r="A17">
        <v>185.047</v>
      </c>
      <c r="B17">
        <v>0.103413</v>
      </c>
      <c r="D17">
        <v>417.5174136</v>
      </c>
      <c r="F17">
        <v>3350</v>
      </c>
      <c r="J17" s="1">
        <v>191.5409507</v>
      </c>
      <c r="K17" s="1">
        <f t="shared" si="0"/>
        <v>185.047</v>
      </c>
      <c r="L17" s="2">
        <f t="shared" si="1"/>
        <v>0.103413</v>
      </c>
      <c r="M17" t="str">
        <f t="shared" si="2"/>
        <v/>
      </c>
      <c r="O17" t="str">
        <f t="shared" si="3"/>
        <v/>
      </c>
    </row>
    <row r="18" spans="1:15" x14ac:dyDescent="0.25">
      <c r="A18">
        <v>195.011</v>
      </c>
      <c r="B18">
        <v>0.228098</v>
      </c>
      <c r="D18">
        <v>441.51232019999998</v>
      </c>
      <c r="F18">
        <v>2220</v>
      </c>
      <c r="J18" s="1">
        <v>191.5409507</v>
      </c>
      <c r="K18" s="1">
        <f t="shared" si="0"/>
        <v>195.011</v>
      </c>
      <c r="L18" s="2">
        <f t="shared" si="1"/>
        <v>0.228098</v>
      </c>
      <c r="M18" t="str">
        <f t="shared" si="2"/>
        <v>av</v>
      </c>
      <c r="N18">
        <f>AVERAGE(L17:L18)</f>
        <v>0.1657555</v>
      </c>
      <c r="O18">
        <f t="shared" si="3"/>
        <v>191.5409507</v>
      </c>
    </row>
    <row r="19" spans="1:15" x14ac:dyDescent="0.25">
      <c r="A19">
        <v>205.04599999999999</v>
      </c>
      <c r="B19">
        <v>3.4979999999999997E-2</v>
      </c>
      <c r="D19">
        <v>465.07530489999999</v>
      </c>
      <c r="F19">
        <v>1790</v>
      </c>
      <c r="J19" s="1">
        <v>216.46624370000001</v>
      </c>
      <c r="K19" s="1">
        <f t="shared" si="0"/>
        <v>205.04599999999999</v>
      </c>
      <c r="L19" s="2">
        <f t="shared" si="1"/>
        <v>3.4979999999999997E-2</v>
      </c>
      <c r="M19" t="str">
        <f t="shared" si="2"/>
        <v/>
      </c>
      <c r="O19" t="str">
        <f t="shared" si="3"/>
        <v/>
      </c>
    </row>
    <row r="20" spans="1:15" x14ac:dyDescent="0.25">
      <c r="A20">
        <v>215.00800000000001</v>
      </c>
      <c r="B20">
        <v>6.0717E-2</v>
      </c>
      <c r="D20">
        <v>489.74867940000001</v>
      </c>
      <c r="F20">
        <v>1773</v>
      </c>
      <c r="J20" s="1">
        <v>216.46624370000001</v>
      </c>
      <c r="K20" s="1">
        <f t="shared" si="0"/>
        <v>215.00800000000001</v>
      </c>
      <c r="L20" s="2">
        <f t="shared" si="1"/>
        <v>6.0717E-2</v>
      </c>
      <c r="M20" t="str">
        <f t="shared" si="2"/>
        <v/>
      </c>
      <c r="O20" t="str">
        <f t="shared" si="3"/>
        <v/>
      </c>
    </row>
    <row r="21" spans="1:15" x14ac:dyDescent="0.25">
      <c r="A21">
        <v>225.04300000000001</v>
      </c>
      <c r="B21">
        <v>3.1650999999999999E-2</v>
      </c>
      <c r="D21">
        <v>514.77357940000002</v>
      </c>
      <c r="F21">
        <v>2820</v>
      </c>
      <c r="J21" s="1">
        <v>216.46624370000001</v>
      </c>
      <c r="K21" s="1">
        <f t="shared" si="0"/>
        <v>225.04300000000001</v>
      </c>
      <c r="L21" s="2">
        <f t="shared" si="1"/>
        <v>3.1650999999999999E-2</v>
      </c>
      <c r="M21" t="str">
        <f t="shared" si="2"/>
        <v>av</v>
      </c>
      <c r="N21">
        <f>AVERAGE(L19:L21)</f>
        <v>4.2449333333333339E-2</v>
      </c>
      <c r="O21">
        <f t="shared" si="3"/>
        <v>216.46624370000001</v>
      </c>
    </row>
    <row r="22" spans="1:15" x14ac:dyDescent="0.25">
      <c r="A22">
        <v>234.99199999999999</v>
      </c>
      <c r="B22">
        <v>1.5706000000000001E-2</v>
      </c>
      <c r="D22">
        <v>539.77756499999998</v>
      </c>
      <c r="F22">
        <v>2500</v>
      </c>
      <c r="J22" s="1">
        <v>241.04038890000001</v>
      </c>
      <c r="K22" s="1">
        <f t="shared" si="0"/>
        <v>234.99199999999999</v>
      </c>
      <c r="L22" s="2">
        <f t="shared" si="1"/>
        <v>1.5706000000000001E-2</v>
      </c>
      <c r="M22" t="str">
        <f t="shared" si="2"/>
        <v/>
      </c>
      <c r="O22" t="str">
        <f t="shared" si="3"/>
        <v/>
      </c>
    </row>
    <row r="23" spans="1:15" x14ac:dyDescent="0.25">
      <c r="A23">
        <v>244.97</v>
      </c>
      <c r="B23">
        <v>1.4722000000000001E-2</v>
      </c>
      <c r="D23">
        <v>563.88884110000004</v>
      </c>
      <c r="F23">
        <v>7340</v>
      </c>
      <c r="J23" s="1">
        <v>241.04038890000001</v>
      </c>
      <c r="K23" s="1">
        <f t="shared" si="0"/>
        <v>244.97</v>
      </c>
      <c r="L23" s="2">
        <f t="shared" si="1"/>
        <v>1.4722000000000001E-2</v>
      </c>
      <c r="M23" t="str">
        <f t="shared" si="2"/>
        <v>av</v>
      </c>
      <c r="N23">
        <f>AVERAGE(L22:L23)</f>
        <v>1.5214000000000002E-2</v>
      </c>
      <c r="O23">
        <f t="shared" si="3"/>
        <v>241.04038890000001</v>
      </c>
    </row>
    <row r="24" spans="1:15" x14ac:dyDescent="0.25">
      <c r="A24">
        <v>254.989</v>
      </c>
      <c r="B24">
        <v>1.3166000000000001E-2</v>
      </c>
      <c r="D24">
        <v>589.79708779999999</v>
      </c>
      <c r="F24">
        <v>1965</v>
      </c>
      <c r="J24" s="1">
        <v>266.89890020000001</v>
      </c>
      <c r="K24" s="1">
        <f t="shared" si="0"/>
        <v>254.989</v>
      </c>
      <c r="L24" s="2">
        <f t="shared" si="1"/>
        <v>1.3166000000000001E-2</v>
      </c>
      <c r="M24" t="str">
        <f t="shared" si="2"/>
        <v/>
      </c>
      <c r="O24" t="str">
        <f t="shared" si="3"/>
        <v/>
      </c>
    </row>
    <row r="25" spans="1:15" x14ac:dyDescent="0.25">
      <c r="A25">
        <v>264.95400000000001</v>
      </c>
      <c r="B25">
        <v>1.7978999999999998E-2</v>
      </c>
      <c r="D25">
        <v>615.69379309999999</v>
      </c>
      <c r="F25">
        <v>2040</v>
      </c>
      <c r="J25" s="1">
        <v>266.89890020000001</v>
      </c>
      <c r="K25" s="1">
        <f t="shared" si="0"/>
        <v>264.95400000000001</v>
      </c>
      <c r="L25" s="2">
        <f t="shared" si="1"/>
        <v>1.7978999999999998E-2</v>
      </c>
      <c r="M25" t="str">
        <f t="shared" si="2"/>
        <v/>
      </c>
      <c r="O25" t="str">
        <f t="shared" si="3"/>
        <v/>
      </c>
    </row>
    <row r="26" spans="1:15" x14ac:dyDescent="0.25">
      <c r="A26">
        <v>274.97300000000001</v>
      </c>
      <c r="B26">
        <v>2.8237000000000002E-2</v>
      </c>
      <c r="D26">
        <v>640.25142270000003</v>
      </c>
      <c r="F26">
        <v>2560</v>
      </c>
      <c r="J26" s="1">
        <v>266.89890020000001</v>
      </c>
      <c r="K26" s="1">
        <f t="shared" ref="K26:K37" si="4">IF(AND(A26&lt;=(J26+12.5),A26&gt;=(J26-12.5)), A26, "next")</f>
        <v>274.97300000000001</v>
      </c>
      <c r="L26" s="2">
        <f t="shared" si="1"/>
        <v>2.8237000000000002E-2</v>
      </c>
      <c r="M26" t="str">
        <f t="shared" si="2"/>
        <v>av</v>
      </c>
      <c r="N26">
        <f>AVERAGE(L24:L26)</f>
        <v>1.9794000000000003E-2</v>
      </c>
      <c r="O26">
        <f t="shared" si="3"/>
        <v>266.89890020000001</v>
      </c>
    </row>
    <row r="27" spans="1:15" x14ac:dyDescent="0.25">
      <c r="A27">
        <v>285.029</v>
      </c>
      <c r="B27">
        <v>4.3855999999999999E-2</v>
      </c>
      <c r="D27">
        <v>663.08920049999995</v>
      </c>
      <c r="F27">
        <v>2350</v>
      </c>
      <c r="J27" s="1">
        <v>291.01017630000001</v>
      </c>
      <c r="K27" s="1">
        <f>IF(AND(A27&lt;=(J27+12.5),A27&gt;=(J27-12.5)), A27, "next")</f>
        <v>285.029</v>
      </c>
      <c r="L27" s="2">
        <f t="shared" si="1"/>
        <v>4.3855999999999999E-2</v>
      </c>
      <c r="M27" t="str">
        <f t="shared" si="2"/>
        <v/>
      </c>
      <c r="O27" t="str">
        <f t="shared" si="3"/>
        <v/>
      </c>
    </row>
    <row r="28" spans="1:15" x14ac:dyDescent="0.25">
      <c r="A28">
        <v>295.04199999999997</v>
      </c>
      <c r="B28">
        <v>2.6252999999999999E-2</v>
      </c>
      <c r="D28">
        <v>688.53562899999997</v>
      </c>
      <c r="F28">
        <v>2449</v>
      </c>
      <c r="J28" s="1">
        <v>291.01017630000001</v>
      </c>
      <c r="K28" s="1">
        <f t="shared" si="4"/>
        <v>295.04199999999997</v>
      </c>
      <c r="L28" s="2">
        <f t="shared" ref="L28:L37" si="5">IF(AND(A28&lt;=(J28+12.5),A28&gt;=(J28-12.5)), B28, "next")</f>
        <v>2.6252999999999999E-2</v>
      </c>
      <c r="M28" t="str">
        <f t="shared" si="2"/>
        <v>av</v>
      </c>
      <c r="N28">
        <f>AVERAGE(L27:L28)</f>
        <v>3.5054500000000002E-2</v>
      </c>
      <c r="O28">
        <f t="shared" si="3"/>
        <v>291.01017630000001</v>
      </c>
    </row>
    <row r="29" spans="1:15" x14ac:dyDescent="0.25">
      <c r="A29">
        <v>305.02</v>
      </c>
      <c r="B29">
        <v>1.5488999999999999E-2</v>
      </c>
      <c r="D29">
        <v>713.53562899999997</v>
      </c>
      <c r="F29">
        <v>1734</v>
      </c>
      <c r="J29" s="1">
        <v>315.12661800000001</v>
      </c>
      <c r="K29" s="1">
        <f t="shared" si="4"/>
        <v>305.02</v>
      </c>
      <c r="L29" s="2">
        <f t="shared" si="5"/>
        <v>1.5488999999999999E-2</v>
      </c>
      <c r="M29" t="str">
        <f t="shared" si="2"/>
        <v/>
      </c>
      <c r="O29" t="str">
        <f t="shared" si="3"/>
        <v/>
      </c>
    </row>
    <row r="30" spans="1:15" x14ac:dyDescent="0.25">
      <c r="A30">
        <v>315.03899999999999</v>
      </c>
      <c r="B30">
        <v>3.4550999999999998E-2</v>
      </c>
      <c r="D30">
        <v>761.35561059999998</v>
      </c>
      <c r="F30">
        <v>2050</v>
      </c>
      <c r="J30" s="1">
        <v>315.12661800000001</v>
      </c>
      <c r="K30" s="1">
        <f t="shared" si="4"/>
        <v>315.03899999999999</v>
      </c>
      <c r="L30" s="2">
        <f t="shared" si="5"/>
        <v>3.4550999999999998E-2</v>
      </c>
      <c r="M30" t="str">
        <f t="shared" si="2"/>
        <v/>
      </c>
      <c r="O30" t="str">
        <f t="shared" si="3"/>
        <v/>
      </c>
    </row>
    <row r="31" spans="1:15" x14ac:dyDescent="0.25">
      <c r="A31">
        <v>325.00400000000002</v>
      </c>
      <c r="B31">
        <v>2.6984000000000001E-2</v>
      </c>
      <c r="D31">
        <v>787.69867939999995</v>
      </c>
      <c r="F31">
        <v>2440</v>
      </c>
      <c r="J31" s="1">
        <v>315.12661800000001</v>
      </c>
      <c r="K31" s="1">
        <f t="shared" si="4"/>
        <v>325.00400000000002</v>
      </c>
      <c r="L31" s="2">
        <f t="shared" si="5"/>
        <v>2.6984000000000001E-2</v>
      </c>
      <c r="M31" t="str">
        <f t="shared" si="2"/>
        <v>av</v>
      </c>
      <c r="N31">
        <f>AVERAGE(L29:L31)</f>
        <v>2.5674666666666669E-2</v>
      </c>
      <c r="O31">
        <f t="shared" si="3"/>
        <v>315.12661800000001</v>
      </c>
    </row>
    <row r="32" spans="1:15" x14ac:dyDescent="0.25">
      <c r="A32">
        <v>335.02300000000002</v>
      </c>
      <c r="B32">
        <v>1.5779000000000001E-2</v>
      </c>
      <c r="D32">
        <v>812.70266500000002</v>
      </c>
      <c r="F32">
        <v>2246</v>
      </c>
      <c r="J32" s="1">
        <v>339.68424750000003</v>
      </c>
      <c r="K32" s="1">
        <f t="shared" si="4"/>
        <v>335.02300000000002</v>
      </c>
      <c r="L32" s="2">
        <f t="shared" si="5"/>
        <v>1.5779000000000001E-2</v>
      </c>
      <c r="M32" t="str">
        <f t="shared" si="2"/>
        <v/>
      </c>
      <c r="O32" t="str">
        <f t="shared" si="3"/>
        <v/>
      </c>
    </row>
    <row r="33" spans="1:15" x14ac:dyDescent="0.25">
      <c r="A33">
        <v>345.00099999999998</v>
      </c>
      <c r="B33">
        <v>2.4178999999999999E-2</v>
      </c>
      <c r="D33">
        <v>836.43066899999997</v>
      </c>
      <c r="F33">
        <v>2560</v>
      </c>
      <c r="J33" s="1">
        <v>339.68424750000003</v>
      </c>
      <c r="K33" s="1">
        <f t="shared" si="4"/>
        <v>345.00099999999998</v>
      </c>
      <c r="L33" s="2">
        <f t="shared" si="5"/>
        <v>2.4178999999999999E-2</v>
      </c>
      <c r="M33" t="str">
        <f t="shared" si="2"/>
        <v>av</v>
      </c>
      <c r="N33">
        <f>AVERAGE(L32:L33)</f>
        <v>1.9979E-2</v>
      </c>
      <c r="O33">
        <f t="shared" si="3"/>
        <v>339.68424750000003</v>
      </c>
    </row>
    <row r="34" spans="1:15" x14ac:dyDescent="0.25">
      <c r="A34">
        <v>354.95</v>
      </c>
      <c r="B34">
        <v>2.9271999999999999E-2</v>
      </c>
      <c r="D34">
        <v>862.77373780000005</v>
      </c>
      <c r="F34">
        <v>2490</v>
      </c>
      <c r="J34" s="1">
        <v>366.6934104</v>
      </c>
      <c r="K34" s="1">
        <f t="shared" si="4"/>
        <v>354.95</v>
      </c>
      <c r="L34" s="2">
        <f t="shared" si="5"/>
        <v>2.9271999999999999E-2</v>
      </c>
      <c r="M34" t="str">
        <f t="shared" si="2"/>
        <v/>
      </c>
      <c r="O34" t="str">
        <f t="shared" si="3"/>
        <v/>
      </c>
    </row>
    <row r="35" spans="1:15" x14ac:dyDescent="0.25">
      <c r="A35">
        <v>365.06200000000001</v>
      </c>
      <c r="B35">
        <v>2.7012999999999999E-2</v>
      </c>
      <c r="D35">
        <v>886.89740940000002</v>
      </c>
      <c r="F35">
        <v>2620</v>
      </c>
      <c r="J35" s="1">
        <v>366.6934104</v>
      </c>
      <c r="K35" s="1">
        <f t="shared" si="4"/>
        <v>365.06200000000001</v>
      </c>
      <c r="L35" s="2">
        <f t="shared" si="5"/>
        <v>2.7012999999999999E-2</v>
      </c>
      <c r="M35" t="str">
        <f t="shared" si="2"/>
        <v/>
      </c>
      <c r="O35" t="str">
        <f t="shared" si="3"/>
        <v/>
      </c>
    </row>
    <row r="36" spans="1:15" x14ac:dyDescent="0.25">
      <c r="A36">
        <v>375.02499999999998</v>
      </c>
      <c r="B36">
        <v>3.9224000000000002E-2</v>
      </c>
      <c r="D36">
        <v>912.79026650000003</v>
      </c>
      <c r="F36">
        <v>2820</v>
      </c>
      <c r="J36" s="1">
        <v>366.6934104</v>
      </c>
      <c r="K36" s="1">
        <f t="shared" si="4"/>
        <v>375.02499999999998</v>
      </c>
      <c r="L36" s="2">
        <f t="shared" si="5"/>
        <v>3.9224000000000002E-2</v>
      </c>
      <c r="M36" t="str">
        <f t="shared" si="2"/>
        <v>av</v>
      </c>
      <c r="N36">
        <f>AVERAGE(L34:L36)</f>
        <v>3.1836333333333335E-2</v>
      </c>
      <c r="O36">
        <f t="shared" si="3"/>
        <v>366.6934104</v>
      </c>
    </row>
    <row r="37" spans="1:15" x14ac:dyDescent="0.25">
      <c r="A37">
        <v>385.05900000000003</v>
      </c>
      <c r="B37">
        <v>3.3942E-2</v>
      </c>
      <c r="D37">
        <v>936.45519200000001</v>
      </c>
      <c r="F37">
        <v>2710</v>
      </c>
      <c r="J37" s="1">
        <v>392.37496629999998</v>
      </c>
      <c r="K37" s="1">
        <f t="shared" si="4"/>
        <v>385.05900000000003</v>
      </c>
      <c r="L37" s="2">
        <f t="shared" si="5"/>
        <v>3.3942E-2</v>
      </c>
      <c r="M37" t="str">
        <f t="shared" si="2"/>
        <v/>
      </c>
      <c r="O37" t="str">
        <f t="shared" si="3"/>
        <v/>
      </c>
    </row>
    <row r="38" spans="1:15" x14ac:dyDescent="0.25">
      <c r="A38">
        <v>395.01600000000002</v>
      </c>
      <c r="B38">
        <v>4.1688000000000003E-2</v>
      </c>
      <c r="D38">
        <v>961.20682820000002</v>
      </c>
      <c r="F38">
        <v>2390</v>
      </c>
      <c r="J38" s="1">
        <v>392.37496629999998</v>
      </c>
      <c r="K38" s="1">
        <f t="shared" ref="K38:K101" si="6">IF(AND(A38&lt;=(J38+12.5),A38&gt;=(J38-12.5)), A38, "next")</f>
        <v>395.01600000000002</v>
      </c>
      <c r="L38" s="2">
        <f t="shared" ref="L38:L101" si="7">IF(AND(A38&lt;=(J38+12.5),A38&gt;=(J38-12.5)), B38, "next")</f>
        <v>4.1688000000000003E-2</v>
      </c>
      <c r="M38" t="str">
        <f t="shared" si="2"/>
        <v>av</v>
      </c>
      <c r="N38">
        <f>AVERAGE(L37:L38)</f>
        <v>3.7815000000000001E-2</v>
      </c>
      <c r="O38">
        <f t="shared" si="3"/>
        <v>392.37496629999998</v>
      </c>
    </row>
    <row r="39" spans="1:15" x14ac:dyDescent="0.25">
      <c r="A39">
        <v>405.05</v>
      </c>
      <c r="B39">
        <v>3.7132999999999999E-2</v>
      </c>
      <c r="D39">
        <v>988.05200030000003</v>
      </c>
      <c r="F39">
        <v>2585</v>
      </c>
      <c r="J39" s="1">
        <v>417.5174136</v>
      </c>
      <c r="K39" s="1">
        <f t="shared" si="6"/>
        <v>405.05</v>
      </c>
      <c r="L39" s="2">
        <f t="shared" si="7"/>
        <v>3.7132999999999999E-2</v>
      </c>
      <c r="M39" t="str">
        <f t="shared" si="2"/>
        <v/>
      </c>
      <c r="O39" t="str">
        <f t="shared" si="3"/>
        <v/>
      </c>
    </row>
    <row r="40" spans="1:15" x14ac:dyDescent="0.25">
      <c r="A40">
        <v>415</v>
      </c>
      <c r="B40">
        <v>4.0966000000000002E-2</v>
      </c>
      <c r="D40">
        <v>1012.6704212</v>
      </c>
      <c r="F40">
        <v>2482</v>
      </c>
      <c r="J40" s="1">
        <v>417.5174136</v>
      </c>
      <c r="K40" s="1">
        <f t="shared" si="6"/>
        <v>415</v>
      </c>
      <c r="L40" s="2">
        <f t="shared" si="7"/>
        <v>4.0966000000000002E-2</v>
      </c>
      <c r="M40" t="str">
        <f t="shared" si="2"/>
        <v/>
      </c>
      <c r="O40" t="str">
        <f t="shared" si="3"/>
        <v/>
      </c>
    </row>
    <row r="41" spans="1:15" x14ac:dyDescent="0.25">
      <c r="A41">
        <v>425.03399999999999</v>
      </c>
      <c r="B41">
        <v>5.0643000000000001E-2</v>
      </c>
      <c r="D41">
        <v>1036.48227</v>
      </c>
      <c r="F41">
        <v>2590</v>
      </c>
      <c r="J41" s="1">
        <v>417.5174136</v>
      </c>
      <c r="K41" s="1">
        <f t="shared" si="6"/>
        <v>425.03399999999999</v>
      </c>
      <c r="L41" s="2">
        <f t="shared" si="7"/>
        <v>5.0643000000000001E-2</v>
      </c>
      <c r="M41" t="str">
        <f t="shared" si="2"/>
        <v>av</v>
      </c>
      <c r="N41">
        <f>AVERAGE(L39:L41)</f>
        <v>4.2914000000000001E-2</v>
      </c>
      <c r="O41">
        <f t="shared" si="3"/>
        <v>417.5174136</v>
      </c>
    </row>
    <row r="42" spans="1:15" x14ac:dyDescent="0.25">
      <c r="A42">
        <v>434.99700000000001</v>
      </c>
      <c r="B42">
        <v>2.9017999999999999E-2</v>
      </c>
      <c r="D42">
        <v>1063.3014459999999</v>
      </c>
      <c r="F42">
        <v>2730</v>
      </c>
      <c r="J42" s="1">
        <v>441.51232019999998</v>
      </c>
      <c r="K42" s="1">
        <f t="shared" si="6"/>
        <v>434.99700000000001</v>
      </c>
      <c r="L42" s="2">
        <f t="shared" si="7"/>
        <v>2.9017999999999999E-2</v>
      </c>
      <c r="M42" t="str">
        <f t="shared" si="2"/>
        <v/>
      </c>
      <c r="O42" t="str">
        <f t="shared" si="3"/>
        <v/>
      </c>
    </row>
    <row r="43" spans="1:15" x14ac:dyDescent="0.25">
      <c r="A43">
        <v>444.95299999999997</v>
      </c>
      <c r="B43">
        <v>2.4584000000000002E-2</v>
      </c>
      <c r="D43">
        <v>1090.9836170000001</v>
      </c>
      <c r="F43">
        <v>2860</v>
      </c>
      <c r="J43" s="1">
        <v>441.51232019999998</v>
      </c>
      <c r="K43" s="1">
        <f t="shared" si="6"/>
        <v>444.95299999999997</v>
      </c>
      <c r="L43" s="2">
        <f t="shared" si="7"/>
        <v>2.4584000000000002E-2</v>
      </c>
      <c r="M43" t="str">
        <f t="shared" si="2"/>
        <v>av</v>
      </c>
      <c r="N43">
        <f>AVERAGE(L42:L43)</f>
        <v>2.6800999999999998E-2</v>
      </c>
      <c r="O43">
        <f t="shared" si="3"/>
        <v>441.51232019999998</v>
      </c>
    </row>
    <row r="44" spans="1:15" x14ac:dyDescent="0.25">
      <c r="A44">
        <v>454.988</v>
      </c>
      <c r="B44">
        <v>1.4506E-2</v>
      </c>
      <c r="D44">
        <v>1114.6485419999999</v>
      </c>
      <c r="F44">
        <v>3110</v>
      </c>
      <c r="J44" s="1">
        <v>465.07530489999999</v>
      </c>
      <c r="K44" s="1">
        <f t="shared" si="6"/>
        <v>454.988</v>
      </c>
      <c r="L44" s="2">
        <f t="shared" si="7"/>
        <v>1.4506E-2</v>
      </c>
      <c r="M44" t="str">
        <f t="shared" si="2"/>
        <v/>
      </c>
      <c r="O44" t="str">
        <f t="shared" si="3"/>
        <v/>
      </c>
    </row>
    <row r="45" spans="1:15" x14ac:dyDescent="0.25">
      <c r="A45">
        <v>465.03699999999998</v>
      </c>
      <c r="B45">
        <v>1.427E-2</v>
      </c>
      <c r="D45">
        <v>1141.449134</v>
      </c>
      <c r="F45">
        <v>3770</v>
      </c>
      <c r="J45" s="1">
        <v>465.07530489999999</v>
      </c>
      <c r="K45" s="1">
        <f t="shared" si="6"/>
        <v>465.03699999999998</v>
      </c>
      <c r="L45" s="2">
        <f t="shared" si="7"/>
        <v>1.427E-2</v>
      </c>
      <c r="M45" t="str">
        <f t="shared" si="2"/>
        <v/>
      </c>
      <c r="O45" t="str">
        <f t="shared" si="3"/>
        <v/>
      </c>
    </row>
    <row r="46" spans="1:15" x14ac:dyDescent="0.25">
      <c r="A46">
        <v>475.05500000000001</v>
      </c>
      <c r="B46">
        <v>2.2081E-2</v>
      </c>
      <c r="D46">
        <v>1168.7397619999999</v>
      </c>
      <c r="F46">
        <v>2810</v>
      </c>
      <c r="J46" s="1">
        <v>465.07530489999999</v>
      </c>
      <c r="K46" s="1">
        <f t="shared" si="6"/>
        <v>475.05500000000001</v>
      </c>
      <c r="L46" s="2">
        <f t="shared" si="7"/>
        <v>2.2081E-2</v>
      </c>
      <c r="M46" t="str">
        <f t="shared" si="2"/>
        <v>av</v>
      </c>
      <c r="N46">
        <f>AVERAGE(L44:L46)</f>
        <v>1.6952333333333333E-2</v>
      </c>
      <c r="O46">
        <f t="shared" si="3"/>
        <v>465.07530489999999</v>
      </c>
    </row>
    <row r="47" spans="1:15" x14ac:dyDescent="0.25">
      <c r="A47">
        <v>485.02800000000002</v>
      </c>
      <c r="B47">
        <v>2.2293E-2</v>
      </c>
      <c r="D47">
        <v>1194.632619</v>
      </c>
      <c r="F47">
        <v>2400</v>
      </c>
      <c r="J47" s="1">
        <v>489.74867940000001</v>
      </c>
      <c r="K47" s="1">
        <f t="shared" si="6"/>
        <v>485.02800000000002</v>
      </c>
      <c r="L47" s="2">
        <f t="shared" si="7"/>
        <v>2.2293E-2</v>
      </c>
      <c r="M47" t="str">
        <f t="shared" si="2"/>
        <v/>
      </c>
      <c r="O47" t="str">
        <f t="shared" si="3"/>
        <v/>
      </c>
    </row>
    <row r="48" spans="1:15" x14ac:dyDescent="0.25">
      <c r="A48">
        <v>495.04599999999999</v>
      </c>
      <c r="B48">
        <v>1.4286999999999999E-2</v>
      </c>
      <c r="D48">
        <v>1218.7769350000001</v>
      </c>
      <c r="F48">
        <v>2680</v>
      </c>
      <c r="J48" s="1">
        <v>489.74867940000001</v>
      </c>
      <c r="K48" s="1">
        <f t="shared" si="6"/>
        <v>495.04599999999999</v>
      </c>
      <c r="L48" s="2">
        <f t="shared" si="7"/>
        <v>1.4286999999999999E-2</v>
      </c>
      <c r="M48" t="str">
        <f t="shared" si="2"/>
        <v>av</v>
      </c>
      <c r="N48">
        <f>AVERAGE(L47:L48)</f>
        <v>1.8290000000000001E-2</v>
      </c>
      <c r="O48">
        <f t="shared" si="3"/>
        <v>489.74867940000001</v>
      </c>
    </row>
    <row r="49" spans="1:15" x14ac:dyDescent="0.25">
      <c r="A49">
        <v>505.012</v>
      </c>
      <c r="B49">
        <v>3.551E-2</v>
      </c>
      <c r="D49">
        <v>1244.7044060000001</v>
      </c>
      <c r="F49">
        <v>2850</v>
      </c>
      <c r="J49" s="1">
        <v>514.77357940000002</v>
      </c>
      <c r="K49" s="1">
        <f t="shared" si="6"/>
        <v>505.012</v>
      </c>
      <c r="L49" s="2">
        <f t="shared" si="7"/>
        <v>3.551E-2</v>
      </c>
      <c r="M49" t="str">
        <f t="shared" si="2"/>
        <v/>
      </c>
      <c r="O49" t="str">
        <f t="shared" si="3"/>
        <v/>
      </c>
    </row>
    <row r="50" spans="1:15" x14ac:dyDescent="0.25">
      <c r="A50">
        <v>515.03</v>
      </c>
      <c r="B50">
        <v>4.6771E-2</v>
      </c>
      <c r="D50">
        <v>1270.6011109999999</v>
      </c>
      <c r="F50">
        <v>2960</v>
      </c>
      <c r="J50" s="1">
        <v>514.77357940000002</v>
      </c>
      <c r="K50" s="1">
        <f t="shared" si="6"/>
        <v>515.03</v>
      </c>
      <c r="L50" s="2">
        <f t="shared" si="7"/>
        <v>4.6771E-2</v>
      </c>
      <c r="M50" t="str">
        <f t="shared" si="2"/>
        <v/>
      </c>
      <c r="O50" t="str">
        <f t="shared" si="3"/>
        <v/>
      </c>
    </row>
    <row r="51" spans="1:15" x14ac:dyDescent="0.25">
      <c r="A51">
        <v>525</v>
      </c>
      <c r="B51">
        <v>5.2021999999999999E-2</v>
      </c>
      <c r="D51">
        <v>1295.2559349999999</v>
      </c>
      <c r="F51">
        <v>2680</v>
      </c>
      <c r="J51" s="1">
        <v>514.77357940000002</v>
      </c>
      <c r="K51" s="1">
        <f t="shared" si="6"/>
        <v>525</v>
      </c>
      <c r="L51" s="2">
        <f t="shared" si="7"/>
        <v>5.2021999999999999E-2</v>
      </c>
      <c r="M51" t="str">
        <f t="shared" si="2"/>
        <v>av</v>
      </c>
      <c r="N51">
        <f>AVERAGE(L49:L51)</f>
        <v>4.4767666666666671E-2</v>
      </c>
      <c r="O51">
        <f t="shared" si="3"/>
        <v>514.77357940000002</v>
      </c>
    </row>
    <row r="52" spans="1:15" x14ac:dyDescent="0.25">
      <c r="A52">
        <v>534.96600000000001</v>
      </c>
      <c r="B52">
        <v>5.6620000000000004E-3</v>
      </c>
      <c r="D52">
        <v>1316.242827</v>
      </c>
      <c r="F52">
        <v>3290</v>
      </c>
      <c r="J52" s="1">
        <v>539.77756499999998</v>
      </c>
      <c r="K52" s="1">
        <f t="shared" si="6"/>
        <v>534.96600000000001</v>
      </c>
      <c r="L52" s="2">
        <f t="shared" si="7"/>
        <v>5.6620000000000004E-3</v>
      </c>
      <c r="M52" t="str">
        <f t="shared" si="2"/>
        <v/>
      </c>
      <c r="O52" t="str">
        <f t="shared" si="3"/>
        <v/>
      </c>
    </row>
    <row r="53" spans="1:15" x14ac:dyDescent="0.25">
      <c r="A53">
        <v>544.98399999999992</v>
      </c>
      <c r="B53">
        <v>9.0242000000000003E-2</v>
      </c>
      <c r="D53">
        <v>1334.150122</v>
      </c>
      <c r="F53">
        <v>3350</v>
      </c>
      <c r="J53" s="1">
        <v>539.77756499999998</v>
      </c>
      <c r="K53" s="1">
        <f t="shared" si="6"/>
        <v>544.98399999999992</v>
      </c>
      <c r="L53" s="2">
        <f t="shared" si="7"/>
        <v>9.0242000000000003E-2</v>
      </c>
      <c r="M53" t="str">
        <f t="shared" si="2"/>
        <v>av</v>
      </c>
      <c r="N53">
        <f>AVERAGE(L52:L53)</f>
        <v>4.7952000000000002E-2</v>
      </c>
      <c r="O53">
        <f t="shared" si="3"/>
        <v>539.77756499999998</v>
      </c>
    </row>
    <row r="54" spans="1:15" x14ac:dyDescent="0.25">
      <c r="A54">
        <v>554.96299999999997</v>
      </c>
      <c r="B54">
        <v>0.188361</v>
      </c>
      <c r="D54">
        <v>1357.3687</v>
      </c>
      <c r="F54">
        <v>3280</v>
      </c>
      <c r="J54" s="1">
        <v>563.88884110000004</v>
      </c>
      <c r="K54" s="1">
        <f t="shared" si="6"/>
        <v>554.96299999999997</v>
      </c>
      <c r="L54" s="2">
        <f t="shared" si="7"/>
        <v>0.188361</v>
      </c>
      <c r="M54" t="str">
        <f t="shared" si="2"/>
        <v/>
      </c>
      <c r="O54" t="str">
        <f t="shared" si="3"/>
        <v/>
      </c>
    </row>
    <row r="55" spans="1:15" x14ac:dyDescent="0.25">
      <c r="A55">
        <v>565.06700000000001</v>
      </c>
      <c r="B55">
        <v>9.2447000000000001E-2</v>
      </c>
      <c r="D55">
        <v>1383.3230610000001</v>
      </c>
      <c r="F55">
        <v>4350</v>
      </c>
      <c r="J55" s="1">
        <v>563.88884110000004</v>
      </c>
      <c r="K55" s="1">
        <f t="shared" si="6"/>
        <v>565.06700000000001</v>
      </c>
      <c r="L55" s="2">
        <f t="shared" si="7"/>
        <v>9.2447000000000001E-2</v>
      </c>
      <c r="M55" t="str">
        <f t="shared" si="2"/>
        <v/>
      </c>
      <c r="O55" t="str">
        <f t="shared" si="3"/>
        <v/>
      </c>
    </row>
    <row r="56" spans="1:15" x14ac:dyDescent="0.25">
      <c r="A56">
        <v>575.024</v>
      </c>
      <c r="B56">
        <v>2.4643000000000002E-2</v>
      </c>
      <c r="D56">
        <v>1410.588117</v>
      </c>
      <c r="F56">
        <v>3580</v>
      </c>
      <c r="J56" s="1">
        <v>563.88884110000004</v>
      </c>
      <c r="K56" s="1">
        <f t="shared" si="6"/>
        <v>575.024</v>
      </c>
      <c r="L56" s="2">
        <f t="shared" si="7"/>
        <v>2.4643000000000002E-2</v>
      </c>
      <c r="M56" t="str">
        <f t="shared" si="2"/>
        <v>av</v>
      </c>
      <c r="N56">
        <f>AVERAGE(L54:L56)</f>
        <v>0.101817</v>
      </c>
      <c r="O56">
        <f t="shared" si="3"/>
        <v>563.88884110000004</v>
      </c>
    </row>
    <row r="57" spans="1:15" x14ac:dyDescent="0.25">
      <c r="A57">
        <v>585.05799999999999</v>
      </c>
      <c r="B57">
        <v>1.6750000000000001E-2</v>
      </c>
      <c r="D57">
        <v>1433.870983</v>
      </c>
      <c r="F57">
        <v>4240</v>
      </c>
      <c r="J57" s="1">
        <v>589.79708779999999</v>
      </c>
      <c r="K57" s="1">
        <f t="shared" si="6"/>
        <v>585.05799999999999</v>
      </c>
      <c r="L57" s="2">
        <f t="shared" si="7"/>
        <v>1.6750000000000001E-2</v>
      </c>
      <c r="M57" t="str">
        <f t="shared" si="2"/>
        <v/>
      </c>
      <c r="O57" t="str">
        <f t="shared" si="3"/>
        <v/>
      </c>
    </row>
    <row r="58" spans="1:15" x14ac:dyDescent="0.25">
      <c r="A58">
        <v>595.00699999999995</v>
      </c>
      <c r="B58">
        <v>2.2376E-2</v>
      </c>
      <c r="D58">
        <v>1461.1067849999999</v>
      </c>
      <c r="F58">
        <v>3680</v>
      </c>
      <c r="J58" s="1">
        <v>589.79708779999999</v>
      </c>
      <c r="K58" s="1">
        <f t="shared" si="6"/>
        <v>595.00699999999995</v>
      </c>
      <c r="L58" s="2">
        <f t="shared" si="7"/>
        <v>2.2376E-2</v>
      </c>
      <c r="M58" t="str">
        <f t="shared" si="2"/>
        <v>av</v>
      </c>
      <c r="N58">
        <f>AVERAGE(L57:L58)</f>
        <v>1.9563000000000001E-2</v>
      </c>
      <c r="O58">
        <f t="shared" si="3"/>
        <v>589.79708779999999</v>
      </c>
    </row>
    <row r="59" spans="1:15" x14ac:dyDescent="0.25">
      <c r="A59">
        <v>605.03300000000002</v>
      </c>
      <c r="B59">
        <v>3.6979999999999999E-2</v>
      </c>
      <c r="D59">
        <v>1486.5532129999999</v>
      </c>
      <c r="F59">
        <v>3810</v>
      </c>
      <c r="J59" s="1">
        <v>615.69379309999999</v>
      </c>
      <c r="K59" s="1">
        <f t="shared" si="6"/>
        <v>605.03300000000002</v>
      </c>
      <c r="L59" s="2">
        <f t="shared" si="7"/>
        <v>3.6979999999999999E-2</v>
      </c>
      <c r="M59" t="str">
        <f t="shared" si="2"/>
        <v/>
      </c>
      <c r="O59" t="str">
        <f t="shared" si="3"/>
        <v/>
      </c>
    </row>
    <row r="60" spans="1:15" x14ac:dyDescent="0.25">
      <c r="A60">
        <v>615.01199999999994</v>
      </c>
      <c r="B60">
        <v>1.8702E-2</v>
      </c>
      <c r="D60">
        <v>1512.0973550000001</v>
      </c>
      <c r="F60">
        <v>4490</v>
      </c>
      <c r="J60" s="1">
        <v>615.69379309999999</v>
      </c>
      <c r="K60" s="1">
        <f t="shared" si="6"/>
        <v>615.01199999999994</v>
      </c>
      <c r="L60" s="2">
        <f t="shared" si="7"/>
        <v>1.8702E-2</v>
      </c>
      <c r="M60" t="str">
        <f t="shared" si="2"/>
        <v/>
      </c>
      <c r="O60" t="str">
        <f t="shared" si="3"/>
        <v/>
      </c>
    </row>
    <row r="61" spans="1:15" x14ac:dyDescent="0.25">
      <c r="A61">
        <v>625.03</v>
      </c>
      <c r="B61">
        <v>2.4608000000000001E-2</v>
      </c>
      <c r="D61">
        <v>1537.101341</v>
      </c>
      <c r="F61">
        <v>3640</v>
      </c>
      <c r="J61" s="1">
        <v>615.69379309999999</v>
      </c>
      <c r="K61" s="1">
        <f t="shared" si="6"/>
        <v>625.03</v>
      </c>
      <c r="L61" s="2">
        <f t="shared" si="7"/>
        <v>2.4608000000000001E-2</v>
      </c>
      <c r="M61" t="str">
        <f t="shared" si="2"/>
        <v>av</v>
      </c>
      <c r="N61">
        <f>AVERAGE(L59:L61)</f>
        <v>2.6763333333333333E-2</v>
      </c>
      <c r="O61">
        <f t="shared" si="3"/>
        <v>615.69379309999999</v>
      </c>
    </row>
    <row r="62" spans="1:15" x14ac:dyDescent="0.25">
      <c r="A62">
        <v>634.99599999999998</v>
      </c>
      <c r="B62">
        <v>4.4838000000000003E-2</v>
      </c>
      <c r="D62">
        <v>1560.3842059999999</v>
      </c>
      <c r="F62">
        <v>4080</v>
      </c>
      <c r="J62" s="1">
        <v>640.25142270000003</v>
      </c>
      <c r="K62" s="1">
        <f t="shared" si="6"/>
        <v>634.99599999999998</v>
      </c>
      <c r="L62" s="2">
        <f t="shared" si="7"/>
        <v>4.4838000000000003E-2</v>
      </c>
      <c r="M62" t="str">
        <f t="shared" si="2"/>
        <v/>
      </c>
      <c r="O62" t="str">
        <f t="shared" si="3"/>
        <v/>
      </c>
    </row>
    <row r="63" spans="1:15" x14ac:dyDescent="0.25">
      <c r="A63">
        <v>644.95799999999997</v>
      </c>
      <c r="B63">
        <v>2.6619E-2</v>
      </c>
      <c r="D63">
        <v>1585.8462939999999</v>
      </c>
      <c r="F63">
        <v>2940</v>
      </c>
      <c r="J63" s="1">
        <v>640.25142270000003</v>
      </c>
      <c r="K63" s="1">
        <f t="shared" si="6"/>
        <v>644.95799999999997</v>
      </c>
      <c r="L63" s="2">
        <f t="shared" si="7"/>
        <v>2.6619E-2</v>
      </c>
      <c r="M63" t="str">
        <f t="shared" si="2"/>
        <v>av</v>
      </c>
      <c r="N63">
        <f>AVERAGE(L62:L63)</f>
        <v>3.5728500000000003E-2</v>
      </c>
      <c r="O63">
        <f t="shared" si="3"/>
        <v>640.25142270000003</v>
      </c>
    </row>
    <row r="64" spans="1:15" x14ac:dyDescent="0.25">
      <c r="A64">
        <v>655.06299999999999</v>
      </c>
      <c r="B64">
        <v>3.0887999999999999E-2</v>
      </c>
      <c r="D64">
        <v>1610.909989</v>
      </c>
      <c r="F64">
        <v>3490</v>
      </c>
      <c r="J64" s="1">
        <v>663.08920049999995</v>
      </c>
      <c r="K64" s="1">
        <f t="shared" si="6"/>
        <v>655.06299999999999</v>
      </c>
      <c r="L64" s="2">
        <f t="shared" si="7"/>
        <v>3.0887999999999999E-2</v>
      </c>
      <c r="M64" t="str">
        <f t="shared" si="2"/>
        <v/>
      </c>
      <c r="O64" t="str">
        <f t="shared" si="3"/>
        <v/>
      </c>
    </row>
    <row r="65" spans="1:15" x14ac:dyDescent="0.25">
      <c r="A65">
        <v>665.03499999999997</v>
      </c>
      <c r="B65">
        <v>3.0268E-2</v>
      </c>
      <c r="D65">
        <v>1635.479789</v>
      </c>
      <c r="F65">
        <v>3490</v>
      </c>
      <c r="J65" s="1">
        <v>663.08920049999995</v>
      </c>
      <c r="K65" s="1">
        <f t="shared" si="6"/>
        <v>665.03499999999997</v>
      </c>
      <c r="L65" s="2">
        <f t="shared" si="7"/>
        <v>3.0268E-2</v>
      </c>
      <c r="M65" t="str">
        <f t="shared" si="2"/>
        <v/>
      </c>
      <c r="O65" t="str">
        <f t="shared" si="3"/>
        <v/>
      </c>
    </row>
    <row r="66" spans="1:15" x14ac:dyDescent="0.25">
      <c r="A66">
        <v>675.05399999999997</v>
      </c>
      <c r="B66">
        <v>3.3604000000000002E-2</v>
      </c>
      <c r="D66">
        <v>1657.4275540000001</v>
      </c>
      <c r="F66">
        <v>3600</v>
      </c>
      <c r="J66" s="1">
        <v>663.08920049999995</v>
      </c>
      <c r="K66" s="1">
        <f t="shared" si="6"/>
        <v>675.05399999999997</v>
      </c>
      <c r="L66" s="2">
        <f t="shared" si="7"/>
        <v>3.3604000000000002E-2</v>
      </c>
      <c r="M66" t="str">
        <f t="shared" si="2"/>
        <v>av</v>
      </c>
      <c r="N66">
        <f>AVERAGE(L64:L66)</f>
        <v>3.1586666666666673E-2</v>
      </c>
      <c r="O66">
        <f t="shared" si="3"/>
        <v>663.08920049999995</v>
      </c>
    </row>
    <row r="67" spans="1:15" x14ac:dyDescent="0.25">
      <c r="A67">
        <v>685.01</v>
      </c>
      <c r="B67">
        <v>4.3074000000000001E-2</v>
      </c>
      <c r="D67">
        <v>1681.1261420000001</v>
      </c>
      <c r="F67">
        <v>3740</v>
      </c>
      <c r="J67" s="1">
        <v>688.53562899999997</v>
      </c>
      <c r="K67" s="1">
        <f t="shared" si="6"/>
        <v>685.01</v>
      </c>
      <c r="L67" s="2">
        <f t="shared" si="7"/>
        <v>4.3074000000000001E-2</v>
      </c>
      <c r="M67" t="str">
        <f t="shared" ref="M67:M130" si="8">IF(J67=J68, "", "av")</f>
        <v/>
      </c>
      <c r="O67" t="str">
        <f t="shared" si="3"/>
        <v/>
      </c>
    </row>
    <row r="68" spans="1:15" x14ac:dyDescent="0.25">
      <c r="A68">
        <v>695.04499999999996</v>
      </c>
      <c r="B68">
        <v>3.2698999999999999E-2</v>
      </c>
      <c r="D68">
        <v>1705.6797140000001</v>
      </c>
      <c r="F68">
        <v>3570</v>
      </c>
      <c r="J68" s="1">
        <v>688.53562899999997</v>
      </c>
      <c r="K68" s="1">
        <f t="shared" si="6"/>
        <v>695.04499999999996</v>
      </c>
      <c r="L68" s="2">
        <f t="shared" si="7"/>
        <v>3.2698999999999999E-2</v>
      </c>
      <c r="M68" t="str">
        <f t="shared" si="8"/>
        <v>av</v>
      </c>
      <c r="N68">
        <f>AVERAGE(L67:L68)</f>
        <v>3.7886500000000004E-2</v>
      </c>
      <c r="O68">
        <f t="shared" ref="O68:O131" si="9">IF(N68&lt;&gt;"",J68,"")</f>
        <v>688.53562899999997</v>
      </c>
    </row>
    <row r="69" spans="1:15" x14ac:dyDescent="0.25">
      <c r="A69">
        <v>705.00699999999995</v>
      </c>
      <c r="B69">
        <v>1.9844000000000001E-2</v>
      </c>
      <c r="D69">
        <v>1732.154847</v>
      </c>
      <c r="F69">
        <v>3830</v>
      </c>
      <c r="J69" s="1">
        <v>713.53562899999997</v>
      </c>
      <c r="K69" s="1">
        <f t="shared" si="6"/>
        <v>705.00699999999995</v>
      </c>
      <c r="L69" s="2">
        <f t="shared" si="7"/>
        <v>1.9844000000000001E-2</v>
      </c>
      <c r="M69" t="str">
        <f t="shared" si="8"/>
        <v/>
      </c>
      <c r="O69" t="str">
        <f t="shared" si="9"/>
        <v/>
      </c>
    </row>
    <row r="70" spans="1:15" x14ac:dyDescent="0.25">
      <c r="A70">
        <v>715.04200000000003</v>
      </c>
      <c r="B70">
        <v>2.7130999999999999E-2</v>
      </c>
      <c r="D70">
        <v>1756.708419</v>
      </c>
      <c r="F70">
        <v>4810</v>
      </c>
      <c r="J70" s="1">
        <v>713.53562899999997</v>
      </c>
      <c r="K70" s="1">
        <f t="shared" si="6"/>
        <v>715.04200000000003</v>
      </c>
      <c r="L70" s="2">
        <f t="shared" si="7"/>
        <v>2.7130999999999999E-2</v>
      </c>
      <c r="M70" t="str">
        <f t="shared" si="8"/>
        <v/>
      </c>
      <c r="O70" t="str">
        <f t="shared" si="9"/>
        <v/>
      </c>
    </row>
    <row r="71" spans="1:15" x14ac:dyDescent="0.25">
      <c r="A71">
        <v>724.99099999999999</v>
      </c>
      <c r="B71">
        <v>2.7706999999999999E-2</v>
      </c>
      <c r="D71">
        <v>1782.170507</v>
      </c>
      <c r="F71">
        <v>3480</v>
      </c>
      <c r="J71" s="1">
        <v>713.53562899999997</v>
      </c>
      <c r="K71" s="1">
        <f t="shared" si="6"/>
        <v>724.99099999999999</v>
      </c>
      <c r="L71" s="2">
        <f t="shared" si="7"/>
        <v>2.7706999999999999E-2</v>
      </c>
      <c r="M71" t="str">
        <f t="shared" si="8"/>
        <v>av</v>
      </c>
      <c r="N71">
        <f>AVERAGE(L69:L71)</f>
        <v>2.4893999999999999E-2</v>
      </c>
      <c r="O71">
        <f t="shared" si="9"/>
        <v>713.53562899999997</v>
      </c>
    </row>
    <row r="72" spans="1:15" x14ac:dyDescent="0.25">
      <c r="A72">
        <v>734.97</v>
      </c>
      <c r="B72">
        <v>1.602E-2</v>
      </c>
      <c r="D72">
        <v>1814.316464</v>
      </c>
      <c r="F72">
        <v>3480</v>
      </c>
      <c r="J72" s="1">
        <v>761.35561059999998</v>
      </c>
      <c r="K72" s="1" t="str">
        <f t="shared" si="6"/>
        <v>next</v>
      </c>
      <c r="L72" s="2" t="str">
        <f t="shared" si="7"/>
        <v>next</v>
      </c>
      <c r="M72" t="str">
        <f t="shared" si="8"/>
        <v/>
      </c>
      <c r="O72" t="str">
        <f t="shared" si="9"/>
        <v/>
      </c>
    </row>
    <row r="73" spans="1:15" x14ac:dyDescent="0.25">
      <c r="A73">
        <v>744.98800000000006</v>
      </c>
      <c r="B73">
        <v>3.4215000000000002E-2</v>
      </c>
      <c r="D73">
        <v>1841.9950349999999</v>
      </c>
      <c r="F73">
        <v>3310</v>
      </c>
      <c r="J73" s="1">
        <v>761.35561059999998</v>
      </c>
      <c r="K73" s="1" t="str">
        <f t="shared" si="6"/>
        <v>next</v>
      </c>
      <c r="L73" s="2" t="str">
        <f t="shared" si="7"/>
        <v>next</v>
      </c>
      <c r="M73" t="str">
        <f t="shared" si="8"/>
        <v/>
      </c>
      <c r="O73" t="str">
        <f t="shared" si="9"/>
        <v/>
      </c>
    </row>
    <row r="74" spans="1:15" x14ac:dyDescent="0.25">
      <c r="A74">
        <v>755.03099999999995</v>
      </c>
      <c r="B74">
        <v>1.8686999999999999E-2</v>
      </c>
      <c r="D74">
        <v>1862.6517060000001</v>
      </c>
      <c r="F74">
        <v>3770</v>
      </c>
      <c r="J74" s="1">
        <v>761.35561059999998</v>
      </c>
      <c r="K74" s="1">
        <f t="shared" si="6"/>
        <v>755.03099999999995</v>
      </c>
      <c r="L74" s="2">
        <f t="shared" si="7"/>
        <v>1.8686999999999999E-2</v>
      </c>
      <c r="M74" t="str">
        <f t="shared" si="8"/>
        <v/>
      </c>
      <c r="O74" t="str">
        <f t="shared" si="9"/>
        <v/>
      </c>
    </row>
    <row r="75" spans="1:15" x14ac:dyDescent="0.25">
      <c r="A75">
        <v>765.05700000000002</v>
      </c>
      <c r="B75">
        <v>8.1139999999999997E-3</v>
      </c>
      <c r="D75">
        <v>1885.044449</v>
      </c>
      <c r="F75">
        <v>3780</v>
      </c>
      <c r="J75" s="1">
        <v>761.35561059999998</v>
      </c>
      <c r="K75" s="1">
        <f t="shared" si="6"/>
        <v>765.05700000000002</v>
      </c>
      <c r="L75" s="2">
        <f t="shared" si="7"/>
        <v>8.1139999999999997E-3</v>
      </c>
      <c r="M75" t="str">
        <f t="shared" si="8"/>
        <v>av</v>
      </c>
      <c r="N75">
        <f>AVERAGE(L74:L75)</f>
        <v>1.3400499999999999E-2</v>
      </c>
      <c r="O75">
        <f t="shared" si="9"/>
        <v>761.35561059999998</v>
      </c>
    </row>
    <row r="76" spans="1:15" x14ac:dyDescent="0.25">
      <c r="A76">
        <v>775.02300000000002</v>
      </c>
      <c r="B76">
        <v>2.6577E-2</v>
      </c>
      <c r="D76">
        <v>1910.080297</v>
      </c>
      <c r="F76">
        <v>4050</v>
      </c>
      <c r="J76" s="1">
        <v>787.69867939999995</v>
      </c>
      <c r="K76" s="1" t="str">
        <f t="shared" si="6"/>
        <v>next</v>
      </c>
      <c r="L76" s="2" t="str">
        <f t="shared" si="7"/>
        <v>next</v>
      </c>
      <c r="M76" t="str">
        <f t="shared" si="8"/>
        <v/>
      </c>
      <c r="O76" t="str">
        <f t="shared" si="9"/>
        <v/>
      </c>
    </row>
    <row r="77" spans="1:15" x14ac:dyDescent="0.25">
      <c r="A77">
        <v>785.04100000000005</v>
      </c>
      <c r="B77">
        <v>5.2590999999999999E-2</v>
      </c>
      <c r="D77">
        <v>1935.0962360000001</v>
      </c>
      <c r="F77">
        <v>3810</v>
      </c>
      <c r="J77" s="1">
        <v>787.69867939999995</v>
      </c>
      <c r="K77" s="1">
        <f t="shared" si="6"/>
        <v>785.04100000000005</v>
      </c>
      <c r="L77" s="2">
        <f t="shared" si="7"/>
        <v>5.2590999999999999E-2</v>
      </c>
      <c r="M77" t="str">
        <f t="shared" si="8"/>
        <v/>
      </c>
      <c r="O77" t="str">
        <f t="shared" si="9"/>
        <v/>
      </c>
    </row>
    <row r="78" spans="1:15" x14ac:dyDescent="0.25">
      <c r="A78">
        <v>795.02</v>
      </c>
      <c r="B78">
        <v>2.0035000000000001E-2</v>
      </c>
      <c r="D78">
        <v>1960.5465799999999</v>
      </c>
      <c r="F78">
        <v>4490</v>
      </c>
      <c r="J78" s="1">
        <v>787.69867939999995</v>
      </c>
      <c r="K78" s="1">
        <f t="shared" si="6"/>
        <v>795.02</v>
      </c>
      <c r="L78" s="2">
        <f t="shared" si="7"/>
        <v>2.0035000000000001E-2</v>
      </c>
      <c r="M78" t="str">
        <f t="shared" si="8"/>
        <v>av</v>
      </c>
      <c r="N78">
        <f>AVERAGE(L77:L78)</f>
        <v>3.6312999999999998E-2</v>
      </c>
      <c r="O78">
        <f t="shared" si="9"/>
        <v>787.69867939999995</v>
      </c>
    </row>
    <row r="79" spans="1:15" x14ac:dyDescent="0.25">
      <c r="A79">
        <v>805.03800000000001</v>
      </c>
      <c r="B79">
        <v>2.7212E-2</v>
      </c>
      <c r="D79">
        <v>1985.1163799999999</v>
      </c>
      <c r="F79">
        <v>4130</v>
      </c>
      <c r="J79" s="1">
        <v>812.70266500000002</v>
      </c>
      <c r="K79" s="1">
        <f t="shared" si="6"/>
        <v>805.03800000000001</v>
      </c>
      <c r="L79" s="2">
        <f t="shared" si="7"/>
        <v>2.7212E-2</v>
      </c>
      <c r="M79" t="str">
        <f t="shared" si="8"/>
        <v/>
      </c>
      <c r="O79" t="str">
        <f t="shared" si="9"/>
        <v/>
      </c>
    </row>
    <row r="80" spans="1:15" x14ac:dyDescent="0.25">
      <c r="A80">
        <v>815.00400000000002</v>
      </c>
      <c r="B80">
        <v>2.5732000000000001E-2</v>
      </c>
      <c r="D80">
        <v>2009.2895699999999</v>
      </c>
      <c r="F80">
        <v>3750</v>
      </c>
      <c r="J80" s="1">
        <v>812.70266500000002</v>
      </c>
      <c r="K80" s="1">
        <f t="shared" si="6"/>
        <v>815.00400000000002</v>
      </c>
      <c r="L80" s="2">
        <f t="shared" si="7"/>
        <v>2.5732000000000001E-2</v>
      </c>
      <c r="M80" t="str">
        <f t="shared" si="8"/>
        <v/>
      </c>
      <c r="O80" t="str">
        <f t="shared" si="9"/>
        <v/>
      </c>
    </row>
    <row r="81" spans="1:15" x14ac:dyDescent="0.25">
      <c r="A81">
        <v>824.96600000000001</v>
      </c>
      <c r="B81">
        <v>2.9692E-2</v>
      </c>
      <c r="D81">
        <v>2033.4627599999999</v>
      </c>
      <c r="F81">
        <v>4280</v>
      </c>
      <c r="J81" s="1">
        <v>812.70266500000002</v>
      </c>
      <c r="K81" s="1">
        <f t="shared" si="6"/>
        <v>824.96600000000001</v>
      </c>
      <c r="L81" s="2">
        <f t="shared" si="7"/>
        <v>2.9692E-2</v>
      </c>
      <c r="M81" t="str">
        <f t="shared" si="8"/>
        <v>av</v>
      </c>
      <c r="N81">
        <f>AVERAGE(L79:L81)</f>
        <v>2.7545333333333335E-2</v>
      </c>
      <c r="O81">
        <f t="shared" si="9"/>
        <v>812.70266500000002</v>
      </c>
    </row>
    <row r="82" spans="1:15" x14ac:dyDescent="0.25">
      <c r="A82">
        <v>835.07</v>
      </c>
      <c r="B82">
        <v>4.7051999999999997E-2</v>
      </c>
      <c r="D82">
        <v>2056.2699739999998</v>
      </c>
      <c r="F82">
        <v>5240</v>
      </c>
      <c r="J82" s="1">
        <v>836.43066899999997</v>
      </c>
      <c r="K82" s="1">
        <f t="shared" si="6"/>
        <v>835.07</v>
      </c>
      <c r="L82" s="2">
        <f t="shared" si="7"/>
        <v>4.7051999999999997E-2</v>
      </c>
      <c r="M82" t="str">
        <f t="shared" si="8"/>
        <v/>
      </c>
      <c r="O82" t="str">
        <f t="shared" si="9"/>
        <v/>
      </c>
    </row>
    <row r="83" spans="1:15" x14ac:dyDescent="0.25">
      <c r="A83">
        <v>845.03399999999999</v>
      </c>
      <c r="B83">
        <v>3.6421000000000002E-2</v>
      </c>
      <c r="D83">
        <v>2079.9475279999997</v>
      </c>
      <c r="F83">
        <v>4140</v>
      </c>
      <c r="J83" s="1">
        <v>836.43066899999997</v>
      </c>
      <c r="K83" s="1">
        <f t="shared" si="6"/>
        <v>845.03399999999999</v>
      </c>
      <c r="L83" s="2">
        <f t="shared" si="7"/>
        <v>3.6421000000000002E-2</v>
      </c>
      <c r="M83" t="str">
        <f t="shared" si="8"/>
        <v>av</v>
      </c>
      <c r="N83">
        <f>AVERAGE(L82:L83)</f>
        <v>4.1736499999999996E-2</v>
      </c>
      <c r="O83">
        <f t="shared" si="9"/>
        <v>836.43066899999997</v>
      </c>
    </row>
    <row r="84" spans="1:15" x14ac:dyDescent="0.25">
      <c r="A84">
        <v>855.06899999999996</v>
      </c>
      <c r="B84">
        <v>4.2007999999999997E-2</v>
      </c>
      <c r="D84">
        <v>2105.3978729999999</v>
      </c>
      <c r="F84">
        <v>4330</v>
      </c>
      <c r="J84" s="1">
        <v>862.77373780000005</v>
      </c>
      <c r="K84" s="1">
        <f t="shared" si="6"/>
        <v>855.06899999999996</v>
      </c>
      <c r="L84" s="2">
        <f t="shared" si="7"/>
        <v>4.2007999999999997E-2</v>
      </c>
      <c r="M84" t="str">
        <f t="shared" si="8"/>
        <v/>
      </c>
      <c r="O84" t="str">
        <f t="shared" si="9"/>
        <v/>
      </c>
    </row>
    <row r="85" spans="1:15" x14ac:dyDescent="0.25">
      <c r="A85">
        <v>865.01800000000003</v>
      </c>
      <c r="B85">
        <v>1.3738E-2</v>
      </c>
      <c r="D85">
        <v>2130.8599599999998</v>
      </c>
      <c r="F85">
        <v>5030</v>
      </c>
      <c r="J85" s="1">
        <v>862.77373780000005</v>
      </c>
      <c r="K85" s="1">
        <f t="shared" si="6"/>
        <v>865.01800000000003</v>
      </c>
      <c r="L85" s="2">
        <f t="shared" si="7"/>
        <v>1.3738E-2</v>
      </c>
      <c r="M85" t="str">
        <f t="shared" si="8"/>
        <v/>
      </c>
      <c r="O85" t="str">
        <f t="shared" si="9"/>
        <v/>
      </c>
    </row>
    <row r="86" spans="1:15" x14ac:dyDescent="0.25">
      <c r="A86">
        <v>875.053</v>
      </c>
      <c r="B86">
        <v>2.6782E-2</v>
      </c>
      <c r="D86">
        <v>2155.41759</v>
      </c>
      <c r="F86">
        <v>4970</v>
      </c>
      <c r="J86" s="1">
        <v>862.77373780000005</v>
      </c>
      <c r="K86" s="1">
        <f t="shared" si="6"/>
        <v>875.053</v>
      </c>
      <c r="L86" s="2">
        <f t="shared" si="7"/>
        <v>2.6782E-2</v>
      </c>
      <c r="M86" t="str">
        <f t="shared" si="8"/>
        <v>av</v>
      </c>
      <c r="N86">
        <f>AVERAGE(L84:L86)</f>
        <v>2.750933333333333E-2</v>
      </c>
      <c r="O86">
        <f t="shared" si="9"/>
        <v>862.77373780000005</v>
      </c>
    </row>
    <row r="87" spans="1:15" x14ac:dyDescent="0.25">
      <c r="A87">
        <v>885.01499999999999</v>
      </c>
      <c r="B87">
        <v>2.3931999999999998E-2</v>
      </c>
      <c r="D87">
        <v>2180.8640190000001</v>
      </c>
      <c r="F87">
        <v>4760</v>
      </c>
      <c r="J87" s="1">
        <v>886.89740940000002</v>
      </c>
      <c r="K87" s="1">
        <f t="shared" si="6"/>
        <v>885.01499999999999</v>
      </c>
      <c r="L87" s="2">
        <f t="shared" si="7"/>
        <v>2.3931999999999998E-2</v>
      </c>
      <c r="M87" t="str">
        <f t="shared" si="8"/>
        <v/>
      </c>
      <c r="O87" t="str">
        <f t="shared" si="9"/>
        <v/>
      </c>
    </row>
    <row r="88" spans="1:15" x14ac:dyDescent="0.25">
      <c r="A88">
        <v>895.05</v>
      </c>
      <c r="B88">
        <v>2.4254999999999999E-2</v>
      </c>
      <c r="D88">
        <v>2205.8799570000001</v>
      </c>
      <c r="F88">
        <v>4630</v>
      </c>
      <c r="J88" s="1">
        <v>886.89740940000002</v>
      </c>
      <c r="K88" s="1">
        <f t="shared" si="6"/>
        <v>895.05</v>
      </c>
      <c r="L88" s="2">
        <f t="shared" si="7"/>
        <v>2.4254999999999999E-2</v>
      </c>
      <c r="M88" t="str">
        <f t="shared" si="8"/>
        <v>av</v>
      </c>
      <c r="N88">
        <f>AVERAGE(L87:L88)</f>
        <v>2.4093499999999997E-2</v>
      </c>
      <c r="O88">
        <f t="shared" si="9"/>
        <v>886.89740940000002</v>
      </c>
    </row>
    <row r="89" spans="1:15" x14ac:dyDescent="0.25">
      <c r="A89">
        <v>904.99900000000002</v>
      </c>
      <c r="B89">
        <v>4.2026000000000001E-2</v>
      </c>
      <c r="D89">
        <v>2231.3420449999999</v>
      </c>
      <c r="F89">
        <v>3890</v>
      </c>
      <c r="J89" s="1">
        <v>912.79026650000003</v>
      </c>
      <c r="K89" s="1">
        <f t="shared" si="6"/>
        <v>904.99900000000002</v>
      </c>
      <c r="L89" s="2">
        <f t="shared" si="7"/>
        <v>4.2026000000000001E-2</v>
      </c>
      <c r="M89" t="str">
        <f t="shared" si="8"/>
        <v/>
      </c>
      <c r="O89" t="str">
        <f t="shared" si="9"/>
        <v/>
      </c>
    </row>
    <row r="90" spans="1:15" x14ac:dyDescent="0.25">
      <c r="A90">
        <v>914.97699999999998</v>
      </c>
      <c r="B90">
        <v>5.8227000000000001E-2</v>
      </c>
      <c r="D90">
        <v>2255.8996750000001</v>
      </c>
      <c r="F90">
        <v>3810</v>
      </c>
      <c r="J90" s="1">
        <v>912.79026650000003</v>
      </c>
      <c r="K90" s="1">
        <f t="shared" si="6"/>
        <v>914.97699999999998</v>
      </c>
      <c r="L90" s="2">
        <f t="shared" si="7"/>
        <v>5.8227000000000001E-2</v>
      </c>
      <c r="M90" t="str">
        <f t="shared" si="8"/>
        <v/>
      </c>
      <c r="O90" t="str">
        <f t="shared" si="9"/>
        <v/>
      </c>
    </row>
    <row r="91" spans="1:15" x14ac:dyDescent="0.25">
      <c r="A91">
        <v>924.99599999999998</v>
      </c>
      <c r="B91">
        <v>4.1127999999999998E-2</v>
      </c>
      <c r="D91">
        <v>2281.7925319999999</v>
      </c>
      <c r="F91">
        <v>4330</v>
      </c>
      <c r="J91" s="1">
        <v>912.79026650000003</v>
      </c>
      <c r="K91" s="1">
        <f t="shared" si="6"/>
        <v>924.99599999999998</v>
      </c>
      <c r="L91" s="2">
        <f t="shared" si="7"/>
        <v>4.1127999999999998E-2</v>
      </c>
      <c r="M91" t="str">
        <f t="shared" si="8"/>
        <v>av</v>
      </c>
      <c r="N91">
        <f>AVERAGE(L89:L91)</f>
        <v>4.7127000000000002E-2</v>
      </c>
      <c r="O91">
        <f t="shared" si="9"/>
        <v>912.79026650000003</v>
      </c>
    </row>
    <row r="92" spans="1:15" x14ac:dyDescent="0.25">
      <c r="A92">
        <v>935.03899999999999</v>
      </c>
      <c r="B92">
        <v>3.5833999999999998E-2</v>
      </c>
      <c r="D92">
        <v>2306.8562259999999</v>
      </c>
      <c r="F92">
        <v>4400</v>
      </c>
      <c r="J92" s="1">
        <v>936.45519200000001</v>
      </c>
      <c r="K92" s="1">
        <f t="shared" si="6"/>
        <v>935.03899999999999</v>
      </c>
      <c r="L92" s="2">
        <f t="shared" si="7"/>
        <v>3.5833999999999998E-2</v>
      </c>
      <c r="M92" t="str">
        <f t="shared" si="8"/>
        <v/>
      </c>
      <c r="O92" t="str">
        <f t="shared" si="9"/>
        <v/>
      </c>
    </row>
    <row r="93" spans="1:15" x14ac:dyDescent="0.25">
      <c r="A93">
        <v>945.06500000000005</v>
      </c>
      <c r="B93">
        <v>3.6982000000000001E-2</v>
      </c>
      <c r="D93">
        <v>2333.7013980000002</v>
      </c>
      <c r="F93">
        <v>5360</v>
      </c>
      <c r="J93" s="1">
        <v>936.45519200000001</v>
      </c>
      <c r="K93" s="1">
        <f t="shared" si="6"/>
        <v>945.06500000000005</v>
      </c>
      <c r="L93" s="2">
        <f t="shared" si="7"/>
        <v>3.6982000000000001E-2</v>
      </c>
      <c r="M93" t="str">
        <f t="shared" si="8"/>
        <v>av</v>
      </c>
      <c r="N93">
        <f>AVERAGE(L92:L93)</f>
        <v>3.6407999999999996E-2</v>
      </c>
      <c r="O93">
        <f t="shared" si="9"/>
        <v>936.45519200000001</v>
      </c>
    </row>
    <row r="94" spans="1:15" x14ac:dyDescent="0.25">
      <c r="A94">
        <v>955.03</v>
      </c>
      <c r="B94">
        <v>3.7901999999999998E-2</v>
      </c>
      <c r="D94">
        <v>2359.1517429999999</v>
      </c>
      <c r="F94">
        <v>7130</v>
      </c>
      <c r="J94" s="1">
        <v>961.20682820000002</v>
      </c>
      <c r="K94" s="1">
        <f t="shared" si="6"/>
        <v>955.03</v>
      </c>
      <c r="L94" s="2">
        <f t="shared" si="7"/>
        <v>3.7901999999999998E-2</v>
      </c>
      <c r="M94" t="str">
        <f t="shared" si="8"/>
        <v/>
      </c>
      <c r="O94" t="str">
        <f t="shared" si="9"/>
        <v/>
      </c>
    </row>
    <row r="95" spans="1:15" x14ac:dyDescent="0.25">
      <c r="A95">
        <v>965.04899999999998</v>
      </c>
      <c r="B95">
        <v>3.1917000000000001E-2</v>
      </c>
      <c r="D95">
        <v>2383.7215430000001</v>
      </c>
      <c r="F95">
        <v>6950</v>
      </c>
      <c r="J95" s="1">
        <v>961.20682820000002</v>
      </c>
      <c r="K95" s="1">
        <f t="shared" si="6"/>
        <v>965.04899999999998</v>
      </c>
      <c r="L95" s="2">
        <f t="shared" si="7"/>
        <v>3.1917000000000001E-2</v>
      </c>
      <c r="M95" t="str">
        <f t="shared" si="8"/>
        <v>av</v>
      </c>
      <c r="N95">
        <f>AVERAGE(L94:L95)</f>
        <v>3.4909499999999996E-2</v>
      </c>
      <c r="O95">
        <f t="shared" si="9"/>
        <v>961.20682820000002</v>
      </c>
    </row>
    <row r="96" spans="1:15" x14ac:dyDescent="0.25">
      <c r="A96">
        <v>975.02700000000004</v>
      </c>
      <c r="B96">
        <v>2.8583999999999998E-2</v>
      </c>
      <c r="D96">
        <v>2407.8328190000002</v>
      </c>
      <c r="F96">
        <v>4310</v>
      </c>
      <c r="J96" s="1">
        <v>988.05200030000003</v>
      </c>
      <c r="K96" s="1" t="str">
        <f t="shared" si="6"/>
        <v>next</v>
      </c>
      <c r="L96" s="2" t="str">
        <f t="shared" si="7"/>
        <v>next</v>
      </c>
      <c r="M96" t="str">
        <f t="shared" si="8"/>
        <v/>
      </c>
      <c r="O96" t="str">
        <f t="shared" si="9"/>
        <v/>
      </c>
    </row>
    <row r="97" spans="1:15" x14ac:dyDescent="0.25">
      <c r="A97">
        <v>984.97699999999998</v>
      </c>
      <c r="B97">
        <v>4.0217999999999997E-2</v>
      </c>
      <c r="D97">
        <v>2434.6519939999998</v>
      </c>
      <c r="F97">
        <v>4920</v>
      </c>
      <c r="J97" s="1">
        <v>988.05200030000003</v>
      </c>
      <c r="K97" s="1">
        <f t="shared" si="6"/>
        <v>984.97699999999998</v>
      </c>
      <c r="L97" s="2">
        <f t="shared" si="7"/>
        <v>4.0217999999999997E-2</v>
      </c>
      <c r="M97" t="str">
        <f t="shared" si="8"/>
        <v/>
      </c>
      <c r="O97" t="str">
        <f t="shared" si="9"/>
        <v/>
      </c>
    </row>
    <row r="98" spans="1:15" x14ac:dyDescent="0.25">
      <c r="A98">
        <v>995.01099999999997</v>
      </c>
      <c r="B98">
        <v>1.8069999999999999E-2</v>
      </c>
      <c r="D98">
        <v>2511.4377079999999</v>
      </c>
      <c r="F98">
        <v>5040</v>
      </c>
      <c r="J98" s="1">
        <v>988.05200030000003</v>
      </c>
      <c r="K98" s="1">
        <f t="shared" si="6"/>
        <v>995.01099999999997</v>
      </c>
      <c r="L98" s="2">
        <f t="shared" si="7"/>
        <v>1.8069999999999999E-2</v>
      </c>
      <c r="M98" t="str">
        <f t="shared" si="8"/>
        <v>av</v>
      </c>
      <c r="N98">
        <f>AVERAGE(L97:L98)</f>
        <v>2.9143999999999996E-2</v>
      </c>
      <c r="O98">
        <f t="shared" si="9"/>
        <v>988.05200030000003</v>
      </c>
    </row>
    <row r="99" spans="1:15" x14ac:dyDescent="0.25">
      <c r="A99">
        <v>1004.973</v>
      </c>
      <c r="B99">
        <v>3.3284000000000001E-2</v>
      </c>
      <c r="D99">
        <v>2535.9953380000002</v>
      </c>
      <c r="F99">
        <v>5370</v>
      </c>
      <c r="J99" s="1">
        <v>1012.6704212</v>
      </c>
      <c r="K99" s="1">
        <f t="shared" si="6"/>
        <v>1004.973</v>
      </c>
      <c r="L99" s="2">
        <f t="shared" si="7"/>
        <v>3.3284000000000001E-2</v>
      </c>
      <c r="M99" t="str">
        <f t="shared" si="8"/>
        <v/>
      </c>
      <c r="O99" t="str">
        <f t="shared" si="9"/>
        <v/>
      </c>
    </row>
    <row r="100" spans="1:15" x14ac:dyDescent="0.25">
      <c r="A100">
        <v>1015.008</v>
      </c>
      <c r="B100">
        <v>3.7818999999999998E-2</v>
      </c>
      <c r="D100">
        <v>2562.84051</v>
      </c>
      <c r="F100">
        <v>4770</v>
      </c>
      <c r="J100" s="1">
        <v>1012.6704212</v>
      </c>
      <c r="K100" s="1">
        <f t="shared" si="6"/>
        <v>1015.008</v>
      </c>
      <c r="L100" s="2">
        <f t="shared" si="7"/>
        <v>3.7818999999999998E-2</v>
      </c>
      <c r="M100" t="str">
        <f t="shared" si="8"/>
        <v/>
      </c>
      <c r="O100" t="str">
        <f t="shared" si="9"/>
        <v/>
      </c>
    </row>
    <row r="101" spans="1:15" x14ac:dyDescent="0.25">
      <c r="A101">
        <v>1024.9650000000001</v>
      </c>
      <c r="B101">
        <v>3.4091999999999997E-2</v>
      </c>
      <c r="D101">
        <v>2584.720065</v>
      </c>
      <c r="F101">
        <v>4510</v>
      </c>
      <c r="J101" s="1">
        <v>1012.6704212</v>
      </c>
      <c r="K101" s="1">
        <f t="shared" si="6"/>
        <v>1024.9650000000001</v>
      </c>
      <c r="L101" s="2">
        <f t="shared" si="7"/>
        <v>3.4091999999999997E-2</v>
      </c>
      <c r="M101" t="str">
        <f t="shared" si="8"/>
        <v>av</v>
      </c>
      <c r="N101">
        <f>AVERAGE(L99:L101)</f>
        <v>3.5064999999999999E-2</v>
      </c>
      <c r="O101">
        <f t="shared" si="9"/>
        <v>1012.6704212</v>
      </c>
    </row>
    <row r="102" spans="1:15" x14ac:dyDescent="0.25">
      <c r="A102">
        <v>1035.0700000000002</v>
      </c>
      <c r="B102">
        <v>2.6095E-2</v>
      </c>
      <c r="D102">
        <v>2608.4186530000002</v>
      </c>
      <c r="F102">
        <v>4160</v>
      </c>
      <c r="J102" s="1">
        <v>1036.48227</v>
      </c>
      <c r="K102" s="1">
        <f t="shared" ref="K102:K165" si="10">IF(AND(A102&lt;=(J102+12.5),A102&gt;=(J102-12.5)), A102, "next")</f>
        <v>1035.0700000000002</v>
      </c>
      <c r="L102" s="2">
        <f t="shared" ref="L102:L165" si="11">IF(AND(A102&lt;=(J102+12.5),A102&gt;=(J102-12.5)), B102, "next")</f>
        <v>2.6095E-2</v>
      </c>
      <c r="M102" t="str">
        <f t="shared" si="8"/>
        <v/>
      </c>
      <c r="O102" t="str">
        <f t="shared" si="9"/>
        <v/>
      </c>
    </row>
    <row r="103" spans="1:15" x14ac:dyDescent="0.25">
      <c r="A103">
        <v>1045.03</v>
      </c>
      <c r="B103">
        <v>4.6052000000000003E-2</v>
      </c>
      <c r="D103">
        <v>2632.9884529999999</v>
      </c>
      <c r="F103">
        <v>4410</v>
      </c>
      <c r="J103" s="1">
        <v>1036.48227</v>
      </c>
      <c r="K103" s="1">
        <f t="shared" si="10"/>
        <v>1045.03</v>
      </c>
      <c r="L103" s="2">
        <f t="shared" si="11"/>
        <v>4.6052000000000003E-2</v>
      </c>
      <c r="M103" t="str">
        <f t="shared" si="8"/>
        <v>av</v>
      </c>
      <c r="N103">
        <f>AVERAGE(L102:L103)</f>
        <v>3.6073500000000001E-2</v>
      </c>
      <c r="O103">
        <f t="shared" si="9"/>
        <v>1036.48227</v>
      </c>
    </row>
    <row r="104" spans="1:15" x14ac:dyDescent="0.25">
      <c r="A104">
        <v>1055.06</v>
      </c>
      <c r="B104">
        <v>3.6752E-2</v>
      </c>
      <c r="D104">
        <v>2657.5582530000001</v>
      </c>
      <c r="F104">
        <v>4840</v>
      </c>
      <c r="J104" s="1">
        <v>1063.3014459999999</v>
      </c>
      <c r="K104" s="1">
        <f t="shared" si="10"/>
        <v>1055.06</v>
      </c>
      <c r="L104" s="2">
        <f t="shared" si="11"/>
        <v>3.6752E-2</v>
      </c>
      <c r="M104" t="str">
        <f t="shared" si="8"/>
        <v/>
      </c>
      <c r="O104" t="str">
        <f t="shared" si="9"/>
        <v/>
      </c>
    </row>
    <row r="105" spans="1:15" x14ac:dyDescent="0.25">
      <c r="A105">
        <v>1065.02</v>
      </c>
      <c r="B105">
        <v>3.4967999999999999E-2</v>
      </c>
      <c r="D105">
        <v>2682.574192</v>
      </c>
      <c r="F105">
        <v>5070</v>
      </c>
      <c r="J105" s="1">
        <v>1063.3014459999999</v>
      </c>
      <c r="K105" s="1">
        <f t="shared" si="10"/>
        <v>1065.02</v>
      </c>
      <c r="L105" s="2">
        <f t="shared" si="11"/>
        <v>3.4967999999999999E-2</v>
      </c>
      <c r="M105" t="str">
        <f t="shared" si="8"/>
        <v/>
      </c>
      <c r="O105" t="str">
        <f t="shared" si="9"/>
        <v/>
      </c>
    </row>
    <row r="106" spans="1:15" x14ac:dyDescent="0.25">
      <c r="A106">
        <v>1074.99</v>
      </c>
      <c r="B106">
        <v>3.3203999999999997E-2</v>
      </c>
      <c r="D106">
        <v>2706.2727799999998</v>
      </c>
      <c r="F106">
        <v>5200</v>
      </c>
      <c r="J106" s="1">
        <v>1063.3014459999999</v>
      </c>
      <c r="K106" s="1">
        <f t="shared" si="10"/>
        <v>1074.99</v>
      </c>
      <c r="L106" s="2">
        <f t="shared" si="11"/>
        <v>3.3203999999999997E-2</v>
      </c>
      <c r="M106" t="str">
        <f t="shared" si="8"/>
        <v>av</v>
      </c>
      <c r="N106">
        <f>AVERAGE(L104:L106)</f>
        <v>3.4974666666666668E-2</v>
      </c>
      <c r="O106">
        <f t="shared" si="9"/>
        <v>1063.3014459999999</v>
      </c>
    </row>
    <row r="107" spans="1:15" x14ac:dyDescent="0.25">
      <c r="A107">
        <v>1085.01</v>
      </c>
      <c r="B107">
        <v>5.1503E-2</v>
      </c>
      <c r="D107">
        <v>2733.5085819999999</v>
      </c>
      <c r="F107">
        <v>5480</v>
      </c>
      <c r="J107" s="1">
        <v>1090.9836170000001</v>
      </c>
      <c r="K107" s="1">
        <f t="shared" si="10"/>
        <v>1085.01</v>
      </c>
      <c r="L107" s="2">
        <f t="shared" si="11"/>
        <v>5.1503E-2</v>
      </c>
      <c r="M107" t="str">
        <f t="shared" si="8"/>
        <v/>
      </c>
      <c r="O107" t="str">
        <f t="shared" si="9"/>
        <v/>
      </c>
    </row>
    <row r="108" spans="1:15" x14ac:dyDescent="0.25">
      <c r="A108">
        <v>1094.99</v>
      </c>
      <c r="B108">
        <v>2.5193E-2</v>
      </c>
      <c r="D108">
        <v>2759.9083310000001</v>
      </c>
      <c r="F108">
        <v>5800</v>
      </c>
      <c r="J108" s="1">
        <v>1090.9836170000001</v>
      </c>
      <c r="K108" s="1">
        <f t="shared" si="10"/>
        <v>1094.99</v>
      </c>
      <c r="L108" s="2">
        <f t="shared" si="11"/>
        <v>2.5193E-2</v>
      </c>
      <c r="M108" t="str">
        <f t="shared" si="8"/>
        <v>av</v>
      </c>
      <c r="N108">
        <f>AVERAGE(L107:L108)</f>
        <v>3.8348E-2</v>
      </c>
      <c r="O108">
        <f t="shared" si="9"/>
        <v>1090.9836170000001</v>
      </c>
    </row>
    <row r="109" spans="1:15" x14ac:dyDescent="0.25">
      <c r="A109">
        <v>1105.01</v>
      </c>
      <c r="B109">
        <v>2.5314E-2</v>
      </c>
      <c r="D109">
        <v>2780.9331739999998</v>
      </c>
      <c r="F109">
        <v>6320</v>
      </c>
      <c r="J109" s="1">
        <v>1114.6485419999999</v>
      </c>
      <c r="K109" s="1">
        <f t="shared" si="10"/>
        <v>1105.01</v>
      </c>
      <c r="L109" s="2">
        <f t="shared" si="11"/>
        <v>2.5314E-2</v>
      </c>
      <c r="M109" t="str">
        <f t="shared" si="8"/>
        <v/>
      </c>
      <c r="O109" t="str">
        <f t="shared" si="9"/>
        <v/>
      </c>
    </row>
    <row r="110" spans="1:15" x14ac:dyDescent="0.25">
      <c r="A110">
        <v>1114.96</v>
      </c>
      <c r="B110">
        <v>4.4094000000000001E-2</v>
      </c>
      <c r="D110">
        <v>2804.5980989999998</v>
      </c>
      <c r="F110">
        <v>8140</v>
      </c>
      <c r="J110" s="1">
        <v>1114.6485419999999</v>
      </c>
      <c r="K110" s="1">
        <f t="shared" si="10"/>
        <v>1114.96</v>
      </c>
      <c r="L110" s="2">
        <f t="shared" si="11"/>
        <v>4.4094000000000001E-2</v>
      </c>
      <c r="M110" t="str">
        <f t="shared" si="8"/>
        <v/>
      </c>
      <c r="O110" t="str">
        <f t="shared" si="9"/>
        <v/>
      </c>
    </row>
    <row r="111" spans="1:15" x14ac:dyDescent="0.25">
      <c r="A111">
        <v>1125</v>
      </c>
      <c r="B111">
        <v>5.9278999999999998E-2</v>
      </c>
      <c r="D111">
        <v>2829.1557290000001</v>
      </c>
      <c r="F111">
        <v>9420</v>
      </c>
      <c r="J111" s="1">
        <v>1114.6485419999999</v>
      </c>
      <c r="K111" s="1">
        <f t="shared" si="10"/>
        <v>1125</v>
      </c>
      <c r="L111" s="2">
        <f t="shared" si="11"/>
        <v>5.9278999999999998E-2</v>
      </c>
      <c r="M111" t="str">
        <f t="shared" si="8"/>
        <v>av</v>
      </c>
      <c r="N111">
        <f>AVERAGE(L109:L111)</f>
        <v>4.2895666666666665E-2</v>
      </c>
      <c r="O111">
        <f t="shared" si="9"/>
        <v>1114.6485419999999</v>
      </c>
    </row>
    <row r="112" spans="1:15" x14ac:dyDescent="0.25">
      <c r="A112">
        <v>1135.04</v>
      </c>
      <c r="B112">
        <v>5.9352000000000002E-2</v>
      </c>
      <c r="D112">
        <v>2855.0524340000002</v>
      </c>
      <c r="F112" t="s">
        <v>2</v>
      </c>
      <c r="J112" s="1">
        <v>1141.449134</v>
      </c>
      <c r="K112" s="1">
        <f t="shared" si="10"/>
        <v>1135.04</v>
      </c>
      <c r="L112" s="2">
        <f t="shared" si="11"/>
        <v>5.9352000000000002E-2</v>
      </c>
      <c r="M112" t="str">
        <f t="shared" si="8"/>
        <v/>
      </c>
      <c r="O112" t="str">
        <f t="shared" si="9"/>
        <v/>
      </c>
    </row>
    <row r="113" spans="1:15" x14ac:dyDescent="0.25">
      <c r="A113">
        <v>1145.06</v>
      </c>
      <c r="B113">
        <v>6.2130999999999999E-2</v>
      </c>
      <c r="D113">
        <v>2876.522817</v>
      </c>
      <c r="F113" t="s">
        <v>2</v>
      </c>
      <c r="J113" s="1">
        <v>1141.449134</v>
      </c>
      <c r="K113" s="1">
        <f t="shared" si="10"/>
        <v>1145.06</v>
      </c>
      <c r="L113" s="2">
        <f t="shared" si="11"/>
        <v>6.2130999999999999E-2</v>
      </c>
      <c r="M113" t="str">
        <f t="shared" si="8"/>
        <v>av</v>
      </c>
      <c r="N113">
        <f>AVERAGE(L112:L113)</f>
        <v>6.0741500000000004E-2</v>
      </c>
      <c r="O113">
        <f t="shared" si="9"/>
        <v>1141.449134</v>
      </c>
    </row>
    <row r="114" spans="1:15" x14ac:dyDescent="0.25">
      <c r="A114">
        <v>1155.04</v>
      </c>
      <c r="B114">
        <v>4.4070999999999999E-2</v>
      </c>
      <c r="D114">
        <v>2900.6299600000002</v>
      </c>
      <c r="F114" t="s">
        <v>2</v>
      </c>
      <c r="J114" s="1">
        <v>1168.7397619999999</v>
      </c>
      <c r="K114" s="1" t="str">
        <f t="shared" si="10"/>
        <v>next</v>
      </c>
      <c r="L114" s="2" t="str">
        <f t="shared" si="11"/>
        <v>next</v>
      </c>
      <c r="M114" t="str">
        <f t="shared" si="8"/>
        <v/>
      </c>
      <c r="O114" t="str">
        <f t="shared" si="9"/>
        <v/>
      </c>
    </row>
    <row r="115" spans="1:15" x14ac:dyDescent="0.25">
      <c r="A115">
        <v>1165.05</v>
      </c>
      <c r="B115">
        <v>6.2081999999999998E-2</v>
      </c>
      <c r="D115">
        <v>2925.2847839999999</v>
      </c>
      <c r="F115" t="s">
        <v>2</v>
      </c>
      <c r="J115" s="1">
        <v>1168.7397619999999</v>
      </c>
      <c r="K115" s="1">
        <f t="shared" si="10"/>
        <v>1165.05</v>
      </c>
      <c r="L115" s="2">
        <f t="shared" si="11"/>
        <v>6.2081999999999998E-2</v>
      </c>
      <c r="M115" t="str">
        <f t="shared" si="8"/>
        <v/>
      </c>
      <c r="O115" t="str">
        <f t="shared" si="9"/>
        <v/>
      </c>
    </row>
    <row r="116" spans="1:15" x14ac:dyDescent="0.25">
      <c r="A116">
        <v>1175.02</v>
      </c>
      <c r="B116">
        <v>3.5270000000000003E-2</v>
      </c>
      <c r="D116">
        <v>2950.6055889999998</v>
      </c>
      <c r="F116" t="s">
        <v>2</v>
      </c>
      <c r="J116" s="1">
        <v>1168.7397619999999</v>
      </c>
      <c r="K116" s="1">
        <f t="shared" si="10"/>
        <v>1175.02</v>
      </c>
      <c r="L116" s="2">
        <f t="shared" si="11"/>
        <v>3.5270000000000003E-2</v>
      </c>
      <c r="M116" t="str">
        <f t="shared" si="8"/>
        <v>av</v>
      </c>
      <c r="N116">
        <f>AVERAGE(L115:L116)</f>
        <v>4.8675999999999997E-2</v>
      </c>
      <c r="O116">
        <f t="shared" si="9"/>
        <v>1168.7397619999999</v>
      </c>
    </row>
    <row r="117" spans="1:15" x14ac:dyDescent="0.25">
      <c r="A117">
        <v>1184.99</v>
      </c>
      <c r="B117">
        <v>3.8657999999999998E-2</v>
      </c>
      <c r="D117">
        <v>2975.6215280000001</v>
      </c>
      <c r="F117" t="s">
        <v>2</v>
      </c>
      <c r="J117" s="1">
        <v>1194.632619</v>
      </c>
      <c r="K117" s="1">
        <f t="shared" si="10"/>
        <v>1184.99</v>
      </c>
      <c r="L117" s="2">
        <f t="shared" si="11"/>
        <v>3.8657999999999998E-2</v>
      </c>
      <c r="M117" t="str">
        <f t="shared" si="8"/>
        <v/>
      </c>
      <c r="O117" t="str">
        <f t="shared" si="9"/>
        <v/>
      </c>
    </row>
    <row r="118" spans="1:15" x14ac:dyDescent="0.25">
      <c r="A118">
        <v>1195.01</v>
      </c>
      <c r="B118">
        <v>2.9123E-2</v>
      </c>
      <c r="D118">
        <v>3003.7500709999999</v>
      </c>
      <c r="F118" t="s">
        <v>2</v>
      </c>
      <c r="J118" s="1">
        <v>1194.632619</v>
      </c>
      <c r="K118" s="1">
        <f t="shared" si="10"/>
        <v>1195.01</v>
      </c>
      <c r="L118" s="2">
        <f t="shared" si="11"/>
        <v>2.9123E-2</v>
      </c>
      <c r="M118" t="str">
        <f t="shared" si="8"/>
        <v/>
      </c>
      <c r="O118" t="str">
        <f t="shared" si="9"/>
        <v/>
      </c>
    </row>
    <row r="119" spans="1:15" x14ac:dyDescent="0.25">
      <c r="A119">
        <v>1204.97</v>
      </c>
      <c r="B119">
        <v>3.5279999999999999E-2</v>
      </c>
      <c r="D119">
        <v>3027.8737420000002</v>
      </c>
      <c r="F119" t="s">
        <v>2</v>
      </c>
      <c r="J119" s="1">
        <v>1194.632619</v>
      </c>
      <c r="K119" s="1">
        <f t="shared" si="10"/>
        <v>1204.97</v>
      </c>
      <c r="L119" s="2">
        <f t="shared" si="11"/>
        <v>3.5279999999999999E-2</v>
      </c>
      <c r="M119" t="str">
        <f t="shared" si="8"/>
        <v>av</v>
      </c>
      <c r="N119">
        <f>AVERAGE(L117:L119)</f>
        <v>3.4353666666666664E-2</v>
      </c>
      <c r="O119">
        <f t="shared" si="9"/>
        <v>1194.632619</v>
      </c>
    </row>
    <row r="120" spans="1:15" x14ac:dyDescent="0.25">
      <c r="A120">
        <v>1215.08</v>
      </c>
      <c r="B120">
        <v>4.0962999999999999E-2</v>
      </c>
      <c r="D120">
        <v>3051.9974139999999</v>
      </c>
      <c r="F120">
        <v>5040</v>
      </c>
      <c r="J120" s="1">
        <v>1218.7769350000001</v>
      </c>
      <c r="K120" s="1">
        <f t="shared" si="10"/>
        <v>1215.08</v>
      </c>
      <c r="L120" s="2">
        <f t="shared" si="11"/>
        <v>4.0962999999999999E-2</v>
      </c>
      <c r="M120" t="str">
        <f t="shared" si="8"/>
        <v/>
      </c>
      <c r="O120" t="str">
        <f t="shared" si="9"/>
        <v/>
      </c>
    </row>
    <row r="121" spans="1:15" x14ac:dyDescent="0.25">
      <c r="A121">
        <v>1225.03</v>
      </c>
      <c r="B121">
        <v>3.3730000000000003E-2</v>
      </c>
      <c r="D121">
        <v>3081.029004</v>
      </c>
      <c r="F121">
        <v>5440</v>
      </c>
      <c r="J121" s="1">
        <v>1218.7769350000001</v>
      </c>
      <c r="K121" s="1">
        <f t="shared" si="10"/>
        <v>1225.03</v>
      </c>
      <c r="L121" s="2">
        <f t="shared" si="11"/>
        <v>3.3730000000000003E-2</v>
      </c>
      <c r="M121" t="str">
        <f t="shared" si="8"/>
        <v>av</v>
      </c>
      <c r="N121">
        <f>AVERAGE(L120:L121)</f>
        <v>3.7346500000000005E-2</v>
      </c>
      <c r="O121">
        <f t="shared" si="9"/>
        <v>1218.7769350000001</v>
      </c>
    </row>
    <row r="122" spans="1:15" x14ac:dyDescent="0.25">
      <c r="A122">
        <v>1235.07</v>
      </c>
      <c r="B122">
        <v>4.4531000000000001E-2</v>
      </c>
      <c r="D122">
        <v>3107.3834189999998</v>
      </c>
      <c r="F122">
        <v>4710</v>
      </c>
      <c r="J122" s="1">
        <v>1244.7044060000001</v>
      </c>
      <c r="K122" s="1">
        <f t="shared" si="10"/>
        <v>1235.07</v>
      </c>
      <c r="L122" s="2">
        <f t="shared" si="11"/>
        <v>4.4531000000000001E-2</v>
      </c>
      <c r="M122" t="str">
        <f t="shared" si="8"/>
        <v/>
      </c>
      <c r="O122" t="str">
        <f t="shared" si="9"/>
        <v/>
      </c>
    </row>
    <row r="123" spans="1:15" x14ac:dyDescent="0.25">
      <c r="A123">
        <v>1245.03</v>
      </c>
      <c r="B123">
        <v>3.8079000000000002E-2</v>
      </c>
      <c r="D123">
        <v>3131.4905610000001</v>
      </c>
      <c r="F123">
        <v>4940</v>
      </c>
      <c r="J123" s="1">
        <v>1244.7044060000001</v>
      </c>
      <c r="K123" s="1">
        <f t="shared" si="10"/>
        <v>1245.03</v>
      </c>
      <c r="L123" s="2">
        <f t="shared" si="11"/>
        <v>3.8079000000000002E-2</v>
      </c>
      <c r="M123" t="str">
        <f t="shared" si="8"/>
        <v/>
      </c>
      <c r="O123" t="str">
        <f t="shared" si="9"/>
        <v/>
      </c>
    </row>
    <row r="124" spans="1:15" x14ac:dyDescent="0.25">
      <c r="A124">
        <v>1255.07</v>
      </c>
      <c r="B124">
        <v>3.5734000000000002E-2</v>
      </c>
      <c r="D124">
        <v>3155.6142329999998</v>
      </c>
      <c r="F124">
        <v>4840</v>
      </c>
      <c r="J124" s="1">
        <v>1244.7044060000001</v>
      </c>
      <c r="K124" s="1">
        <f t="shared" si="10"/>
        <v>1255.07</v>
      </c>
      <c r="L124" s="2">
        <f t="shared" si="11"/>
        <v>3.5734000000000002E-2</v>
      </c>
      <c r="M124" t="str">
        <f t="shared" si="8"/>
        <v>av</v>
      </c>
      <c r="N124">
        <f>AVERAGE(L122:L124)</f>
        <v>3.9448000000000004E-2</v>
      </c>
      <c r="O124">
        <f t="shared" si="9"/>
        <v>1244.7044060000001</v>
      </c>
    </row>
    <row r="125" spans="1:15" x14ac:dyDescent="0.25">
      <c r="A125">
        <v>1265.02</v>
      </c>
      <c r="B125">
        <v>4.6136999999999997E-2</v>
      </c>
      <c r="D125">
        <v>3181.5224800000001</v>
      </c>
      <c r="F125">
        <v>2540</v>
      </c>
      <c r="J125" s="1">
        <v>1270.6011109999999</v>
      </c>
      <c r="K125" s="1">
        <f t="shared" si="10"/>
        <v>1265.02</v>
      </c>
      <c r="L125" s="2">
        <f t="shared" si="11"/>
        <v>4.6136999999999997E-2</v>
      </c>
      <c r="M125" t="str">
        <f t="shared" si="8"/>
        <v/>
      </c>
      <c r="O125" t="str">
        <f t="shared" si="9"/>
        <v/>
      </c>
    </row>
    <row r="126" spans="1:15" x14ac:dyDescent="0.25">
      <c r="A126">
        <v>1274.98</v>
      </c>
      <c r="B126">
        <v>4.6339999999999999E-2</v>
      </c>
      <c r="D126">
        <v>3207.4153369999999</v>
      </c>
      <c r="F126">
        <v>3970</v>
      </c>
      <c r="J126" s="1">
        <v>1270.6011109999999</v>
      </c>
      <c r="K126" s="1">
        <f t="shared" si="10"/>
        <v>1274.98</v>
      </c>
      <c r="L126" s="2">
        <f t="shared" si="11"/>
        <v>4.6339999999999999E-2</v>
      </c>
      <c r="M126" t="str">
        <f t="shared" si="8"/>
        <v>av</v>
      </c>
      <c r="N126">
        <f>AVERAGE(L125:L126)</f>
        <v>4.6238500000000002E-2</v>
      </c>
      <c r="O126">
        <f t="shared" si="9"/>
        <v>1270.6011109999999</v>
      </c>
    </row>
    <row r="127" spans="1:15" x14ac:dyDescent="0.25">
      <c r="A127">
        <v>1285.02</v>
      </c>
      <c r="B127">
        <v>3.4886E-2</v>
      </c>
      <c r="D127">
        <v>3230.6296219999999</v>
      </c>
      <c r="F127">
        <v>2930</v>
      </c>
      <c r="J127" s="1">
        <v>1295.2559349999999</v>
      </c>
      <c r="K127" s="1">
        <f t="shared" si="10"/>
        <v>1285.02</v>
      </c>
      <c r="L127" s="2">
        <f t="shared" si="11"/>
        <v>3.4886E-2</v>
      </c>
      <c r="M127" t="str">
        <f t="shared" si="8"/>
        <v/>
      </c>
      <c r="O127" t="str">
        <f t="shared" si="9"/>
        <v/>
      </c>
    </row>
    <row r="128" spans="1:15" x14ac:dyDescent="0.25">
      <c r="A128">
        <v>1294.97</v>
      </c>
      <c r="B128">
        <v>3.1535000000000001E-2</v>
      </c>
      <c r="D128">
        <v>3249.9089290000002</v>
      </c>
      <c r="F128">
        <v>2810</v>
      </c>
      <c r="J128" s="1">
        <v>1295.2559349999999</v>
      </c>
      <c r="K128" s="1">
        <f t="shared" si="10"/>
        <v>1294.97</v>
      </c>
      <c r="L128" s="2">
        <f t="shared" si="11"/>
        <v>3.1535000000000001E-2</v>
      </c>
      <c r="M128" t="str">
        <f t="shared" si="8"/>
        <v/>
      </c>
      <c r="O128" t="str">
        <f t="shared" si="9"/>
        <v/>
      </c>
    </row>
    <row r="129" spans="1:15" x14ac:dyDescent="0.25">
      <c r="A129">
        <v>1305</v>
      </c>
      <c r="B129">
        <v>6.3768000000000005E-2</v>
      </c>
      <c r="D129">
        <v>3280.1077879999998</v>
      </c>
      <c r="F129">
        <v>4100</v>
      </c>
      <c r="J129" s="1">
        <v>1295.2559349999999</v>
      </c>
      <c r="K129" s="1">
        <f t="shared" si="10"/>
        <v>1305</v>
      </c>
      <c r="L129" s="2">
        <f t="shared" si="11"/>
        <v>6.3768000000000005E-2</v>
      </c>
      <c r="M129" t="str">
        <f t="shared" si="8"/>
        <v>av</v>
      </c>
      <c r="N129">
        <f>AVERAGE(L127:L129)</f>
        <v>4.3396333333333335E-2</v>
      </c>
      <c r="O129">
        <f t="shared" si="9"/>
        <v>1295.2559349999999</v>
      </c>
    </row>
    <row r="130" spans="1:15" x14ac:dyDescent="0.25">
      <c r="A130">
        <v>1314.96</v>
      </c>
      <c r="B130">
        <v>5.9526999999999997E-2</v>
      </c>
      <c r="D130">
        <v>3310.793412</v>
      </c>
      <c r="F130">
        <v>4690</v>
      </c>
      <c r="J130" s="1">
        <v>1316.242827</v>
      </c>
      <c r="K130" s="1">
        <f t="shared" si="10"/>
        <v>1314.96</v>
      </c>
      <c r="L130" s="2">
        <f t="shared" si="11"/>
        <v>5.9526999999999997E-2</v>
      </c>
      <c r="M130" t="str">
        <f t="shared" si="8"/>
        <v/>
      </c>
      <c r="O130" t="str">
        <f t="shared" si="9"/>
        <v/>
      </c>
    </row>
    <row r="131" spans="1:15" x14ac:dyDescent="0.25">
      <c r="A131">
        <v>1325.06</v>
      </c>
      <c r="B131">
        <v>3.4319000000000002E-2</v>
      </c>
      <c r="D131">
        <v>3327.851424</v>
      </c>
      <c r="F131">
        <v>4140</v>
      </c>
      <c r="J131" s="1">
        <v>1316.242827</v>
      </c>
      <c r="K131" s="1">
        <f t="shared" si="10"/>
        <v>1325.06</v>
      </c>
      <c r="L131" s="2">
        <f t="shared" si="11"/>
        <v>3.4319000000000002E-2</v>
      </c>
      <c r="M131" t="str">
        <f t="shared" ref="M131:M194" si="12">IF(J131=J132, "", "av")</f>
        <v>av</v>
      </c>
      <c r="N131">
        <f>AVERAGE(L130:L131)</f>
        <v>4.6922999999999999E-2</v>
      </c>
      <c r="O131">
        <f t="shared" si="9"/>
        <v>1316.242827</v>
      </c>
    </row>
    <row r="132" spans="1:15" x14ac:dyDescent="0.25">
      <c r="A132">
        <v>1335.04</v>
      </c>
      <c r="B132">
        <v>3.8175000000000001E-2</v>
      </c>
      <c r="D132">
        <v>3354.2511730000001</v>
      </c>
      <c r="F132">
        <v>3950</v>
      </c>
      <c r="J132" s="1">
        <v>1334.150122</v>
      </c>
      <c r="K132" s="1">
        <f t="shared" si="10"/>
        <v>1335.04</v>
      </c>
      <c r="L132" s="2">
        <f t="shared" si="11"/>
        <v>3.8175000000000001E-2</v>
      </c>
      <c r="M132" t="str">
        <f t="shared" si="12"/>
        <v/>
      </c>
      <c r="O132" t="str">
        <f t="shared" ref="O132:O195" si="13">IF(N132&lt;&gt;"",J132,"")</f>
        <v/>
      </c>
    </row>
    <row r="133" spans="1:15" x14ac:dyDescent="0.25">
      <c r="A133">
        <v>1345.07</v>
      </c>
      <c r="B133">
        <v>3.5832999999999997E-2</v>
      </c>
      <c r="D133">
        <v>3376.590451</v>
      </c>
      <c r="F133">
        <v>4760</v>
      </c>
      <c r="J133" s="1">
        <v>1334.150122</v>
      </c>
      <c r="K133" s="1">
        <f t="shared" si="10"/>
        <v>1345.07</v>
      </c>
      <c r="L133" s="2">
        <f t="shared" si="11"/>
        <v>3.5832999999999997E-2</v>
      </c>
      <c r="M133" t="str">
        <f t="shared" si="12"/>
        <v>av</v>
      </c>
      <c r="N133">
        <f>AVERAGE(L132:L133)</f>
        <v>3.7003999999999995E-2</v>
      </c>
      <c r="O133">
        <f t="shared" si="13"/>
        <v>1334.150122</v>
      </c>
    </row>
    <row r="134" spans="1:15" x14ac:dyDescent="0.25">
      <c r="A134">
        <v>1355.02</v>
      </c>
      <c r="B134">
        <v>8.6305000000000007E-2</v>
      </c>
      <c r="D134">
        <v>3400.701728</v>
      </c>
      <c r="F134">
        <v>4930</v>
      </c>
      <c r="J134" s="1">
        <v>1357.3687</v>
      </c>
      <c r="K134" s="1">
        <f t="shared" si="10"/>
        <v>1355.02</v>
      </c>
      <c r="L134" s="2">
        <f t="shared" si="11"/>
        <v>8.6305000000000007E-2</v>
      </c>
      <c r="M134" t="str">
        <f t="shared" si="12"/>
        <v/>
      </c>
      <c r="O134" t="str">
        <f t="shared" si="13"/>
        <v/>
      </c>
    </row>
    <row r="135" spans="1:15" x14ac:dyDescent="0.25">
      <c r="A135">
        <v>1365</v>
      </c>
      <c r="B135">
        <v>3.5652999999999997E-2</v>
      </c>
      <c r="D135">
        <v>3427.0561419999999</v>
      </c>
      <c r="F135">
        <v>6510</v>
      </c>
      <c r="J135" s="1">
        <v>1357.3687</v>
      </c>
      <c r="K135" s="1">
        <f t="shared" si="10"/>
        <v>1365</v>
      </c>
      <c r="L135" s="2">
        <f t="shared" si="11"/>
        <v>3.5652999999999997E-2</v>
      </c>
      <c r="M135" t="str">
        <f t="shared" si="12"/>
        <v>av</v>
      </c>
      <c r="N135">
        <f>AVERAGE(L134:L135)</f>
        <v>6.0979000000000005E-2</v>
      </c>
      <c r="O135">
        <f t="shared" si="13"/>
        <v>1357.3687</v>
      </c>
    </row>
    <row r="136" spans="1:15" x14ac:dyDescent="0.25">
      <c r="A136">
        <v>1375.01</v>
      </c>
      <c r="B136">
        <v>5.8882999999999998E-2</v>
      </c>
      <c r="D136">
        <v>3450.3774950000002</v>
      </c>
      <c r="F136">
        <v>7780</v>
      </c>
      <c r="J136" s="1">
        <v>1383.3230610000001</v>
      </c>
      <c r="K136" s="1">
        <f t="shared" si="10"/>
        <v>1375.01</v>
      </c>
      <c r="L136" s="2">
        <f t="shared" si="11"/>
        <v>5.8882999999999998E-2</v>
      </c>
      <c r="M136" t="str">
        <f t="shared" si="12"/>
        <v/>
      </c>
      <c r="O136" t="str">
        <f t="shared" si="13"/>
        <v/>
      </c>
    </row>
    <row r="137" spans="1:15" x14ac:dyDescent="0.25">
      <c r="A137">
        <v>1384.98</v>
      </c>
      <c r="B137">
        <v>8.2147999999999999E-2</v>
      </c>
      <c r="D137">
        <v>3473.1497290000002</v>
      </c>
      <c r="F137">
        <v>7970</v>
      </c>
      <c r="J137" s="1">
        <v>1383.3230610000001</v>
      </c>
      <c r="K137" s="1">
        <f t="shared" si="10"/>
        <v>1384.98</v>
      </c>
      <c r="L137" s="2">
        <f t="shared" si="11"/>
        <v>8.2147999999999999E-2</v>
      </c>
      <c r="M137" t="str">
        <f t="shared" si="12"/>
        <v/>
      </c>
      <c r="O137" t="str">
        <f t="shared" si="13"/>
        <v/>
      </c>
    </row>
    <row r="138" spans="1:15" x14ac:dyDescent="0.25">
      <c r="A138">
        <v>1395</v>
      </c>
      <c r="B138">
        <v>5.8130000000000001E-2</v>
      </c>
      <c r="D138">
        <v>3499.0464339999999</v>
      </c>
      <c r="F138">
        <v>6100</v>
      </c>
      <c r="J138" s="1">
        <v>1383.3230610000001</v>
      </c>
      <c r="K138" s="1">
        <f t="shared" si="10"/>
        <v>1395</v>
      </c>
      <c r="L138" s="2">
        <f t="shared" si="11"/>
        <v>5.8130000000000001E-2</v>
      </c>
      <c r="M138" t="str">
        <f t="shared" si="12"/>
        <v>av</v>
      </c>
      <c r="N138">
        <f>AVERAGE(L136:L138)</f>
        <v>6.6386999999999988E-2</v>
      </c>
      <c r="O138">
        <f t="shared" si="13"/>
        <v>1383.3230610000001</v>
      </c>
    </row>
    <row r="139" spans="1:15" x14ac:dyDescent="0.25">
      <c r="A139">
        <v>1405.04</v>
      </c>
      <c r="B139">
        <v>4.5400000000000003E-2</v>
      </c>
      <c r="D139">
        <v>3524.9546810000002</v>
      </c>
      <c r="F139">
        <v>5170</v>
      </c>
      <c r="J139" s="1">
        <v>1410.588117</v>
      </c>
      <c r="K139" s="1">
        <f t="shared" si="10"/>
        <v>1405.04</v>
      </c>
      <c r="L139" s="2">
        <f t="shared" si="11"/>
        <v>4.5400000000000003E-2</v>
      </c>
      <c r="M139" t="str">
        <f t="shared" si="12"/>
        <v/>
      </c>
      <c r="O139" t="str">
        <f t="shared" si="13"/>
        <v/>
      </c>
    </row>
    <row r="140" spans="1:15" x14ac:dyDescent="0.25">
      <c r="A140">
        <v>1415.08</v>
      </c>
      <c r="B140">
        <v>4.0746999999999998E-2</v>
      </c>
      <c r="D140">
        <v>3549.5244809999999</v>
      </c>
      <c r="F140">
        <v>5310</v>
      </c>
      <c r="J140" s="1">
        <v>1410.588117</v>
      </c>
      <c r="K140" s="1">
        <f t="shared" si="10"/>
        <v>1415.08</v>
      </c>
      <c r="L140" s="2">
        <f t="shared" si="11"/>
        <v>4.0746999999999998E-2</v>
      </c>
      <c r="M140" t="str">
        <f t="shared" si="12"/>
        <v>av</v>
      </c>
      <c r="N140">
        <f>AVERAGE(L139:L140)</f>
        <v>4.3073500000000001E-2</v>
      </c>
      <c r="O140">
        <f t="shared" si="13"/>
        <v>1410.588117</v>
      </c>
    </row>
    <row r="141" spans="1:15" x14ac:dyDescent="0.25">
      <c r="A141">
        <v>1425.05</v>
      </c>
      <c r="B141">
        <v>4.9437000000000002E-2</v>
      </c>
      <c r="D141">
        <v>3574.5244809999999</v>
      </c>
      <c r="F141">
        <v>5280</v>
      </c>
      <c r="J141" s="1">
        <v>1433.870983</v>
      </c>
      <c r="K141" s="1">
        <f t="shared" si="10"/>
        <v>1425.05</v>
      </c>
      <c r="L141" s="2">
        <f t="shared" si="11"/>
        <v>4.9437000000000002E-2</v>
      </c>
      <c r="M141" t="str">
        <f t="shared" si="12"/>
        <v/>
      </c>
      <c r="O141" t="str">
        <f t="shared" si="13"/>
        <v/>
      </c>
    </row>
    <row r="142" spans="1:15" x14ac:dyDescent="0.25">
      <c r="A142">
        <v>1435.06</v>
      </c>
      <c r="B142">
        <v>5.1691000000000001E-2</v>
      </c>
      <c r="D142">
        <v>3602.6813510000002</v>
      </c>
      <c r="F142">
        <v>5600</v>
      </c>
      <c r="J142" s="1">
        <v>1433.870983</v>
      </c>
      <c r="K142" s="1">
        <f t="shared" si="10"/>
        <v>1435.06</v>
      </c>
      <c r="L142" s="2">
        <f t="shared" si="11"/>
        <v>5.1691000000000001E-2</v>
      </c>
      <c r="M142" t="str">
        <f t="shared" si="12"/>
        <v/>
      </c>
      <c r="O142" t="str">
        <f t="shared" si="13"/>
        <v/>
      </c>
    </row>
    <row r="143" spans="1:15" x14ac:dyDescent="0.25">
      <c r="A143">
        <v>1445.03</v>
      </c>
      <c r="B143">
        <v>8.7493000000000001E-2</v>
      </c>
      <c r="D143">
        <v>3625.0429220000001</v>
      </c>
      <c r="F143">
        <v>5810</v>
      </c>
      <c r="J143" s="1">
        <v>1433.870983</v>
      </c>
      <c r="K143" s="1">
        <f t="shared" si="10"/>
        <v>1445.03</v>
      </c>
      <c r="L143" s="2">
        <f t="shared" si="11"/>
        <v>8.7493000000000001E-2</v>
      </c>
      <c r="M143" t="str">
        <f t="shared" si="12"/>
        <v>av</v>
      </c>
      <c r="N143">
        <f>AVERAGE(L141:L143)</f>
        <v>6.2873666666666661E-2</v>
      </c>
      <c r="O143">
        <f t="shared" si="13"/>
        <v>1433.870983</v>
      </c>
    </row>
    <row r="144" spans="1:15" x14ac:dyDescent="0.25">
      <c r="A144">
        <v>1454.99</v>
      </c>
      <c r="B144">
        <v>4.3031E-2</v>
      </c>
      <c r="D144">
        <v>3651.566941</v>
      </c>
      <c r="F144">
        <v>4170</v>
      </c>
      <c r="J144" s="1">
        <v>1461.1067849999999</v>
      </c>
      <c r="K144" s="1">
        <f t="shared" si="10"/>
        <v>1454.99</v>
      </c>
      <c r="L144" s="2">
        <f t="shared" si="11"/>
        <v>4.3031E-2</v>
      </c>
      <c r="M144" t="str">
        <f t="shared" si="12"/>
        <v/>
      </c>
      <c r="O144" t="str">
        <f t="shared" si="13"/>
        <v/>
      </c>
    </row>
    <row r="145" spans="1:15" x14ac:dyDescent="0.25">
      <c r="A145">
        <v>1465.03</v>
      </c>
      <c r="B145">
        <v>4.027E-2</v>
      </c>
      <c r="D145">
        <v>3679.7485729999999</v>
      </c>
      <c r="F145">
        <v>4620</v>
      </c>
      <c r="J145" s="1">
        <v>1461.1067849999999</v>
      </c>
      <c r="K145" s="1">
        <f t="shared" si="10"/>
        <v>1465.03</v>
      </c>
      <c r="L145" s="2">
        <f t="shared" si="11"/>
        <v>4.027E-2</v>
      </c>
      <c r="M145" t="str">
        <f t="shared" si="12"/>
        <v>av</v>
      </c>
      <c r="N145">
        <f>AVERAGE(L144:L145)</f>
        <v>4.16505E-2</v>
      </c>
      <c r="O145">
        <f t="shared" si="13"/>
        <v>1461.1067849999999</v>
      </c>
    </row>
    <row r="146" spans="1:15" x14ac:dyDescent="0.25">
      <c r="A146">
        <v>1474.98</v>
      </c>
      <c r="B146">
        <v>5.5051999999999997E-2</v>
      </c>
      <c r="D146">
        <v>3703.8598489999999</v>
      </c>
      <c r="F146">
        <v>4740</v>
      </c>
      <c r="J146" s="1">
        <v>1486.5532129999999</v>
      </c>
      <c r="K146" s="1">
        <f t="shared" si="10"/>
        <v>1474.98</v>
      </c>
      <c r="L146" s="2">
        <f t="shared" si="11"/>
        <v>5.5051999999999997E-2</v>
      </c>
      <c r="M146" t="str">
        <f t="shared" si="12"/>
        <v/>
      </c>
      <c r="O146" t="str">
        <f t="shared" si="13"/>
        <v/>
      </c>
    </row>
    <row r="147" spans="1:15" x14ac:dyDescent="0.25">
      <c r="A147">
        <v>1485.01</v>
      </c>
      <c r="B147">
        <v>4.3166000000000003E-2</v>
      </c>
      <c r="D147">
        <v>3730.6604400000001</v>
      </c>
      <c r="F147">
        <v>4580</v>
      </c>
      <c r="J147" s="1">
        <v>1486.5532129999999</v>
      </c>
      <c r="K147" s="1">
        <f t="shared" si="10"/>
        <v>1485.01</v>
      </c>
      <c r="L147" s="2">
        <f t="shared" si="11"/>
        <v>4.3166000000000003E-2</v>
      </c>
      <c r="M147" t="str">
        <f t="shared" si="12"/>
        <v/>
      </c>
      <c r="O147" t="str">
        <f t="shared" si="13"/>
        <v/>
      </c>
    </row>
    <row r="148" spans="1:15" x14ac:dyDescent="0.25">
      <c r="A148">
        <v>1494.97</v>
      </c>
      <c r="B148">
        <v>4.9216000000000003E-2</v>
      </c>
      <c r="D148">
        <v>3755.2302399999999</v>
      </c>
      <c r="F148">
        <v>5640</v>
      </c>
      <c r="J148" s="1">
        <v>1486.5532129999999</v>
      </c>
      <c r="K148" s="1">
        <f t="shared" si="10"/>
        <v>1494.97</v>
      </c>
      <c r="L148" s="2">
        <f t="shared" si="11"/>
        <v>4.9216000000000003E-2</v>
      </c>
      <c r="M148" t="str">
        <f t="shared" si="12"/>
        <v>av</v>
      </c>
      <c r="N148">
        <f>AVERAGE(L146:L148)</f>
        <v>4.914466666666667E-2</v>
      </c>
      <c r="O148">
        <f t="shared" si="13"/>
        <v>1486.5532129999999</v>
      </c>
    </row>
    <row r="149" spans="1:15" x14ac:dyDescent="0.25">
      <c r="A149">
        <v>1505.08</v>
      </c>
      <c r="B149">
        <v>5.3026999999999998E-2</v>
      </c>
      <c r="D149">
        <v>3803.0731380000002</v>
      </c>
      <c r="F149">
        <v>9120</v>
      </c>
      <c r="J149" s="1">
        <v>1512.0973550000001</v>
      </c>
      <c r="K149" s="1">
        <f t="shared" si="10"/>
        <v>1505.08</v>
      </c>
      <c r="L149" s="2">
        <f t="shared" si="11"/>
        <v>5.3026999999999998E-2</v>
      </c>
      <c r="M149" t="str">
        <f t="shared" si="12"/>
        <v/>
      </c>
      <c r="O149" t="str">
        <f t="shared" si="13"/>
        <v/>
      </c>
    </row>
    <row r="150" spans="1:15" x14ac:dyDescent="0.25">
      <c r="A150">
        <v>1515.04</v>
      </c>
      <c r="B150">
        <v>7.3651999999999995E-2</v>
      </c>
      <c r="D150">
        <v>3826.2874240000001</v>
      </c>
      <c r="F150">
        <v>7160</v>
      </c>
      <c r="J150" s="1">
        <v>1512.0973550000001</v>
      </c>
      <c r="K150" s="1">
        <f t="shared" si="10"/>
        <v>1515.04</v>
      </c>
      <c r="L150" s="2">
        <f t="shared" si="11"/>
        <v>7.3651999999999995E-2</v>
      </c>
      <c r="M150" t="str">
        <f t="shared" si="12"/>
        <v>av</v>
      </c>
      <c r="N150">
        <f>AVERAGE(L149:L150)</f>
        <v>6.3339499999999993E-2</v>
      </c>
      <c r="O150">
        <f t="shared" si="13"/>
        <v>1512.0973550000001</v>
      </c>
    </row>
    <row r="151" spans="1:15" x14ac:dyDescent="0.25">
      <c r="A151">
        <v>1525.08</v>
      </c>
      <c r="B151">
        <v>4.9765999999999998E-2</v>
      </c>
      <c r="D151">
        <v>3849.9649789999999</v>
      </c>
      <c r="F151">
        <v>8380</v>
      </c>
      <c r="J151" s="1">
        <v>1537.101341</v>
      </c>
      <c r="K151" s="1">
        <f t="shared" si="10"/>
        <v>1525.08</v>
      </c>
      <c r="L151" s="2">
        <f t="shared" si="11"/>
        <v>4.9765999999999998E-2</v>
      </c>
      <c r="M151" t="str">
        <f t="shared" si="12"/>
        <v/>
      </c>
      <c r="O151" t="str">
        <f t="shared" si="13"/>
        <v/>
      </c>
    </row>
    <row r="152" spans="1:15" x14ac:dyDescent="0.25">
      <c r="A152">
        <v>1535.02</v>
      </c>
      <c r="B152">
        <v>4.8654999999999997E-2</v>
      </c>
      <c r="D152">
        <v>3876.76557</v>
      </c>
      <c r="F152">
        <v>7780</v>
      </c>
      <c r="J152" s="1">
        <v>1537.101341</v>
      </c>
      <c r="K152" s="1">
        <f t="shared" si="10"/>
        <v>1535.02</v>
      </c>
      <c r="L152" s="2">
        <f t="shared" si="11"/>
        <v>4.8654999999999997E-2</v>
      </c>
      <c r="M152" t="str">
        <f t="shared" si="12"/>
        <v/>
      </c>
      <c r="O152" t="str">
        <f t="shared" si="13"/>
        <v/>
      </c>
    </row>
    <row r="153" spans="1:15" x14ac:dyDescent="0.25">
      <c r="A153">
        <v>1545</v>
      </c>
      <c r="B153">
        <v>5.5805E-2</v>
      </c>
      <c r="D153">
        <v>3902.9446560000001</v>
      </c>
      <c r="F153">
        <v>7490</v>
      </c>
      <c r="J153" s="1">
        <v>1537.101341</v>
      </c>
      <c r="K153" s="1">
        <f t="shared" si="10"/>
        <v>1545</v>
      </c>
      <c r="L153" s="2">
        <f t="shared" si="11"/>
        <v>5.5805E-2</v>
      </c>
      <c r="M153" t="str">
        <f t="shared" si="12"/>
        <v>av</v>
      </c>
      <c r="N153">
        <f>AVERAGE(L151:L153)</f>
        <v>5.1408666666666665E-2</v>
      </c>
      <c r="O153">
        <f t="shared" si="13"/>
        <v>1537.101341</v>
      </c>
    </row>
    <row r="154" spans="1:15" x14ac:dyDescent="0.25">
      <c r="A154">
        <v>1555.02</v>
      </c>
      <c r="B154">
        <v>4.5161E-2</v>
      </c>
      <c r="D154">
        <v>3927.2198990000002</v>
      </c>
      <c r="F154">
        <v>6790</v>
      </c>
      <c r="J154" s="1">
        <v>1560.3842059999999</v>
      </c>
      <c r="K154" s="1">
        <f t="shared" si="10"/>
        <v>1555.02</v>
      </c>
      <c r="L154" s="2">
        <f t="shared" si="11"/>
        <v>4.5161E-2</v>
      </c>
      <c r="M154" t="str">
        <f t="shared" si="12"/>
        <v/>
      </c>
      <c r="O154" t="str">
        <f t="shared" si="13"/>
        <v/>
      </c>
    </row>
    <row r="155" spans="1:15" x14ac:dyDescent="0.25">
      <c r="A155">
        <v>1564.99</v>
      </c>
      <c r="B155">
        <v>6.0526000000000003E-2</v>
      </c>
      <c r="D155">
        <v>3949.9748049999998</v>
      </c>
      <c r="F155">
        <v>5860</v>
      </c>
      <c r="J155" s="1">
        <v>1560.3842059999999</v>
      </c>
      <c r="K155" s="1">
        <f t="shared" si="10"/>
        <v>1564.99</v>
      </c>
      <c r="L155" s="2">
        <f t="shared" si="11"/>
        <v>6.0526000000000003E-2</v>
      </c>
      <c r="M155" t="str">
        <f t="shared" si="12"/>
        <v>av</v>
      </c>
      <c r="N155">
        <f>AVERAGE(L154:L155)</f>
        <v>5.2843500000000002E-2</v>
      </c>
      <c r="O155">
        <f t="shared" si="13"/>
        <v>1560.3842059999999</v>
      </c>
    </row>
    <row r="156" spans="1:15" x14ac:dyDescent="0.25">
      <c r="A156">
        <v>1575.01</v>
      </c>
      <c r="B156">
        <v>4.8748E-2</v>
      </c>
      <c r="D156">
        <v>3977.9514330000002</v>
      </c>
      <c r="F156">
        <v>5110</v>
      </c>
      <c r="J156" s="1">
        <v>1585.8462939999999</v>
      </c>
      <c r="K156" s="1">
        <f t="shared" si="10"/>
        <v>1575.01</v>
      </c>
      <c r="L156" s="2">
        <f t="shared" si="11"/>
        <v>4.8748E-2</v>
      </c>
      <c r="M156" t="str">
        <f t="shared" si="12"/>
        <v/>
      </c>
      <c r="O156" t="str">
        <f t="shared" si="13"/>
        <v/>
      </c>
    </row>
    <row r="157" spans="1:15" x14ac:dyDescent="0.25">
      <c r="A157">
        <v>1584.98</v>
      </c>
      <c r="B157">
        <v>4.1438000000000003E-2</v>
      </c>
      <c r="D157">
        <v>4050.887866</v>
      </c>
      <c r="F157">
        <v>6500</v>
      </c>
      <c r="J157" s="1">
        <v>1585.8462939999999</v>
      </c>
      <c r="K157" s="1">
        <f t="shared" si="10"/>
        <v>1584.98</v>
      </c>
      <c r="L157" s="2">
        <f t="shared" si="11"/>
        <v>4.1438000000000003E-2</v>
      </c>
      <c r="M157" t="str">
        <f t="shared" si="12"/>
        <v/>
      </c>
      <c r="O157" t="str">
        <f t="shared" si="13"/>
        <v/>
      </c>
    </row>
    <row r="158" spans="1:15" x14ac:dyDescent="0.25">
      <c r="A158">
        <v>1595</v>
      </c>
      <c r="B158">
        <v>2.7244999999999998E-2</v>
      </c>
      <c r="D158">
        <v>4075.4454949999999</v>
      </c>
      <c r="F158">
        <v>7730</v>
      </c>
      <c r="J158" s="1">
        <v>1585.8462939999999</v>
      </c>
      <c r="K158" s="1">
        <f t="shared" si="10"/>
        <v>1595</v>
      </c>
      <c r="L158" s="2">
        <f t="shared" si="11"/>
        <v>2.7244999999999998E-2</v>
      </c>
      <c r="M158" t="str">
        <f t="shared" si="12"/>
        <v>av</v>
      </c>
      <c r="N158">
        <f>AVERAGE(L156:L158)</f>
        <v>3.9143666666666667E-2</v>
      </c>
      <c r="O158">
        <f t="shared" si="13"/>
        <v>1585.8462939999999</v>
      </c>
    </row>
    <row r="159" spans="1:15" x14ac:dyDescent="0.25">
      <c r="A159">
        <v>1605.05</v>
      </c>
      <c r="B159">
        <v>5.2651000000000003E-2</v>
      </c>
      <c r="D159">
        <v>4100.8958400000001</v>
      </c>
      <c r="F159">
        <v>4900</v>
      </c>
      <c r="J159" s="1">
        <v>1610.909989</v>
      </c>
      <c r="K159" s="1">
        <f t="shared" si="10"/>
        <v>1605.05</v>
      </c>
      <c r="L159" s="2">
        <f t="shared" si="11"/>
        <v>5.2651000000000003E-2</v>
      </c>
      <c r="M159" t="str">
        <f t="shared" si="12"/>
        <v/>
      </c>
      <c r="O159" t="str">
        <f t="shared" si="13"/>
        <v/>
      </c>
    </row>
    <row r="160" spans="1:15" x14ac:dyDescent="0.25">
      <c r="A160">
        <v>1615.07</v>
      </c>
      <c r="B160">
        <v>5.4539999999999998E-2</v>
      </c>
      <c r="D160">
        <v>4125.0195110000004</v>
      </c>
      <c r="F160">
        <v>4940</v>
      </c>
      <c r="J160" s="1">
        <v>1610.909989</v>
      </c>
      <c r="K160" s="1">
        <f t="shared" si="10"/>
        <v>1615.07</v>
      </c>
      <c r="L160" s="2">
        <f t="shared" si="11"/>
        <v>5.4539999999999998E-2</v>
      </c>
      <c r="M160" t="str">
        <f t="shared" si="12"/>
        <v>av</v>
      </c>
      <c r="N160">
        <f>AVERAGE(L159:L160)</f>
        <v>5.3595500000000004E-2</v>
      </c>
      <c r="O160">
        <f t="shared" si="13"/>
        <v>1610.909989</v>
      </c>
    </row>
    <row r="161" spans="1:15" x14ac:dyDescent="0.25">
      <c r="A161">
        <v>1625.04</v>
      </c>
      <c r="B161">
        <v>4.53E-2</v>
      </c>
      <c r="D161">
        <v>4148.6970659999997</v>
      </c>
      <c r="F161">
        <v>5530</v>
      </c>
      <c r="J161" s="1">
        <v>1635.479789</v>
      </c>
      <c r="K161" s="1">
        <f t="shared" si="10"/>
        <v>1625.04</v>
      </c>
      <c r="L161" s="2">
        <f t="shared" si="11"/>
        <v>4.53E-2</v>
      </c>
      <c r="M161" t="str">
        <f t="shared" si="12"/>
        <v/>
      </c>
      <c r="O161" t="str">
        <f t="shared" si="13"/>
        <v/>
      </c>
    </row>
    <row r="162" spans="1:15" x14ac:dyDescent="0.25">
      <c r="A162">
        <v>1635.06</v>
      </c>
      <c r="B162">
        <v>4.9034000000000001E-2</v>
      </c>
      <c r="D162">
        <v>4174.605313</v>
      </c>
      <c r="F162">
        <v>5450</v>
      </c>
      <c r="J162" s="1">
        <v>1635.479789</v>
      </c>
      <c r="K162" s="1">
        <f t="shared" si="10"/>
        <v>1635.06</v>
      </c>
      <c r="L162" s="2">
        <f t="shared" si="11"/>
        <v>4.9034000000000001E-2</v>
      </c>
      <c r="M162" t="str">
        <f t="shared" si="12"/>
        <v/>
      </c>
      <c r="O162" t="str">
        <f t="shared" si="13"/>
        <v/>
      </c>
    </row>
    <row r="163" spans="1:15" x14ac:dyDescent="0.25">
      <c r="A163">
        <v>1645.03</v>
      </c>
      <c r="B163">
        <v>3.0530999999999999E-2</v>
      </c>
      <c r="D163">
        <v>4199.1629419999999</v>
      </c>
      <c r="F163">
        <v>3370</v>
      </c>
      <c r="J163" s="1">
        <v>1635.479789</v>
      </c>
      <c r="K163" s="1">
        <f t="shared" si="10"/>
        <v>1645.03</v>
      </c>
      <c r="L163" s="2">
        <f t="shared" si="11"/>
        <v>3.0530999999999999E-2</v>
      </c>
      <c r="M163" t="str">
        <f t="shared" si="12"/>
        <v>av</v>
      </c>
      <c r="N163">
        <f>AVERAGE(L161:L163)</f>
        <v>4.1621666666666668E-2</v>
      </c>
      <c r="O163">
        <f t="shared" si="13"/>
        <v>1635.479789</v>
      </c>
    </row>
    <row r="164" spans="1:15" x14ac:dyDescent="0.25">
      <c r="A164">
        <v>1655.05</v>
      </c>
      <c r="B164">
        <v>4.2805000000000003E-2</v>
      </c>
      <c r="D164">
        <v>4224.1669279999996</v>
      </c>
      <c r="F164">
        <v>5620</v>
      </c>
      <c r="J164" s="1">
        <v>1657.4275540000001</v>
      </c>
      <c r="K164" s="1">
        <f t="shared" si="10"/>
        <v>1655.05</v>
      </c>
      <c r="L164" s="2">
        <f t="shared" si="11"/>
        <v>4.2805000000000003E-2</v>
      </c>
      <c r="M164" t="str">
        <f t="shared" si="12"/>
        <v/>
      </c>
      <c r="O164" t="str">
        <f t="shared" si="13"/>
        <v/>
      </c>
    </row>
    <row r="165" spans="1:15" x14ac:dyDescent="0.25">
      <c r="A165">
        <v>1665.02</v>
      </c>
      <c r="B165">
        <v>6.7167000000000004E-2</v>
      </c>
      <c r="D165">
        <v>4249.6172720000004</v>
      </c>
      <c r="F165">
        <v>6450</v>
      </c>
      <c r="J165" s="1">
        <v>1657.4275540000001</v>
      </c>
      <c r="K165" s="1">
        <f t="shared" si="10"/>
        <v>1665.02</v>
      </c>
      <c r="L165" s="2">
        <f t="shared" si="11"/>
        <v>6.7167000000000004E-2</v>
      </c>
      <c r="M165" t="str">
        <f t="shared" si="12"/>
        <v>av</v>
      </c>
      <c r="N165">
        <f>AVERAGE(L164:L165)</f>
        <v>5.4986000000000007E-2</v>
      </c>
      <c r="O165">
        <f t="shared" si="13"/>
        <v>1657.4275540000001</v>
      </c>
    </row>
    <row r="166" spans="1:15" x14ac:dyDescent="0.25">
      <c r="A166">
        <v>1674.99</v>
      </c>
      <c r="B166">
        <v>3.3953999999999998E-2</v>
      </c>
      <c r="D166">
        <v>4275.063701</v>
      </c>
      <c r="F166">
        <v>5600</v>
      </c>
      <c r="J166" s="1">
        <v>1681.1261420000001</v>
      </c>
      <c r="K166" s="1">
        <f t="shared" ref="K166:K225" si="14">IF(AND(A166&lt;=(J166+12.5),A166&gt;=(J166-12.5)), A166, "next")</f>
        <v>1674.99</v>
      </c>
      <c r="L166" s="2">
        <f t="shared" ref="L166:L225" si="15">IF(AND(A166&lt;=(J166+12.5),A166&gt;=(J166-12.5)), B166, "next")</f>
        <v>3.3953999999999998E-2</v>
      </c>
      <c r="M166" t="str">
        <f t="shared" si="12"/>
        <v/>
      </c>
      <c r="O166" t="str">
        <f t="shared" si="13"/>
        <v/>
      </c>
    </row>
    <row r="167" spans="1:15" x14ac:dyDescent="0.25">
      <c r="A167">
        <v>1685.09</v>
      </c>
      <c r="B167">
        <v>4.7419000000000003E-2</v>
      </c>
      <c r="D167">
        <v>4298.7412549999999</v>
      </c>
      <c r="F167">
        <v>7850</v>
      </c>
      <c r="J167" s="1">
        <v>1681.1261420000001</v>
      </c>
      <c r="K167" s="1">
        <f t="shared" si="14"/>
        <v>1685.09</v>
      </c>
      <c r="L167" s="2">
        <f t="shared" si="15"/>
        <v>4.7419000000000003E-2</v>
      </c>
      <c r="M167" t="str">
        <f t="shared" si="12"/>
        <v>av</v>
      </c>
      <c r="N167">
        <f>AVERAGE(L166:L167)</f>
        <v>4.06865E-2</v>
      </c>
      <c r="O167">
        <f t="shared" si="13"/>
        <v>1681.1261420000001</v>
      </c>
    </row>
    <row r="168" spans="1:15" x14ac:dyDescent="0.25">
      <c r="A168">
        <v>1695.05</v>
      </c>
      <c r="B168">
        <v>5.2276999999999997E-2</v>
      </c>
      <c r="D168">
        <v>4321.9727050000001</v>
      </c>
      <c r="F168">
        <v>8950</v>
      </c>
      <c r="J168" s="1">
        <v>1705.6797140000001</v>
      </c>
      <c r="K168" s="1">
        <f t="shared" si="14"/>
        <v>1695.05</v>
      </c>
      <c r="L168" s="2">
        <f t="shared" si="15"/>
        <v>5.2276999999999997E-2</v>
      </c>
      <c r="M168" t="str">
        <f t="shared" si="12"/>
        <v/>
      </c>
      <c r="O168" t="str">
        <f t="shared" si="13"/>
        <v/>
      </c>
    </row>
    <row r="169" spans="1:15" x14ac:dyDescent="0.25">
      <c r="A169">
        <v>1705.08</v>
      </c>
      <c r="B169">
        <v>8.1622E-2</v>
      </c>
      <c r="D169">
        <v>4347.423049</v>
      </c>
      <c r="F169">
        <v>8110</v>
      </c>
      <c r="J169" s="1">
        <v>1705.6797140000001</v>
      </c>
      <c r="K169" s="1">
        <f t="shared" si="14"/>
        <v>1705.08</v>
      </c>
      <c r="L169" s="2">
        <f t="shared" si="15"/>
        <v>8.1622E-2</v>
      </c>
      <c r="M169" t="str">
        <f t="shared" si="12"/>
        <v/>
      </c>
      <c r="O169" t="str">
        <f t="shared" si="13"/>
        <v/>
      </c>
    </row>
    <row r="170" spans="1:15" x14ac:dyDescent="0.25">
      <c r="A170">
        <v>1715.03</v>
      </c>
      <c r="B170">
        <v>4.4250999999999999E-2</v>
      </c>
      <c r="D170">
        <v>4376.7177449999999</v>
      </c>
      <c r="F170">
        <v>9540</v>
      </c>
      <c r="J170" s="1">
        <v>1705.6797140000001</v>
      </c>
      <c r="K170" s="1">
        <f t="shared" si="14"/>
        <v>1715.03</v>
      </c>
      <c r="L170" s="2">
        <f t="shared" si="15"/>
        <v>4.4250999999999999E-2</v>
      </c>
      <c r="M170" t="str">
        <f t="shared" si="12"/>
        <v>av</v>
      </c>
      <c r="N170">
        <f>AVERAGE(L168:L170)</f>
        <v>5.9383333333333323E-2</v>
      </c>
      <c r="O170">
        <f t="shared" si="13"/>
        <v>1705.6797140000001</v>
      </c>
    </row>
    <row r="171" spans="1:15" x14ac:dyDescent="0.25">
      <c r="A171">
        <v>1725.07</v>
      </c>
      <c r="B171">
        <v>4.0758999999999997E-2</v>
      </c>
      <c r="D171">
        <v>4397.3309529999997</v>
      </c>
      <c r="F171">
        <v>7980</v>
      </c>
      <c r="J171" s="1">
        <v>1732.154847</v>
      </c>
      <c r="K171" s="1">
        <f t="shared" si="14"/>
        <v>1725.07</v>
      </c>
      <c r="L171" s="2">
        <f t="shared" si="15"/>
        <v>4.0758999999999997E-2</v>
      </c>
      <c r="M171" t="str">
        <f t="shared" si="12"/>
        <v/>
      </c>
      <c r="O171" t="str">
        <f t="shared" si="13"/>
        <v/>
      </c>
    </row>
    <row r="172" spans="1:15" x14ac:dyDescent="0.25">
      <c r="A172">
        <v>1735.03</v>
      </c>
      <c r="B172">
        <v>3.7179999999999998E-2</v>
      </c>
      <c r="D172">
        <v>4422.7773820000002</v>
      </c>
      <c r="F172">
        <v>6890</v>
      </c>
      <c r="J172" s="1">
        <v>1732.154847</v>
      </c>
      <c r="K172" s="1">
        <f t="shared" si="14"/>
        <v>1735.03</v>
      </c>
      <c r="L172" s="2">
        <f t="shared" si="15"/>
        <v>3.7179999999999998E-2</v>
      </c>
      <c r="M172" t="str">
        <f t="shared" si="12"/>
        <v>av</v>
      </c>
      <c r="N172">
        <f>AVERAGE(L171:L172)</f>
        <v>3.8969499999999997E-2</v>
      </c>
      <c r="O172">
        <f t="shared" si="13"/>
        <v>1732.154847</v>
      </c>
    </row>
    <row r="173" spans="1:15" x14ac:dyDescent="0.25">
      <c r="A173">
        <v>1745.06</v>
      </c>
      <c r="B173">
        <v>5.0978000000000002E-2</v>
      </c>
      <c r="D173">
        <v>4445.545239</v>
      </c>
      <c r="F173">
        <v>5220</v>
      </c>
      <c r="J173" s="1">
        <v>1756.708419</v>
      </c>
      <c r="K173" s="1">
        <f t="shared" si="14"/>
        <v>1745.06</v>
      </c>
      <c r="L173" s="2">
        <f t="shared" si="15"/>
        <v>5.0978000000000002E-2</v>
      </c>
      <c r="M173" t="str">
        <f t="shared" si="12"/>
        <v/>
      </c>
      <c r="O173" t="str">
        <f t="shared" si="13"/>
        <v/>
      </c>
    </row>
    <row r="174" spans="1:15" x14ac:dyDescent="0.25">
      <c r="A174">
        <v>1755.02</v>
      </c>
      <c r="B174">
        <v>6.1551000000000002E-2</v>
      </c>
      <c r="D174">
        <v>4472.8687099999997</v>
      </c>
      <c r="F174">
        <v>5070</v>
      </c>
      <c r="J174" s="1">
        <v>1756.708419</v>
      </c>
      <c r="K174" s="1">
        <f t="shared" si="14"/>
        <v>1755.02</v>
      </c>
      <c r="L174" s="2">
        <f t="shared" si="15"/>
        <v>6.1551000000000002E-2</v>
      </c>
      <c r="M174" t="str">
        <f t="shared" si="12"/>
        <v/>
      </c>
      <c r="O174" t="str">
        <f t="shared" si="13"/>
        <v/>
      </c>
    </row>
    <row r="175" spans="1:15" x14ac:dyDescent="0.25">
      <c r="A175">
        <v>1764.98</v>
      </c>
      <c r="B175">
        <v>7.9842999999999997E-2</v>
      </c>
      <c r="D175">
        <v>4497.9681609999998</v>
      </c>
      <c r="F175">
        <v>6200</v>
      </c>
      <c r="J175" s="1">
        <v>1756.708419</v>
      </c>
      <c r="K175" s="1">
        <f t="shared" si="14"/>
        <v>1764.98</v>
      </c>
      <c r="L175" s="2">
        <f t="shared" si="15"/>
        <v>7.9842999999999997E-2</v>
      </c>
      <c r="M175" t="str">
        <f t="shared" si="12"/>
        <v>av</v>
      </c>
      <c r="N175">
        <f>AVERAGE(L173:L175)</f>
        <v>6.4124E-2</v>
      </c>
      <c r="O175">
        <f t="shared" si="13"/>
        <v>1756.708419</v>
      </c>
    </row>
    <row r="176" spans="1:15" x14ac:dyDescent="0.25">
      <c r="A176">
        <v>1775.02</v>
      </c>
      <c r="B176">
        <v>5.2428000000000002E-2</v>
      </c>
      <c r="D176">
        <v>4523.4771689999998</v>
      </c>
      <c r="F176">
        <v>3270</v>
      </c>
      <c r="J176" s="1">
        <v>1782.170507</v>
      </c>
      <c r="K176" s="1">
        <f t="shared" si="14"/>
        <v>1775.02</v>
      </c>
      <c r="L176" s="2">
        <f t="shared" si="15"/>
        <v>5.2428000000000002E-2</v>
      </c>
      <c r="M176" t="str">
        <f t="shared" si="12"/>
        <v/>
      </c>
      <c r="O176" t="str">
        <f t="shared" si="13"/>
        <v/>
      </c>
    </row>
    <row r="177" spans="1:15" x14ac:dyDescent="0.25">
      <c r="A177">
        <v>1785.06</v>
      </c>
      <c r="B177">
        <v>6.6444000000000003E-2</v>
      </c>
      <c r="D177">
        <v>4546.2625269999999</v>
      </c>
      <c r="F177">
        <v>2360</v>
      </c>
      <c r="J177" s="1">
        <v>1782.170507</v>
      </c>
      <c r="K177" s="1">
        <f t="shared" si="14"/>
        <v>1785.06</v>
      </c>
      <c r="L177" s="2">
        <f t="shared" si="15"/>
        <v>6.6444000000000003E-2</v>
      </c>
      <c r="M177" t="str">
        <f t="shared" si="12"/>
        <v>av</v>
      </c>
      <c r="N177">
        <f>AVERAGE(L176:L177)</f>
        <v>5.9436000000000003E-2</v>
      </c>
      <c r="O177">
        <f t="shared" si="13"/>
        <v>1782.170507</v>
      </c>
    </row>
    <row r="178" spans="1:15" x14ac:dyDescent="0.25">
      <c r="A178">
        <v>1795.08</v>
      </c>
      <c r="B178">
        <v>3.4465999999999997E-2</v>
      </c>
      <c r="D178">
        <v>4574.8479029999999</v>
      </c>
      <c r="F178">
        <v>2600</v>
      </c>
      <c r="J178" s="1">
        <v>1814.316464</v>
      </c>
      <c r="K178" s="1" t="str">
        <f t="shared" si="14"/>
        <v>next</v>
      </c>
      <c r="L178" s="2" t="str">
        <f t="shared" si="15"/>
        <v>next</v>
      </c>
      <c r="M178" t="str">
        <f t="shared" si="12"/>
        <v/>
      </c>
      <c r="O178" t="str">
        <f t="shared" si="13"/>
        <v/>
      </c>
    </row>
    <row r="179" spans="1:15" x14ac:dyDescent="0.25">
      <c r="A179">
        <v>1805.04</v>
      </c>
      <c r="B179">
        <v>4.7756E-2</v>
      </c>
      <c r="D179">
        <v>4599.8518889999996</v>
      </c>
      <c r="F179">
        <v>3090</v>
      </c>
      <c r="J179" s="1">
        <v>1814.316464</v>
      </c>
      <c r="K179" s="1">
        <f t="shared" si="14"/>
        <v>1805.04</v>
      </c>
      <c r="L179" s="2">
        <f t="shared" si="15"/>
        <v>4.7756E-2</v>
      </c>
      <c r="M179" t="str">
        <f t="shared" si="12"/>
        <v/>
      </c>
      <c r="O179" t="str">
        <f t="shared" si="13"/>
        <v/>
      </c>
    </row>
    <row r="180" spans="1:15" x14ac:dyDescent="0.25">
      <c r="A180">
        <v>1815.06</v>
      </c>
      <c r="B180">
        <v>5.6843999999999999E-2</v>
      </c>
      <c r="D180">
        <v>4627.0986650000004</v>
      </c>
      <c r="F180">
        <v>4720</v>
      </c>
      <c r="J180" s="1">
        <v>1814.316464</v>
      </c>
      <c r="K180" s="1">
        <f t="shared" si="14"/>
        <v>1815.06</v>
      </c>
      <c r="L180" s="2">
        <f t="shared" si="15"/>
        <v>5.6843999999999999E-2</v>
      </c>
      <c r="M180" t="str">
        <f t="shared" si="12"/>
        <v/>
      </c>
      <c r="O180" t="str">
        <f t="shared" si="13"/>
        <v/>
      </c>
    </row>
    <row r="181" spans="1:15" x14ac:dyDescent="0.25">
      <c r="A181">
        <v>1825.04</v>
      </c>
      <c r="B181">
        <v>5.4688000000000001E-2</v>
      </c>
      <c r="D181">
        <v>4648.5272359999999</v>
      </c>
      <c r="F181">
        <v>6520</v>
      </c>
      <c r="J181" s="1">
        <v>1814.316464</v>
      </c>
      <c r="K181" s="1">
        <f t="shared" si="14"/>
        <v>1825.04</v>
      </c>
      <c r="L181" s="2">
        <f t="shared" si="15"/>
        <v>5.4688000000000001E-2</v>
      </c>
      <c r="M181" t="str">
        <f t="shared" si="12"/>
        <v>av</v>
      </c>
      <c r="N181">
        <f>AVERAGE(L179:L181)</f>
        <v>5.3095999999999997E-2</v>
      </c>
      <c r="O181">
        <f t="shared" si="13"/>
        <v>1814.316464</v>
      </c>
    </row>
    <row r="182" spans="1:15" x14ac:dyDescent="0.25">
      <c r="A182">
        <v>1835.07</v>
      </c>
      <c r="B182">
        <v>3.7336000000000001E-2</v>
      </c>
      <c r="D182">
        <v>4676.2058070000003</v>
      </c>
      <c r="F182">
        <v>6850</v>
      </c>
      <c r="J182" s="1">
        <v>1841.9950349999999</v>
      </c>
      <c r="K182" s="1">
        <f t="shared" si="14"/>
        <v>1835.07</v>
      </c>
      <c r="L182" s="2">
        <f t="shared" si="15"/>
        <v>3.7336000000000001E-2</v>
      </c>
      <c r="M182" t="str">
        <f t="shared" si="12"/>
        <v/>
      </c>
      <c r="O182" t="str">
        <f t="shared" si="13"/>
        <v/>
      </c>
    </row>
    <row r="183" spans="1:15" x14ac:dyDescent="0.25">
      <c r="A183">
        <v>1845.02</v>
      </c>
      <c r="B183">
        <v>4.9035000000000002E-2</v>
      </c>
      <c r="D183">
        <v>4700.7634369999996</v>
      </c>
      <c r="F183">
        <v>12140</v>
      </c>
      <c r="J183" s="1">
        <v>1841.9950349999999</v>
      </c>
      <c r="K183" s="1">
        <f t="shared" si="14"/>
        <v>1845.02</v>
      </c>
      <c r="L183" s="2">
        <f t="shared" si="15"/>
        <v>4.9035000000000002E-2</v>
      </c>
      <c r="M183" t="str">
        <f t="shared" si="12"/>
        <v>av</v>
      </c>
      <c r="N183">
        <f>AVERAGE(L182:L183)</f>
        <v>4.3185500000000002E-2</v>
      </c>
      <c r="O183">
        <f t="shared" si="13"/>
        <v>1841.9950349999999</v>
      </c>
    </row>
    <row r="184" spans="1:15" x14ac:dyDescent="0.25">
      <c r="A184">
        <v>1855</v>
      </c>
      <c r="B184">
        <v>3.7773000000000001E-2</v>
      </c>
      <c r="D184">
        <v>4723.9820149999996</v>
      </c>
      <c r="F184">
        <v>9820</v>
      </c>
      <c r="J184" s="1">
        <v>1862.6517060000001</v>
      </c>
      <c r="K184" s="1">
        <f t="shared" si="14"/>
        <v>1855</v>
      </c>
      <c r="L184" s="2">
        <f t="shared" si="15"/>
        <v>3.7773000000000001E-2</v>
      </c>
      <c r="M184" t="str">
        <f t="shared" si="12"/>
        <v/>
      </c>
      <c r="O184" t="str">
        <f t="shared" si="13"/>
        <v/>
      </c>
    </row>
    <row r="185" spans="1:15" x14ac:dyDescent="0.25">
      <c r="A185">
        <v>1865.01</v>
      </c>
      <c r="B185">
        <v>6.2760999999999997E-2</v>
      </c>
      <c r="D185">
        <v>4750.8605740000003</v>
      </c>
      <c r="F185">
        <v>10260</v>
      </c>
      <c r="J185" s="1">
        <v>1862.6517060000001</v>
      </c>
      <c r="K185" s="1">
        <f t="shared" si="14"/>
        <v>1865.01</v>
      </c>
      <c r="L185" s="2">
        <f t="shared" si="15"/>
        <v>6.2760999999999997E-2</v>
      </c>
      <c r="M185" t="str">
        <f t="shared" si="12"/>
        <v/>
      </c>
      <c r="O185" t="str">
        <f t="shared" si="13"/>
        <v/>
      </c>
    </row>
    <row r="186" spans="1:15" x14ac:dyDescent="0.25">
      <c r="A186">
        <v>1875.06</v>
      </c>
      <c r="B186">
        <v>5.8740000000000001E-2</v>
      </c>
      <c r="D186">
        <v>4774.1134609999999</v>
      </c>
      <c r="F186">
        <v>10250</v>
      </c>
      <c r="J186" s="1">
        <v>1862.6517060000001</v>
      </c>
      <c r="K186" s="1">
        <f t="shared" si="14"/>
        <v>1875.06</v>
      </c>
      <c r="L186" s="2">
        <f t="shared" si="15"/>
        <v>5.8740000000000001E-2</v>
      </c>
      <c r="M186" t="str">
        <f t="shared" si="12"/>
        <v>av</v>
      </c>
      <c r="N186">
        <f>AVERAGE(L184:L186)</f>
        <v>5.3091333333333331E-2</v>
      </c>
      <c r="O186">
        <f t="shared" si="13"/>
        <v>1862.6517060000001</v>
      </c>
    </row>
    <row r="187" spans="1:15" x14ac:dyDescent="0.25">
      <c r="A187">
        <v>1885.09</v>
      </c>
      <c r="B187">
        <v>8.7142999999999998E-2</v>
      </c>
      <c r="D187">
        <v>4798.2371329999996</v>
      </c>
      <c r="F187">
        <v>15190</v>
      </c>
      <c r="J187" s="1">
        <v>1885.044449</v>
      </c>
      <c r="K187" s="1">
        <f t="shared" si="14"/>
        <v>1885.09</v>
      </c>
      <c r="L187" s="2">
        <f t="shared" si="15"/>
        <v>8.7142999999999998E-2</v>
      </c>
      <c r="M187" t="str">
        <f t="shared" si="12"/>
        <v/>
      </c>
      <c r="O187" t="str">
        <f t="shared" si="13"/>
        <v/>
      </c>
    </row>
    <row r="188" spans="1:15" x14ac:dyDescent="0.25">
      <c r="A188">
        <v>1895.04</v>
      </c>
      <c r="B188">
        <v>5.6420999999999999E-2</v>
      </c>
      <c r="D188">
        <v>4823.2411179999999</v>
      </c>
      <c r="F188">
        <v>8300</v>
      </c>
      <c r="J188" s="1">
        <v>1885.044449</v>
      </c>
      <c r="K188" s="1">
        <f t="shared" si="14"/>
        <v>1895.04</v>
      </c>
      <c r="L188" s="2">
        <f t="shared" si="15"/>
        <v>5.6420999999999999E-2</v>
      </c>
      <c r="M188" t="str">
        <f t="shared" si="12"/>
        <v>av</v>
      </c>
      <c r="N188">
        <f>AVERAGE(L187:L188)</f>
        <v>7.1781999999999999E-2</v>
      </c>
      <c r="O188">
        <f t="shared" si="13"/>
        <v>1885.044449</v>
      </c>
    </row>
    <row r="189" spans="1:15" x14ac:dyDescent="0.25">
      <c r="A189">
        <v>1905.08</v>
      </c>
      <c r="B189">
        <v>5.0477000000000001E-2</v>
      </c>
      <c r="D189">
        <v>4848.2769660000004</v>
      </c>
      <c r="F189">
        <v>8540</v>
      </c>
      <c r="J189" s="1">
        <v>1910.080297</v>
      </c>
      <c r="K189" s="1">
        <f t="shared" si="14"/>
        <v>1905.08</v>
      </c>
      <c r="L189" s="2">
        <f t="shared" si="15"/>
        <v>5.0477000000000001E-2</v>
      </c>
      <c r="M189" t="str">
        <f t="shared" si="12"/>
        <v/>
      </c>
      <c r="O189" t="str">
        <f t="shared" si="13"/>
        <v/>
      </c>
    </row>
    <row r="190" spans="1:15" x14ac:dyDescent="0.25">
      <c r="A190">
        <v>1915.04</v>
      </c>
      <c r="B190">
        <v>9.0907000000000002E-2</v>
      </c>
      <c r="D190">
        <v>4873.2809520000001</v>
      </c>
      <c r="F190">
        <v>12880</v>
      </c>
      <c r="J190" s="1">
        <v>1910.080297</v>
      </c>
      <c r="K190" s="1">
        <f t="shared" si="14"/>
        <v>1915.04</v>
      </c>
      <c r="L190" s="2">
        <f t="shared" si="15"/>
        <v>9.0907000000000002E-2</v>
      </c>
      <c r="M190" t="str">
        <f t="shared" si="12"/>
        <v>av</v>
      </c>
      <c r="N190">
        <f>AVERAGE(L189:L190)</f>
        <v>7.0692000000000005E-2</v>
      </c>
      <c r="O190">
        <f t="shared" si="13"/>
        <v>1910.080297</v>
      </c>
    </row>
    <row r="191" spans="1:15" x14ac:dyDescent="0.25">
      <c r="A191">
        <v>1925.06</v>
      </c>
      <c r="B191">
        <v>4.7657999999999999E-2</v>
      </c>
      <c r="D191">
        <v>4898.3446459999996</v>
      </c>
      <c r="F191">
        <v>16420</v>
      </c>
      <c r="J191" s="1">
        <v>1935.0962360000001</v>
      </c>
      <c r="K191" s="1">
        <f t="shared" si="14"/>
        <v>1925.06</v>
      </c>
      <c r="L191" s="2">
        <f t="shared" si="15"/>
        <v>4.7657999999999999E-2</v>
      </c>
      <c r="M191" t="str">
        <f t="shared" si="12"/>
        <v/>
      </c>
      <c r="O191" t="str">
        <f t="shared" si="13"/>
        <v/>
      </c>
    </row>
    <row r="192" spans="1:15" x14ac:dyDescent="0.25">
      <c r="A192">
        <v>1935.03</v>
      </c>
      <c r="B192">
        <v>3.3929000000000001E-2</v>
      </c>
      <c r="D192">
        <v>4922.9144459999998</v>
      </c>
      <c r="F192">
        <v>15000</v>
      </c>
      <c r="J192" s="1">
        <v>1935.0962360000001</v>
      </c>
      <c r="K192" s="1">
        <f t="shared" si="14"/>
        <v>1935.03</v>
      </c>
      <c r="L192" s="2">
        <f t="shared" si="15"/>
        <v>3.3929000000000001E-2</v>
      </c>
      <c r="M192" t="str">
        <f t="shared" si="12"/>
        <v/>
      </c>
      <c r="O192" t="str">
        <f t="shared" si="13"/>
        <v/>
      </c>
    </row>
    <row r="193" spans="1:15" x14ac:dyDescent="0.25">
      <c r="A193">
        <v>1944.99</v>
      </c>
      <c r="B193">
        <v>6.1845999999999998E-2</v>
      </c>
      <c r="D193">
        <v>4947.9184320000004</v>
      </c>
      <c r="F193">
        <v>9480</v>
      </c>
      <c r="J193" s="1">
        <v>1935.0962360000001</v>
      </c>
      <c r="K193" s="1">
        <f t="shared" si="14"/>
        <v>1944.99</v>
      </c>
      <c r="L193" s="2">
        <f t="shared" si="15"/>
        <v>6.1845999999999998E-2</v>
      </c>
      <c r="M193" t="str">
        <f t="shared" si="12"/>
        <v>av</v>
      </c>
      <c r="N193">
        <f>AVERAGE(L192:L193)</f>
        <v>4.78875E-2</v>
      </c>
      <c r="O193">
        <f t="shared" si="13"/>
        <v>1935.0962360000001</v>
      </c>
    </row>
    <row r="194" spans="1:15" x14ac:dyDescent="0.25">
      <c r="A194">
        <v>1955.03</v>
      </c>
      <c r="B194">
        <v>4.5118999999999999E-2</v>
      </c>
      <c r="D194">
        <v>4971.171319</v>
      </c>
      <c r="F194">
        <v>6530</v>
      </c>
      <c r="J194" s="1">
        <v>1960.5465799999999</v>
      </c>
      <c r="K194" s="1">
        <f t="shared" si="14"/>
        <v>1955.03</v>
      </c>
      <c r="L194" s="2">
        <f t="shared" si="15"/>
        <v>4.5118999999999999E-2</v>
      </c>
      <c r="M194" t="str">
        <f t="shared" si="12"/>
        <v/>
      </c>
      <c r="O194" t="str">
        <f t="shared" si="13"/>
        <v/>
      </c>
    </row>
    <row r="195" spans="1:15" x14ac:dyDescent="0.25">
      <c r="A195">
        <v>1964.98</v>
      </c>
      <c r="B195">
        <v>4.3464000000000003E-2</v>
      </c>
      <c r="D195">
        <v>4998.8642870000003</v>
      </c>
      <c r="F195">
        <v>3960</v>
      </c>
      <c r="J195" s="1">
        <v>1960.5465799999999</v>
      </c>
      <c r="K195" s="1">
        <f t="shared" si="14"/>
        <v>1964.98</v>
      </c>
      <c r="L195" s="2">
        <f t="shared" si="15"/>
        <v>4.3464000000000003E-2</v>
      </c>
      <c r="M195" t="str">
        <f t="shared" ref="M195:M258" si="16">IF(J195=J196, "", "av")</f>
        <v>av</v>
      </c>
      <c r="N195">
        <f>AVERAGE(L194:L195)</f>
        <v>4.4291499999999998E-2</v>
      </c>
      <c r="O195">
        <f t="shared" si="13"/>
        <v>1960.5465799999999</v>
      </c>
    </row>
    <row r="196" spans="1:15" x14ac:dyDescent="0.25">
      <c r="A196">
        <v>1975.09</v>
      </c>
      <c r="B196">
        <v>5.4461000000000002E-2</v>
      </c>
      <c r="D196">
        <v>5022.987959</v>
      </c>
      <c r="F196">
        <v>2940</v>
      </c>
      <c r="J196" s="1">
        <v>1985.1163799999999</v>
      </c>
      <c r="K196" s="1">
        <f t="shared" si="14"/>
        <v>1975.09</v>
      </c>
      <c r="L196" s="2">
        <f t="shared" si="15"/>
        <v>5.4461000000000002E-2</v>
      </c>
      <c r="M196" t="str">
        <f t="shared" si="16"/>
        <v/>
      </c>
      <c r="O196" t="str">
        <f t="shared" ref="O196:O259" si="17">IF(N196&lt;&gt;"",J196,"")</f>
        <v/>
      </c>
    </row>
    <row r="197" spans="1:15" x14ac:dyDescent="0.25">
      <c r="A197">
        <v>1985.05</v>
      </c>
      <c r="B197">
        <v>5.3405000000000001E-2</v>
      </c>
      <c r="D197">
        <v>5051.573335</v>
      </c>
      <c r="F197">
        <v>5290</v>
      </c>
      <c r="J197" s="1">
        <v>1985.1163799999999</v>
      </c>
      <c r="K197" s="1">
        <f t="shared" si="14"/>
        <v>1985.05</v>
      </c>
      <c r="L197" s="2">
        <f t="shared" si="15"/>
        <v>5.3405000000000001E-2</v>
      </c>
      <c r="M197" t="str">
        <f t="shared" si="16"/>
        <v/>
      </c>
      <c r="O197" t="str">
        <f t="shared" si="17"/>
        <v/>
      </c>
    </row>
    <row r="198" spans="1:15" x14ac:dyDescent="0.25">
      <c r="A198">
        <v>1995.08</v>
      </c>
      <c r="B198">
        <v>5.2427000000000001E-2</v>
      </c>
      <c r="D198">
        <v>5071.6675800000003</v>
      </c>
      <c r="F198">
        <v>6640</v>
      </c>
      <c r="J198" s="1">
        <v>1985.1163799999999</v>
      </c>
      <c r="K198" s="1">
        <f t="shared" si="14"/>
        <v>1995.08</v>
      </c>
      <c r="L198" s="2">
        <f t="shared" si="15"/>
        <v>5.2427000000000001E-2</v>
      </c>
      <c r="M198" t="str">
        <f t="shared" si="16"/>
        <v>av</v>
      </c>
      <c r="N198">
        <f>AVERAGE(L197:L198)</f>
        <v>5.2916000000000005E-2</v>
      </c>
      <c r="O198">
        <f t="shared" si="17"/>
        <v>1985.1163799999999</v>
      </c>
    </row>
    <row r="199" spans="1:15" x14ac:dyDescent="0.25">
      <c r="A199">
        <v>2005.04</v>
      </c>
      <c r="B199">
        <v>3.5485000000000003E-2</v>
      </c>
      <c r="D199">
        <v>5098.9033820000004</v>
      </c>
      <c r="F199">
        <v>9860</v>
      </c>
      <c r="J199" s="1">
        <v>2009.2895699999999</v>
      </c>
      <c r="K199" s="1">
        <f t="shared" si="14"/>
        <v>2005.04</v>
      </c>
      <c r="L199" s="2">
        <f t="shared" si="15"/>
        <v>3.5485000000000003E-2</v>
      </c>
      <c r="M199" t="str">
        <f t="shared" si="16"/>
        <v/>
      </c>
      <c r="O199" t="str">
        <f t="shared" si="17"/>
        <v/>
      </c>
    </row>
    <row r="200" spans="1:15" x14ac:dyDescent="0.25">
      <c r="A200">
        <v>2015.07</v>
      </c>
      <c r="B200">
        <v>3.4320999999999997E-2</v>
      </c>
      <c r="D200">
        <v>5120.447897</v>
      </c>
      <c r="F200">
        <v>5200</v>
      </c>
      <c r="J200" s="1">
        <v>2009.2895699999999</v>
      </c>
      <c r="K200" s="1">
        <f t="shared" si="14"/>
        <v>2015.07</v>
      </c>
      <c r="L200" s="2">
        <f t="shared" si="15"/>
        <v>3.4320999999999997E-2</v>
      </c>
      <c r="M200" t="str">
        <f t="shared" si="16"/>
        <v>av</v>
      </c>
      <c r="N200">
        <f>AVERAGE(L199:L200)</f>
        <v>3.4903000000000003E-2</v>
      </c>
      <c r="O200">
        <f t="shared" si="17"/>
        <v>2009.2895699999999</v>
      </c>
    </row>
    <row r="201" spans="1:15" x14ac:dyDescent="0.25">
      <c r="A201">
        <v>2025.02</v>
      </c>
      <c r="B201">
        <v>3.8088999999999998E-2</v>
      </c>
      <c r="D201">
        <v>5145.4837450000005</v>
      </c>
      <c r="F201">
        <v>3420</v>
      </c>
      <c r="J201" s="1">
        <v>2033.4627599999999</v>
      </c>
      <c r="K201" s="1">
        <f t="shared" si="14"/>
        <v>2025.02</v>
      </c>
      <c r="L201" s="2">
        <f t="shared" si="15"/>
        <v>3.8088999999999998E-2</v>
      </c>
      <c r="M201" t="str">
        <f t="shared" si="16"/>
        <v/>
      </c>
      <c r="O201" t="str">
        <f t="shared" si="17"/>
        <v/>
      </c>
    </row>
    <row r="202" spans="1:15" x14ac:dyDescent="0.25">
      <c r="A202">
        <v>2035</v>
      </c>
      <c r="B202">
        <v>5.2163000000000001E-2</v>
      </c>
      <c r="D202">
        <v>5171.0707629999997</v>
      </c>
      <c r="F202">
        <v>2970</v>
      </c>
      <c r="J202" s="1">
        <v>2033.4627599999999</v>
      </c>
      <c r="K202" s="1">
        <f t="shared" si="14"/>
        <v>2035</v>
      </c>
      <c r="L202" s="2">
        <f t="shared" si="15"/>
        <v>5.2163000000000001E-2</v>
      </c>
      <c r="M202" t="str">
        <f t="shared" si="16"/>
        <v/>
      </c>
      <c r="O202" t="str">
        <f t="shared" si="17"/>
        <v/>
      </c>
    </row>
    <row r="203" spans="1:15" x14ac:dyDescent="0.25">
      <c r="A203">
        <v>2045.02</v>
      </c>
      <c r="B203">
        <v>4.9863999999999999E-2</v>
      </c>
      <c r="D203">
        <v>5196.0867019999996</v>
      </c>
      <c r="F203">
        <v>5240</v>
      </c>
      <c r="J203" s="1">
        <v>2033.4627599999999</v>
      </c>
      <c r="K203" s="1">
        <f t="shared" si="14"/>
        <v>2045.02</v>
      </c>
      <c r="L203" s="2">
        <f t="shared" si="15"/>
        <v>4.9863999999999999E-2</v>
      </c>
      <c r="M203" t="str">
        <f t="shared" si="16"/>
        <v>av</v>
      </c>
      <c r="N203">
        <f>AVERAGE(L201:L203)</f>
        <v>4.6705333333333328E-2</v>
      </c>
      <c r="O203">
        <f t="shared" si="17"/>
        <v>2033.4627599999999</v>
      </c>
    </row>
    <row r="204" spans="1:15" x14ac:dyDescent="0.25">
      <c r="A204">
        <v>2054.9899999999998</v>
      </c>
      <c r="B204">
        <v>5.4022000000000001E-2</v>
      </c>
      <c r="D204">
        <v>5221.5370460000004</v>
      </c>
      <c r="F204">
        <v>3170</v>
      </c>
      <c r="J204" s="1">
        <v>2056.2699739999998</v>
      </c>
      <c r="K204" s="1">
        <f t="shared" si="14"/>
        <v>2054.9899999999998</v>
      </c>
      <c r="L204" s="2">
        <f t="shared" si="15"/>
        <v>5.4022000000000001E-2</v>
      </c>
      <c r="M204" t="str">
        <f t="shared" si="16"/>
        <v/>
      </c>
      <c r="O204" t="str">
        <f t="shared" si="17"/>
        <v/>
      </c>
    </row>
    <row r="205" spans="1:15" x14ac:dyDescent="0.25">
      <c r="A205">
        <v>2065.0100000000002</v>
      </c>
      <c r="B205">
        <v>5.2741000000000003E-2</v>
      </c>
      <c r="D205">
        <v>5245.648322</v>
      </c>
      <c r="F205">
        <v>4210</v>
      </c>
      <c r="J205" s="1">
        <v>2056.2699739999998</v>
      </c>
      <c r="K205" s="1">
        <f t="shared" si="14"/>
        <v>2065.0100000000002</v>
      </c>
      <c r="L205" s="2">
        <f t="shared" si="15"/>
        <v>5.2741000000000003E-2</v>
      </c>
      <c r="M205" t="str">
        <f t="shared" si="16"/>
        <v>av</v>
      </c>
      <c r="N205">
        <f>AVERAGE(L204:L205)</f>
        <v>5.3381499999999998E-2</v>
      </c>
      <c r="O205">
        <f t="shared" si="17"/>
        <v>2056.2699739999998</v>
      </c>
    </row>
    <row r="206" spans="1:15" x14ac:dyDescent="0.25">
      <c r="A206">
        <v>2075.06</v>
      </c>
      <c r="B206">
        <v>7.8627000000000002E-2</v>
      </c>
      <c r="D206">
        <v>5270.2667430000001</v>
      </c>
      <c r="F206">
        <v>5780</v>
      </c>
      <c r="J206" s="1">
        <v>2079.9475279999997</v>
      </c>
      <c r="K206" s="1">
        <f t="shared" si="14"/>
        <v>2075.06</v>
      </c>
      <c r="L206" s="2">
        <f t="shared" si="15"/>
        <v>7.8627000000000002E-2</v>
      </c>
      <c r="M206" t="str">
        <f t="shared" si="16"/>
        <v/>
      </c>
      <c r="O206" t="str">
        <f t="shared" si="17"/>
        <v/>
      </c>
    </row>
    <row r="207" spans="1:15" x14ac:dyDescent="0.25">
      <c r="A207">
        <v>2085.0700000000002</v>
      </c>
      <c r="B207">
        <v>4.9537999999999999E-2</v>
      </c>
      <c r="D207">
        <v>5294.8243730000004</v>
      </c>
      <c r="F207">
        <v>9390</v>
      </c>
      <c r="J207" s="1">
        <v>2079.9475279999997</v>
      </c>
      <c r="K207" s="1">
        <f t="shared" si="14"/>
        <v>2085.0700000000002</v>
      </c>
      <c r="L207" s="2">
        <f t="shared" si="15"/>
        <v>4.9537999999999999E-2</v>
      </c>
      <c r="M207" t="str">
        <f t="shared" si="16"/>
        <v>av</v>
      </c>
      <c r="N207">
        <f>AVERAGE(L206:L207)</f>
        <v>6.4082500000000001E-2</v>
      </c>
      <c r="O207">
        <f t="shared" si="17"/>
        <v>2079.9475279999997</v>
      </c>
    </row>
    <row r="208" spans="1:15" x14ac:dyDescent="0.25">
      <c r="A208">
        <v>2095.0500000000002</v>
      </c>
      <c r="B208">
        <v>6.2570000000000001E-2</v>
      </c>
      <c r="D208">
        <v>5321.6249639999996</v>
      </c>
      <c r="F208">
        <v>8230</v>
      </c>
      <c r="J208" s="1">
        <v>2105.3978729999999</v>
      </c>
      <c r="K208" s="1">
        <f t="shared" si="14"/>
        <v>2095.0500000000002</v>
      </c>
      <c r="L208" s="2">
        <f t="shared" si="15"/>
        <v>6.2570000000000001E-2</v>
      </c>
      <c r="M208" t="str">
        <f t="shared" si="16"/>
        <v/>
      </c>
      <c r="O208" t="str">
        <f t="shared" si="17"/>
        <v/>
      </c>
    </row>
    <row r="209" spans="1:15" x14ac:dyDescent="0.25">
      <c r="A209">
        <v>2105.0700000000002</v>
      </c>
      <c r="B209">
        <v>5.1623000000000002E-2</v>
      </c>
      <c r="D209">
        <v>5345.2898889999997</v>
      </c>
      <c r="F209">
        <v>7020</v>
      </c>
      <c r="J209" s="1">
        <v>2105.3978729999999</v>
      </c>
      <c r="K209" s="1">
        <f t="shared" si="14"/>
        <v>2105.0700000000002</v>
      </c>
      <c r="L209" s="2">
        <f t="shared" si="15"/>
        <v>5.1623000000000002E-2</v>
      </c>
      <c r="M209" t="str">
        <f t="shared" si="16"/>
        <v/>
      </c>
      <c r="O209" t="str">
        <f t="shared" si="17"/>
        <v/>
      </c>
    </row>
    <row r="210" spans="1:15" x14ac:dyDescent="0.25">
      <c r="A210">
        <v>2115.04</v>
      </c>
      <c r="B210">
        <v>4.8453000000000003E-2</v>
      </c>
      <c r="D210">
        <v>5370.4329749999997</v>
      </c>
      <c r="F210">
        <v>6360</v>
      </c>
      <c r="J210" s="1">
        <v>2105.3978729999999</v>
      </c>
      <c r="K210" s="1">
        <f t="shared" si="14"/>
        <v>2115.04</v>
      </c>
      <c r="L210" s="2">
        <f t="shared" si="15"/>
        <v>4.8453000000000003E-2</v>
      </c>
      <c r="M210" t="str">
        <f t="shared" si="16"/>
        <v>av</v>
      </c>
      <c r="N210">
        <f>AVERAGE(L209:L210)</f>
        <v>5.0037999999999999E-2</v>
      </c>
      <c r="O210">
        <f t="shared" si="17"/>
        <v>2105.3978729999999</v>
      </c>
    </row>
    <row r="211" spans="1:15" x14ac:dyDescent="0.25">
      <c r="A211">
        <v>2125</v>
      </c>
      <c r="B211">
        <v>7.0105000000000001E-2</v>
      </c>
      <c r="D211">
        <v>5395.9419829999997</v>
      </c>
      <c r="F211">
        <v>6630</v>
      </c>
      <c r="J211" s="1">
        <v>2130.8599599999998</v>
      </c>
      <c r="K211" s="1">
        <f t="shared" si="14"/>
        <v>2125</v>
      </c>
      <c r="L211" s="2">
        <f t="shared" si="15"/>
        <v>7.0105000000000001E-2</v>
      </c>
      <c r="M211" t="str">
        <f t="shared" si="16"/>
        <v/>
      </c>
      <c r="O211" t="str">
        <f t="shared" si="17"/>
        <v/>
      </c>
    </row>
    <row r="212" spans="1:15" x14ac:dyDescent="0.25">
      <c r="A212">
        <v>2135.0300000000002</v>
      </c>
      <c r="B212">
        <v>5.0384999999999999E-2</v>
      </c>
      <c r="D212">
        <v>5419.6069079999997</v>
      </c>
      <c r="F212">
        <v>8200</v>
      </c>
      <c r="J212" s="1">
        <v>2130.8599599999998</v>
      </c>
      <c r="K212" s="1">
        <f t="shared" si="14"/>
        <v>2135.0300000000002</v>
      </c>
      <c r="L212" s="2">
        <f t="shared" si="15"/>
        <v>5.0384999999999999E-2</v>
      </c>
      <c r="M212" t="str">
        <f t="shared" si="16"/>
        <v>av</v>
      </c>
      <c r="N212">
        <f>AVERAGE(L211:L212)</f>
        <v>6.0245E-2</v>
      </c>
      <c r="O212">
        <f t="shared" si="17"/>
        <v>2130.8599599999998</v>
      </c>
    </row>
    <row r="213" spans="1:15" x14ac:dyDescent="0.25">
      <c r="A213">
        <v>2144.9899999999998</v>
      </c>
      <c r="B213">
        <v>4.2137000000000001E-2</v>
      </c>
      <c r="D213">
        <v>5445.1159170000001</v>
      </c>
      <c r="F213">
        <v>8560</v>
      </c>
      <c r="J213" s="1">
        <v>2155.41759</v>
      </c>
      <c r="K213" s="1">
        <f t="shared" si="14"/>
        <v>2144.9899999999998</v>
      </c>
      <c r="L213" s="2">
        <f t="shared" si="15"/>
        <v>4.2137000000000001E-2</v>
      </c>
      <c r="M213" t="str">
        <f t="shared" si="16"/>
        <v/>
      </c>
      <c r="O213" t="str">
        <f t="shared" si="17"/>
        <v/>
      </c>
    </row>
    <row r="214" spans="1:15" x14ac:dyDescent="0.25">
      <c r="A214">
        <v>2155.02</v>
      </c>
      <c r="B214">
        <v>6.6220000000000001E-2</v>
      </c>
      <c r="D214">
        <v>5466.9909170000001</v>
      </c>
      <c r="F214">
        <v>8250</v>
      </c>
      <c r="J214" s="1">
        <v>2155.41759</v>
      </c>
      <c r="K214" s="1">
        <f t="shared" si="14"/>
        <v>2155.02</v>
      </c>
      <c r="L214" s="2">
        <f t="shared" si="15"/>
        <v>6.6220000000000001E-2</v>
      </c>
      <c r="M214" t="str">
        <f t="shared" si="16"/>
        <v/>
      </c>
      <c r="O214" t="str">
        <f t="shared" si="17"/>
        <v/>
      </c>
    </row>
    <row r="215" spans="1:15" x14ac:dyDescent="0.25">
      <c r="A215">
        <v>2165.0500000000002</v>
      </c>
      <c r="B215">
        <v>9.8343E-2</v>
      </c>
      <c r="D215">
        <v>5488.8659170000001</v>
      </c>
      <c r="F215">
        <v>6650</v>
      </c>
      <c r="J215" s="1">
        <v>2155.41759</v>
      </c>
      <c r="K215" s="1">
        <f t="shared" si="14"/>
        <v>2165.0500000000002</v>
      </c>
      <c r="L215" s="2">
        <f t="shared" si="15"/>
        <v>9.8343E-2</v>
      </c>
      <c r="M215" t="str">
        <f t="shared" si="16"/>
        <v>av</v>
      </c>
      <c r="N215">
        <f>AVERAGE(L213:L215)</f>
        <v>6.8900000000000003E-2</v>
      </c>
      <c r="O215">
        <f t="shared" si="17"/>
        <v>2155.41759</v>
      </c>
    </row>
    <row r="216" spans="1:15" x14ac:dyDescent="0.25">
      <c r="A216">
        <v>2175.09</v>
      </c>
      <c r="B216">
        <v>5.4522000000000001E-2</v>
      </c>
      <c r="D216">
        <v>5516.112693</v>
      </c>
      <c r="F216">
        <v>6040</v>
      </c>
      <c r="J216" s="1">
        <v>2180.8640190000001</v>
      </c>
      <c r="K216" s="1">
        <f t="shared" si="14"/>
        <v>2175.09</v>
      </c>
      <c r="L216" s="2">
        <f t="shared" si="15"/>
        <v>5.4522000000000001E-2</v>
      </c>
      <c r="M216" t="str">
        <f t="shared" si="16"/>
        <v/>
      </c>
      <c r="O216" t="str">
        <f t="shared" si="17"/>
        <v/>
      </c>
    </row>
    <row r="217" spans="1:15" x14ac:dyDescent="0.25">
      <c r="A217">
        <v>2185.0500000000002</v>
      </c>
      <c r="B217">
        <v>5.0612999999999998E-2</v>
      </c>
      <c r="D217">
        <v>5540.2570089999999</v>
      </c>
      <c r="F217">
        <v>6170</v>
      </c>
      <c r="J217" s="1">
        <v>2180.8640190000001</v>
      </c>
      <c r="K217" s="1">
        <f t="shared" si="14"/>
        <v>2185.0500000000002</v>
      </c>
      <c r="L217" s="2">
        <f t="shared" si="15"/>
        <v>5.0612999999999998E-2</v>
      </c>
      <c r="M217" t="str">
        <f t="shared" si="16"/>
        <v>av</v>
      </c>
      <c r="N217">
        <f>AVERAGE(L216:L217)</f>
        <v>5.2567500000000003E-2</v>
      </c>
      <c r="O217">
        <f t="shared" si="17"/>
        <v>2180.8640190000001</v>
      </c>
    </row>
    <row r="218" spans="1:15" x14ac:dyDescent="0.25">
      <c r="A218">
        <v>2195.08</v>
      </c>
      <c r="B218">
        <v>0.232545</v>
      </c>
      <c r="D218">
        <v>5565.7190970000001</v>
      </c>
      <c r="F218">
        <v>6710</v>
      </c>
      <c r="J218" s="1">
        <v>2205.8799570000001</v>
      </c>
      <c r="K218" s="1">
        <f t="shared" si="14"/>
        <v>2195.08</v>
      </c>
      <c r="L218" s="2">
        <f t="shared" si="15"/>
        <v>0.232545</v>
      </c>
      <c r="M218" t="str">
        <f t="shared" si="16"/>
        <v/>
      </c>
      <c r="O218" t="str">
        <f t="shared" si="17"/>
        <v/>
      </c>
    </row>
    <row r="219" spans="1:15" x14ac:dyDescent="0.25">
      <c r="A219">
        <v>2205.0300000000002</v>
      </c>
      <c r="B219">
        <v>4.7014E-2</v>
      </c>
      <c r="D219">
        <v>5590.7230829999999</v>
      </c>
      <c r="F219">
        <v>6520</v>
      </c>
      <c r="J219" s="1">
        <v>2205.8799570000001</v>
      </c>
      <c r="K219" s="1">
        <f t="shared" si="14"/>
        <v>2205.0300000000002</v>
      </c>
      <c r="L219" s="2">
        <f t="shared" si="15"/>
        <v>4.7014E-2</v>
      </c>
      <c r="M219" t="str">
        <f t="shared" si="16"/>
        <v/>
      </c>
      <c r="O219" t="str">
        <f t="shared" si="17"/>
        <v/>
      </c>
    </row>
    <row r="220" spans="1:15" x14ac:dyDescent="0.25">
      <c r="A220">
        <v>2215.0100000000002</v>
      </c>
      <c r="B220">
        <v>7.1329000000000004E-2</v>
      </c>
      <c r="D220">
        <v>5618.6917530000001</v>
      </c>
      <c r="F220">
        <v>6220</v>
      </c>
      <c r="J220" s="1">
        <v>2205.8799570000001</v>
      </c>
      <c r="K220" s="1">
        <f t="shared" si="14"/>
        <v>2215.0100000000002</v>
      </c>
      <c r="L220" s="2">
        <f t="shared" si="15"/>
        <v>7.1329000000000004E-2</v>
      </c>
      <c r="M220" t="str">
        <f t="shared" si="16"/>
        <v>av</v>
      </c>
      <c r="N220">
        <f>AVERAGE(L218:L220)</f>
        <v>0.11696266666666666</v>
      </c>
      <c r="O220">
        <f t="shared" si="17"/>
        <v>2205.8799570000001</v>
      </c>
    </row>
    <row r="221" spans="1:15" x14ac:dyDescent="0.25">
      <c r="A221">
        <v>2225.0300000000002</v>
      </c>
      <c r="B221">
        <v>0.108488</v>
      </c>
      <c r="D221">
        <v>5649.4953240000004</v>
      </c>
      <c r="F221">
        <v>6200</v>
      </c>
      <c r="J221" s="1">
        <v>2231.3420449999999</v>
      </c>
      <c r="K221" s="1">
        <f t="shared" si="14"/>
        <v>2225.0300000000002</v>
      </c>
      <c r="L221" s="2">
        <f t="shared" si="15"/>
        <v>0.108488</v>
      </c>
      <c r="M221" t="str">
        <f t="shared" si="16"/>
        <v/>
      </c>
      <c r="O221" t="str">
        <f t="shared" si="17"/>
        <v/>
      </c>
    </row>
    <row r="222" spans="1:15" x14ac:dyDescent="0.25">
      <c r="A222">
        <v>2234.9899999999998</v>
      </c>
      <c r="B222">
        <v>5.5955999999999999E-2</v>
      </c>
      <c r="D222">
        <v>5669.5448880000004</v>
      </c>
      <c r="F222">
        <v>6470</v>
      </c>
      <c r="J222" s="1">
        <v>2231.3420449999999</v>
      </c>
      <c r="K222" s="1">
        <f t="shared" si="14"/>
        <v>2234.9899999999998</v>
      </c>
      <c r="L222" s="2">
        <f t="shared" si="15"/>
        <v>5.5955999999999999E-2</v>
      </c>
      <c r="M222" t="str">
        <f t="shared" si="16"/>
        <v>av</v>
      </c>
      <c r="N222">
        <f>AVERAGE(L221:L222)</f>
        <v>8.2222000000000003E-2</v>
      </c>
      <c r="O222">
        <f t="shared" si="17"/>
        <v>2231.3420449999999</v>
      </c>
    </row>
    <row r="223" spans="1:15" x14ac:dyDescent="0.25">
      <c r="A223">
        <v>2245.0300000000002</v>
      </c>
      <c r="B223">
        <v>6.4532999999999993E-2</v>
      </c>
      <c r="D223">
        <v>5697.6734310000002</v>
      </c>
      <c r="F223">
        <v>6320</v>
      </c>
      <c r="J223" s="1">
        <v>2255.8996750000001</v>
      </c>
      <c r="K223" s="1">
        <f t="shared" si="14"/>
        <v>2245.0300000000002</v>
      </c>
      <c r="L223" s="2">
        <f t="shared" si="15"/>
        <v>6.4532999999999993E-2</v>
      </c>
      <c r="M223" t="str">
        <f t="shared" si="16"/>
        <v/>
      </c>
      <c r="O223" t="str">
        <f t="shared" si="17"/>
        <v/>
      </c>
    </row>
    <row r="224" spans="1:15" x14ac:dyDescent="0.25">
      <c r="A224">
        <v>2255.06</v>
      </c>
      <c r="B224">
        <v>5.4963999999999999E-2</v>
      </c>
      <c r="D224">
        <v>5722.2918520000003</v>
      </c>
      <c r="F224">
        <v>6130</v>
      </c>
      <c r="J224" s="1">
        <v>2255.8996750000001</v>
      </c>
      <c r="K224" s="1">
        <f t="shared" si="14"/>
        <v>2255.06</v>
      </c>
      <c r="L224" s="2">
        <f t="shared" si="15"/>
        <v>5.4963999999999999E-2</v>
      </c>
      <c r="M224" t="str">
        <f t="shared" si="16"/>
        <v/>
      </c>
      <c r="O224" t="str">
        <f t="shared" si="17"/>
        <v/>
      </c>
    </row>
    <row r="225" spans="1:15" x14ac:dyDescent="0.25">
      <c r="A225">
        <v>2265.08</v>
      </c>
      <c r="B225">
        <v>5.8569000000000003E-2</v>
      </c>
      <c r="D225">
        <v>5746.3989949999996</v>
      </c>
      <c r="F225">
        <v>5840</v>
      </c>
      <c r="J225" s="1">
        <v>2255.8996750000001</v>
      </c>
      <c r="K225" s="1">
        <f t="shared" si="14"/>
        <v>2265.08</v>
      </c>
      <c r="L225" s="2">
        <f t="shared" si="15"/>
        <v>5.8569000000000003E-2</v>
      </c>
      <c r="M225" t="str">
        <f t="shared" si="16"/>
        <v>av</v>
      </c>
      <c r="N225">
        <f>AVERAGE(L223:L225)</f>
        <v>5.9355333333333336E-2</v>
      </c>
      <c r="O225">
        <f t="shared" si="17"/>
        <v>2255.8996750000001</v>
      </c>
    </row>
    <row r="226" spans="1:15" x14ac:dyDescent="0.25">
      <c r="A226">
        <v>2275.06</v>
      </c>
      <c r="B226">
        <v>5.9340999999999998E-2</v>
      </c>
      <c r="D226">
        <v>5774.5381630000002</v>
      </c>
      <c r="F226">
        <v>5460</v>
      </c>
      <c r="J226" s="1">
        <v>2281.7925319999999</v>
      </c>
      <c r="K226" s="1">
        <f>IF(AND($A226&lt;=($J226+12.5),$A226&gt;=($J226-12.5)), $A226, "next")</f>
        <v>2275.06</v>
      </c>
      <c r="L226" s="2">
        <f>IF(AND($A226&lt;=($J226+12.5),$A226&gt;=($J226-12.5)), $B226, "next")</f>
        <v>5.9340999999999998E-2</v>
      </c>
      <c r="M226" t="str">
        <f t="shared" si="16"/>
        <v/>
      </c>
      <c r="O226" t="str">
        <f t="shared" si="17"/>
        <v/>
      </c>
    </row>
    <row r="227" spans="1:15" x14ac:dyDescent="0.25">
      <c r="A227">
        <v>2285.08</v>
      </c>
      <c r="B227">
        <v>5.2817000000000003E-2</v>
      </c>
      <c r="D227">
        <v>5795.1175039999998</v>
      </c>
      <c r="F227">
        <v>6300</v>
      </c>
      <c r="J227" s="1">
        <v>2281.7925319999999</v>
      </c>
      <c r="K227" s="1">
        <f t="shared" ref="K227:K290" si="18">IF(AND($A227&lt;=($J227+12.5),$A227&gt;=($J227-12.5)), $A227, "next")</f>
        <v>2285.08</v>
      </c>
      <c r="L227" s="2">
        <f t="shared" ref="L227:L290" si="19">IF(AND($A227&lt;=($J227+12.5),$A227&gt;=($J227-12.5)), $B227, "next")</f>
        <v>5.2817000000000003E-2</v>
      </c>
      <c r="M227" t="str">
        <f t="shared" si="16"/>
        <v>av</v>
      </c>
      <c r="N227">
        <f>AVERAGE(L226:L227)</f>
        <v>5.6079000000000004E-2</v>
      </c>
      <c r="O227">
        <f t="shared" si="17"/>
        <v>2281.7925319999999</v>
      </c>
    </row>
    <row r="228" spans="1:15" x14ac:dyDescent="0.25">
      <c r="A228">
        <v>2295.04</v>
      </c>
      <c r="B228">
        <v>7.2774000000000005E-2</v>
      </c>
      <c r="D228">
        <v>5823.3309419999996</v>
      </c>
      <c r="F228">
        <v>7100</v>
      </c>
      <c r="J228" s="1">
        <v>2306.8562259999999</v>
      </c>
      <c r="K228" s="1">
        <f t="shared" si="18"/>
        <v>2295.04</v>
      </c>
      <c r="L228" s="2">
        <f t="shared" si="19"/>
        <v>7.2774000000000005E-2</v>
      </c>
      <c r="M228" t="str">
        <f t="shared" si="16"/>
        <v/>
      </c>
      <c r="O228" t="str">
        <f t="shared" si="17"/>
        <v/>
      </c>
    </row>
    <row r="229" spans="1:15" x14ac:dyDescent="0.25">
      <c r="A229">
        <v>2305.0100000000002</v>
      </c>
      <c r="B229">
        <v>6.1455999999999997E-2</v>
      </c>
      <c r="D229">
        <v>5844.7641629999998</v>
      </c>
      <c r="F229">
        <v>8360</v>
      </c>
      <c r="J229" s="1">
        <v>2306.8562259999999</v>
      </c>
      <c r="K229" s="1">
        <f t="shared" si="18"/>
        <v>2305.0100000000002</v>
      </c>
      <c r="L229" s="2">
        <f t="shared" si="19"/>
        <v>6.1455999999999997E-2</v>
      </c>
      <c r="M229" t="str">
        <f t="shared" si="16"/>
        <v/>
      </c>
      <c r="O229" t="str">
        <f t="shared" si="17"/>
        <v/>
      </c>
    </row>
    <row r="230" spans="1:15" x14ac:dyDescent="0.25">
      <c r="A230">
        <v>2315.04</v>
      </c>
      <c r="B230">
        <v>4.4977999999999997E-2</v>
      </c>
      <c r="D230">
        <v>5872.8927059999996</v>
      </c>
      <c r="F230">
        <v>12140</v>
      </c>
      <c r="J230" s="1">
        <v>2306.8562259999999</v>
      </c>
      <c r="K230" s="1">
        <f t="shared" si="18"/>
        <v>2315.04</v>
      </c>
      <c r="L230" s="2">
        <f t="shared" si="19"/>
        <v>4.4977999999999997E-2</v>
      </c>
      <c r="M230" t="str">
        <f t="shared" si="16"/>
        <v>av</v>
      </c>
      <c r="N230">
        <f>AVERAGE(L228:L230)</f>
        <v>5.9736000000000004E-2</v>
      </c>
      <c r="O230">
        <f t="shared" si="17"/>
        <v>2306.8562259999999</v>
      </c>
    </row>
    <row r="231" spans="1:15" x14ac:dyDescent="0.25">
      <c r="A231">
        <v>2325</v>
      </c>
      <c r="B231">
        <v>4.0625000000000001E-2</v>
      </c>
      <c r="D231">
        <v>5896.1069909999997</v>
      </c>
      <c r="F231">
        <v>11300</v>
      </c>
      <c r="J231" s="1">
        <v>2333.7013980000002</v>
      </c>
      <c r="K231" s="1">
        <f t="shared" si="18"/>
        <v>2325</v>
      </c>
      <c r="L231" s="2">
        <f t="shared" si="19"/>
        <v>4.0625000000000001E-2</v>
      </c>
      <c r="M231" t="str">
        <f t="shared" si="16"/>
        <v/>
      </c>
      <c r="O231" t="str">
        <f t="shared" si="17"/>
        <v/>
      </c>
    </row>
    <row r="232" spans="1:15" x14ac:dyDescent="0.25">
      <c r="A232">
        <v>2335.02</v>
      </c>
      <c r="B232">
        <v>5.6705999999999999E-2</v>
      </c>
      <c r="D232">
        <v>5920.2801810000001</v>
      </c>
      <c r="F232">
        <v>8620</v>
      </c>
      <c r="J232" s="1">
        <v>2333.7013980000002</v>
      </c>
      <c r="K232" s="1">
        <f t="shared" si="18"/>
        <v>2335.02</v>
      </c>
      <c r="L232" s="2">
        <f t="shared" si="19"/>
        <v>5.6705999999999999E-2</v>
      </c>
      <c r="M232" t="str">
        <f t="shared" si="16"/>
        <v/>
      </c>
      <c r="O232" t="str">
        <f t="shared" si="17"/>
        <v/>
      </c>
    </row>
    <row r="233" spans="1:15" x14ac:dyDescent="0.25">
      <c r="A233">
        <v>2344.9899999999998</v>
      </c>
      <c r="B233">
        <v>8.5375999999999994E-2</v>
      </c>
      <c r="D233">
        <v>5944.8378110000003</v>
      </c>
      <c r="F233">
        <v>7320</v>
      </c>
      <c r="J233" s="1">
        <v>2333.7013980000002</v>
      </c>
      <c r="K233" s="1">
        <f t="shared" si="18"/>
        <v>2344.9899999999998</v>
      </c>
      <c r="L233" s="2">
        <f t="shared" si="19"/>
        <v>8.5375999999999994E-2</v>
      </c>
      <c r="M233" t="str">
        <f t="shared" si="16"/>
        <v>av</v>
      </c>
      <c r="N233">
        <f>AVERAGE(L231:L233)</f>
        <v>6.0902333333333336E-2</v>
      </c>
      <c r="O233">
        <f t="shared" si="17"/>
        <v>2333.7013980000002</v>
      </c>
    </row>
    <row r="234" spans="1:15" x14ac:dyDescent="0.25">
      <c r="A234">
        <v>2355.09</v>
      </c>
      <c r="B234">
        <v>6.2897999999999996E-2</v>
      </c>
      <c r="D234">
        <v>5969.0110009999999</v>
      </c>
      <c r="F234">
        <v>12800</v>
      </c>
      <c r="J234" s="1">
        <v>2359.1517429999999</v>
      </c>
      <c r="K234" s="1">
        <f t="shared" si="18"/>
        <v>2355.09</v>
      </c>
      <c r="L234" s="2">
        <f t="shared" si="19"/>
        <v>6.2897999999999996E-2</v>
      </c>
      <c r="M234" t="str">
        <f t="shared" si="16"/>
        <v/>
      </c>
      <c r="O234" t="str">
        <f t="shared" si="17"/>
        <v/>
      </c>
    </row>
    <row r="235" spans="1:15" x14ac:dyDescent="0.25">
      <c r="A235">
        <v>2365.06</v>
      </c>
      <c r="B235">
        <v>5.5930000000000001E-2</v>
      </c>
      <c r="D235">
        <v>5992.2252870000002</v>
      </c>
      <c r="F235">
        <v>13210</v>
      </c>
      <c r="J235" s="1">
        <v>2359.1517429999999</v>
      </c>
      <c r="K235" s="1">
        <f t="shared" si="18"/>
        <v>2365.06</v>
      </c>
      <c r="L235" s="2">
        <f t="shared" si="19"/>
        <v>5.5930000000000001E-2</v>
      </c>
      <c r="M235" t="str">
        <f t="shared" si="16"/>
        <v>av</v>
      </c>
      <c r="N235">
        <f>AVERAGE(L234:L235)</f>
        <v>5.9413999999999995E-2</v>
      </c>
      <c r="O235">
        <f t="shared" si="17"/>
        <v>2359.1517429999999</v>
      </c>
    </row>
    <row r="236" spans="1:15" x14ac:dyDescent="0.25">
      <c r="A236">
        <v>2375.09</v>
      </c>
      <c r="B236">
        <v>0.140213</v>
      </c>
      <c r="D236">
        <v>6019.9362410000003</v>
      </c>
      <c r="F236">
        <v>8990</v>
      </c>
      <c r="J236" s="1">
        <v>2383.7215430000001</v>
      </c>
      <c r="K236" s="1">
        <f t="shared" si="18"/>
        <v>2375.09</v>
      </c>
      <c r="L236" s="2">
        <f t="shared" si="19"/>
        <v>0.140213</v>
      </c>
      <c r="M236" t="str">
        <f t="shared" si="16"/>
        <v/>
      </c>
      <c r="O236" t="str">
        <f t="shared" si="17"/>
        <v/>
      </c>
    </row>
    <row r="237" spans="1:15" x14ac:dyDescent="0.25">
      <c r="A237">
        <v>2385.04</v>
      </c>
      <c r="B237">
        <v>0.10050099999999999</v>
      </c>
      <c r="D237">
        <v>6045.4178899999997</v>
      </c>
      <c r="F237">
        <v>7220</v>
      </c>
      <c r="J237" s="1">
        <v>2383.7215430000001</v>
      </c>
      <c r="K237" s="1">
        <f t="shared" si="18"/>
        <v>2385.04</v>
      </c>
      <c r="L237" s="2">
        <f t="shared" si="19"/>
        <v>0.10050099999999999</v>
      </c>
      <c r="M237" t="str">
        <f t="shared" si="16"/>
        <v/>
      </c>
      <c r="O237" t="str">
        <f t="shared" si="17"/>
        <v/>
      </c>
    </row>
    <row r="238" spans="1:15" x14ac:dyDescent="0.25">
      <c r="A238">
        <v>2395.02</v>
      </c>
      <c r="B238">
        <v>6.2819E-2</v>
      </c>
      <c r="D238">
        <v>6069.7267350000002</v>
      </c>
      <c r="F238">
        <v>5950</v>
      </c>
      <c r="J238" s="1">
        <v>2383.7215430000001</v>
      </c>
      <c r="K238" s="1">
        <f t="shared" si="18"/>
        <v>2395.02</v>
      </c>
      <c r="L238" s="2">
        <f t="shared" si="19"/>
        <v>6.2819E-2</v>
      </c>
      <c r="M238" t="str">
        <f t="shared" si="16"/>
        <v>av</v>
      </c>
      <c r="N238">
        <f>AVERAGE(L236:L238)</f>
        <v>0.10117766666666667</v>
      </c>
      <c r="O238">
        <f t="shared" si="17"/>
        <v>2383.7215430000001</v>
      </c>
    </row>
    <row r="239" spans="1:15" x14ac:dyDescent="0.25">
      <c r="A239">
        <v>2405.04</v>
      </c>
      <c r="B239">
        <v>0.149508</v>
      </c>
      <c r="D239">
        <v>6095.3643320000001</v>
      </c>
      <c r="F239">
        <v>4180</v>
      </c>
      <c r="J239" s="1">
        <v>2407.8328190000002</v>
      </c>
      <c r="K239" s="1">
        <f t="shared" si="18"/>
        <v>2405.04</v>
      </c>
      <c r="L239" s="2">
        <f t="shared" si="19"/>
        <v>0.149508</v>
      </c>
      <c r="M239" t="str">
        <f t="shared" si="16"/>
        <v/>
      </c>
      <c r="O239" t="str">
        <f t="shared" si="17"/>
        <v/>
      </c>
    </row>
    <row r="240" spans="1:15" x14ac:dyDescent="0.25">
      <c r="A240">
        <v>2414.9899999999998</v>
      </c>
      <c r="B240">
        <v>0.11160100000000001</v>
      </c>
      <c r="D240">
        <v>6118.1365649999998</v>
      </c>
      <c r="F240">
        <v>5490</v>
      </c>
      <c r="J240" s="1">
        <v>2407.8328190000002</v>
      </c>
      <c r="K240" s="1">
        <f t="shared" si="18"/>
        <v>2414.9899999999998</v>
      </c>
      <c r="L240" s="2">
        <f t="shared" si="19"/>
        <v>0.11160100000000001</v>
      </c>
      <c r="M240" t="str">
        <f t="shared" si="16"/>
        <v>av</v>
      </c>
      <c r="N240">
        <f>AVERAGE(L239:L240)</f>
        <v>0.13055450000000002</v>
      </c>
      <c r="O240">
        <f t="shared" si="17"/>
        <v>2407.8328190000002</v>
      </c>
    </row>
    <row r="241" spans="1:15" x14ac:dyDescent="0.25">
      <c r="A241">
        <v>2425.0300000000002</v>
      </c>
      <c r="B241">
        <v>5.5060999999999999E-2</v>
      </c>
      <c r="D241">
        <v>6143.5869089999997</v>
      </c>
      <c r="F241">
        <v>3800</v>
      </c>
      <c r="J241" s="1">
        <v>2434.6519939999998</v>
      </c>
      <c r="K241" s="1">
        <f t="shared" si="18"/>
        <v>2425.0300000000002</v>
      </c>
      <c r="L241" s="2">
        <f t="shared" si="19"/>
        <v>5.5060999999999999E-2</v>
      </c>
      <c r="M241" t="str">
        <f t="shared" si="16"/>
        <v/>
      </c>
      <c r="O241" t="str">
        <f t="shared" si="17"/>
        <v/>
      </c>
    </row>
    <row r="242" spans="1:15" x14ac:dyDescent="0.25">
      <c r="A242">
        <v>2434.98</v>
      </c>
      <c r="B242">
        <v>5.3681E-2</v>
      </c>
      <c r="D242">
        <v>6169.495156</v>
      </c>
      <c r="F242">
        <v>4300</v>
      </c>
      <c r="J242" s="1">
        <v>2434.6519939999998</v>
      </c>
      <c r="K242" s="1">
        <f t="shared" si="18"/>
        <v>2434.98</v>
      </c>
      <c r="L242" s="2">
        <f t="shared" si="19"/>
        <v>5.3681E-2</v>
      </c>
      <c r="M242" t="str">
        <f t="shared" si="16"/>
        <v/>
      </c>
      <c r="O242" t="str">
        <f t="shared" si="17"/>
        <v/>
      </c>
    </row>
    <row r="243" spans="1:15" x14ac:dyDescent="0.25">
      <c r="A243">
        <v>2445.09</v>
      </c>
      <c r="B243">
        <v>6.7785999999999999E-2</v>
      </c>
      <c r="D243">
        <v>6191.4111160000002</v>
      </c>
      <c r="F243">
        <v>4260</v>
      </c>
      <c r="J243" s="1">
        <v>2434.6519939999998</v>
      </c>
      <c r="K243" s="1">
        <f t="shared" si="18"/>
        <v>2445.09</v>
      </c>
      <c r="L243" s="2">
        <f t="shared" si="19"/>
        <v>6.7785999999999999E-2</v>
      </c>
      <c r="M243" t="str">
        <f t="shared" si="16"/>
        <v>av</v>
      </c>
      <c r="N243">
        <f>AVERAGE(L241:L243)</f>
        <v>5.8842666666666675E-2</v>
      </c>
      <c r="O243">
        <f t="shared" si="17"/>
        <v>2434.6519939999998</v>
      </c>
    </row>
    <row r="244" spans="1:15" x14ac:dyDescent="0.25">
      <c r="A244">
        <v>2455.0700000000002</v>
      </c>
      <c r="B244">
        <v>4.4836000000000001E-2</v>
      </c>
      <c r="D244">
        <v>6222.266404</v>
      </c>
      <c r="F244">
        <v>3950</v>
      </c>
      <c r="J244" s="1">
        <v>2511.4377079999999</v>
      </c>
      <c r="K244" s="1" t="str">
        <f t="shared" si="18"/>
        <v>next</v>
      </c>
      <c r="L244" s="2" t="str">
        <f t="shared" si="19"/>
        <v>next</v>
      </c>
      <c r="M244" t="str">
        <f t="shared" si="16"/>
        <v/>
      </c>
      <c r="O244" t="str">
        <f t="shared" si="17"/>
        <v/>
      </c>
    </row>
    <row r="245" spans="1:15" x14ac:dyDescent="0.25">
      <c r="A245">
        <v>2465.09</v>
      </c>
      <c r="B245">
        <v>0.22572500000000001</v>
      </c>
      <c r="D245">
        <v>6245.0342609999998</v>
      </c>
      <c r="F245">
        <v>3520</v>
      </c>
      <c r="J245" s="1">
        <v>2511.4377079999999</v>
      </c>
      <c r="K245" s="1" t="str">
        <f t="shared" si="18"/>
        <v>next</v>
      </c>
      <c r="L245" s="2" t="str">
        <f t="shared" si="19"/>
        <v>next</v>
      </c>
      <c r="M245" t="str">
        <f t="shared" si="16"/>
        <v/>
      </c>
      <c r="O245" t="str">
        <f t="shared" si="17"/>
        <v/>
      </c>
    </row>
    <row r="246" spans="1:15" x14ac:dyDescent="0.25">
      <c r="A246">
        <v>2475.0500000000002</v>
      </c>
      <c r="B246">
        <v>6.2328000000000001E-2</v>
      </c>
      <c r="D246">
        <v>6262.8969829999996</v>
      </c>
      <c r="F246">
        <v>3750</v>
      </c>
      <c r="J246" s="1">
        <v>2511.4377079999999</v>
      </c>
      <c r="K246" s="1" t="str">
        <f t="shared" si="18"/>
        <v>next</v>
      </c>
      <c r="L246" s="2" t="str">
        <f t="shared" si="19"/>
        <v>next</v>
      </c>
      <c r="M246" t="str">
        <f t="shared" si="16"/>
        <v/>
      </c>
      <c r="O246" t="str">
        <f t="shared" si="17"/>
        <v/>
      </c>
    </row>
    <row r="247" spans="1:15" x14ac:dyDescent="0.25">
      <c r="A247">
        <v>2485.02</v>
      </c>
      <c r="B247">
        <v>6.3992999999999994E-2</v>
      </c>
      <c r="D247">
        <v>6287.9129220000004</v>
      </c>
      <c r="F247">
        <v>4100</v>
      </c>
      <c r="J247" s="1">
        <v>2511.4377079999999</v>
      </c>
      <c r="K247" s="1" t="str">
        <f t="shared" si="18"/>
        <v>next</v>
      </c>
      <c r="L247" s="2" t="str">
        <f t="shared" si="19"/>
        <v>next</v>
      </c>
      <c r="M247" t="str">
        <f t="shared" si="16"/>
        <v/>
      </c>
      <c r="O247" t="str">
        <f t="shared" si="17"/>
        <v/>
      </c>
    </row>
    <row r="248" spans="1:15" x14ac:dyDescent="0.25">
      <c r="A248">
        <v>2495.04</v>
      </c>
      <c r="B248">
        <v>6.4966999999999997E-2</v>
      </c>
      <c r="D248">
        <v>6313.3750099999997</v>
      </c>
      <c r="F248">
        <v>4920</v>
      </c>
      <c r="J248" s="1">
        <v>2511.4377079999999</v>
      </c>
      <c r="K248" s="1" t="str">
        <f t="shared" si="18"/>
        <v>next</v>
      </c>
      <c r="L248" s="2" t="str">
        <f t="shared" si="19"/>
        <v>next</v>
      </c>
      <c r="M248" t="str">
        <f t="shared" si="16"/>
        <v/>
      </c>
      <c r="O248" t="str">
        <f t="shared" si="17"/>
        <v/>
      </c>
    </row>
    <row r="249" spans="1:15" x14ac:dyDescent="0.25">
      <c r="A249">
        <v>2505.0100000000002</v>
      </c>
      <c r="B249">
        <v>5.7721000000000001E-2</v>
      </c>
      <c r="D249">
        <v>6338.837098</v>
      </c>
      <c r="F249">
        <v>5340</v>
      </c>
      <c r="J249" s="1">
        <v>2511.4377079999999</v>
      </c>
      <c r="K249" s="1">
        <f t="shared" si="18"/>
        <v>2505.0100000000002</v>
      </c>
      <c r="L249" s="2">
        <f t="shared" si="19"/>
        <v>5.7721000000000001E-2</v>
      </c>
      <c r="M249" t="str">
        <f t="shared" si="16"/>
        <v/>
      </c>
      <c r="O249" t="str">
        <f t="shared" si="17"/>
        <v/>
      </c>
    </row>
    <row r="250" spans="1:15" x14ac:dyDescent="0.25">
      <c r="A250">
        <v>2515.0300000000002</v>
      </c>
      <c r="B250">
        <v>5.8001999999999998E-2</v>
      </c>
      <c r="D250">
        <v>6364.7453450000003</v>
      </c>
      <c r="F250">
        <v>4930</v>
      </c>
      <c r="J250" s="1">
        <v>2511.4377079999999</v>
      </c>
      <c r="K250" s="1">
        <f t="shared" si="18"/>
        <v>2515.0300000000002</v>
      </c>
      <c r="L250" s="2">
        <f t="shared" si="19"/>
        <v>5.8001999999999998E-2</v>
      </c>
      <c r="M250" t="str">
        <f t="shared" si="16"/>
        <v>av</v>
      </c>
      <c r="N250" s="2">
        <f>AVERAGE(L249:L250)</f>
        <v>5.7861499999999996E-2</v>
      </c>
      <c r="O250">
        <f t="shared" si="17"/>
        <v>2511.4377079999999</v>
      </c>
    </row>
    <row r="251" spans="1:15" x14ac:dyDescent="0.25">
      <c r="A251">
        <v>2525</v>
      </c>
      <c r="B251">
        <v>0.12489</v>
      </c>
      <c r="D251">
        <v>6393.7666360000003</v>
      </c>
      <c r="F251">
        <v>5140</v>
      </c>
      <c r="J251" s="1">
        <v>2535.9953380000002</v>
      </c>
      <c r="K251" s="1">
        <f t="shared" si="18"/>
        <v>2525</v>
      </c>
      <c r="L251" s="2">
        <f t="shared" si="19"/>
        <v>0.12489</v>
      </c>
      <c r="M251" t="str">
        <f t="shared" si="16"/>
        <v/>
      </c>
      <c r="O251" t="str">
        <f t="shared" si="17"/>
        <v/>
      </c>
    </row>
    <row r="252" spans="1:15" x14ac:dyDescent="0.25">
      <c r="A252">
        <v>2535.02</v>
      </c>
      <c r="B252">
        <v>6.8601999999999996E-2</v>
      </c>
      <c r="D252">
        <v>6417.9398259999998</v>
      </c>
      <c r="F252">
        <v>5290</v>
      </c>
      <c r="J252" s="1">
        <v>2535.9953380000002</v>
      </c>
      <c r="K252" s="1">
        <f t="shared" si="18"/>
        <v>2535.02</v>
      </c>
      <c r="L252" s="2">
        <f t="shared" si="19"/>
        <v>6.8601999999999996E-2</v>
      </c>
      <c r="M252" t="str">
        <f t="shared" si="16"/>
        <v/>
      </c>
      <c r="O252" t="str">
        <f t="shared" si="17"/>
        <v/>
      </c>
    </row>
    <row r="253" spans="1:15" x14ac:dyDescent="0.25">
      <c r="A253">
        <v>2545.06</v>
      </c>
      <c r="B253">
        <v>5.2664999999999997E-2</v>
      </c>
      <c r="D253">
        <v>6441.8060160000005</v>
      </c>
      <c r="F253">
        <v>6050</v>
      </c>
      <c r="J253" s="1">
        <v>2535.9953380000002</v>
      </c>
      <c r="K253" s="1">
        <f t="shared" si="18"/>
        <v>2545.06</v>
      </c>
      <c r="L253" s="2">
        <f t="shared" si="19"/>
        <v>5.2664999999999997E-2</v>
      </c>
      <c r="M253" t="str">
        <f t="shared" si="16"/>
        <v>av</v>
      </c>
      <c r="N253">
        <f>AVERAGE(L251:L253)</f>
        <v>8.2052333333333324E-2</v>
      </c>
      <c r="O253">
        <f t="shared" si="17"/>
        <v>2535.9953380000002</v>
      </c>
    </row>
    <row r="254" spans="1:15" x14ac:dyDescent="0.25">
      <c r="A254">
        <v>2555.09</v>
      </c>
      <c r="B254">
        <v>0.25019799999999998</v>
      </c>
      <c r="D254">
        <v>6466.0162780000001</v>
      </c>
      <c r="F254">
        <v>4850</v>
      </c>
      <c r="J254" s="1">
        <v>2562.84051</v>
      </c>
      <c r="K254" s="1">
        <f t="shared" si="18"/>
        <v>2555.09</v>
      </c>
      <c r="L254" s="2">
        <f t="shared" si="19"/>
        <v>0.25019799999999998</v>
      </c>
      <c r="M254" t="str">
        <f t="shared" si="16"/>
        <v/>
      </c>
      <c r="O254" t="str">
        <f t="shared" si="17"/>
        <v/>
      </c>
    </row>
    <row r="255" spans="1:15" x14ac:dyDescent="0.25">
      <c r="A255">
        <v>2565.06</v>
      </c>
      <c r="B255">
        <v>5.5639000000000001E-2</v>
      </c>
      <c r="D255">
        <v>6493.3798370000004</v>
      </c>
      <c r="F255">
        <v>3060</v>
      </c>
      <c r="J255" s="1">
        <v>2562.84051</v>
      </c>
      <c r="K255" s="1">
        <f t="shared" si="18"/>
        <v>2565.06</v>
      </c>
      <c r="L255" s="2">
        <f t="shared" si="19"/>
        <v>5.5639000000000001E-2</v>
      </c>
      <c r="M255" t="str">
        <f t="shared" si="16"/>
        <v/>
      </c>
      <c r="O255" t="str">
        <f t="shared" si="17"/>
        <v/>
      </c>
    </row>
    <row r="256" spans="1:15" x14ac:dyDescent="0.25">
      <c r="A256">
        <v>2575.08</v>
      </c>
      <c r="B256">
        <v>6.3502000000000003E-2</v>
      </c>
      <c r="D256">
        <v>6518.4435309999999</v>
      </c>
      <c r="F256">
        <v>2930</v>
      </c>
      <c r="J256" s="1">
        <v>2562.84051</v>
      </c>
      <c r="K256" s="1">
        <f t="shared" si="18"/>
        <v>2575.08</v>
      </c>
      <c r="L256" s="2">
        <f t="shared" si="19"/>
        <v>6.3502000000000003E-2</v>
      </c>
      <c r="M256" t="str">
        <f t="shared" si="16"/>
        <v>av</v>
      </c>
      <c r="N256">
        <f>AVERAGE(L254:L256)</f>
        <v>0.12311299999999999</v>
      </c>
      <c r="O256">
        <f t="shared" si="17"/>
        <v>2562.84051</v>
      </c>
    </row>
    <row r="257" spans="1:15" x14ac:dyDescent="0.25">
      <c r="A257">
        <v>2585.0500000000002</v>
      </c>
      <c r="B257">
        <v>4.2272999999999998E-2</v>
      </c>
      <c r="D257">
        <v>6542.5506740000001</v>
      </c>
      <c r="F257">
        <v>2860</v>
      </c>
      <c r="J257" s="1">
        <v>2584.720065</v>
      </c>
      <c r="K257" s="1">
        <f t="shared" si="18"/>
        <v>2585.0500000000002</v>
      </c>
      <c r="L257" s="2">
        <f t="shared" si="19"/>
        <v>4.2272999999999998E-2</v>
      </c>
      <c r="M257" t="str">
        <f t="shared" si="16"/>
        <v/>
      </c>
      <c r="O257" t="str">
        <f t="shared" si="17"/>
        <v/>
      </c>
    </row>
    <row r="258" spans="1:15" x14ac:dyDescent="0.25">
      <c r="A258">
        <v>2595.0100000000002</v>
      </c>
      <c r="B258">
        <v>8.1084000000000003E-2</v>
      </c>
      <c r="D258">
        <v>6566.6949910000003</v>
      </c>
      <c r="F258">
        <v>2540</v>
      </c>
      <c r="J258" s="1">
        <v>2584.720065</v>
      </c>
      <c r="K258" s="1">
        <f t="shared" si="18"/>
        <v>2595.0100000000002</v>
      </c>
      <c r="L258" s="2">
        <f t="shared" si="19"/>
        <v>8.1084000000000003E-2</v>
      </c>
      <c r="M258" t="str">
        <f t="shared" si="16"/>
        <v>av</v>
      </c>
      <c r="N258">
        <f>AVERAGE(L257:L258)</f>
        <v>6.1678499999999997E-2</v>
      </c>
      <c r="O258">
        <f t="shared" si="17"/>
        <v>2584.720065</v>
      </c>
    </row>
    <row r="259" spans="1:15" x14ac:dyDescent="0.25">
      <c r="A259">
        <v>2605.04</v>
      </c>
      <c r="B259">
        <v>8.0110000000000001E-2</v>
      </c>
      <c r="D259">
        <v>6591.6949910000003</v>
      </c>
      <c r="F259">
        <v>2540</v>
      </c>
      <c r="J259" s="1">
        <v>2608.4186530000002</v>
      </c>
      <c r="K259" s="1">
        <f t="shared" si="18"/>
        <v>2605.04</v>
      </c>
      <c r="L259" s="2">
        <f t="shared" si="19"/>
        <v>8.0110000000000001E-2</v>
      </c>
      <c r="M259" t="str">
        <f t="shared" ref="M259:M322" si="20">IF(J259=J260, "", "av")</f>
        <v/>
      </c>
      <c r="O259" t="str">
        <f t="shared" si="17"/>
        <v/>
      </c>
    </row>
    <row r="260" spans="1:15" x14ac:dyDescent="0.25">
      <c r="A260">
        <v>2614.9899999999998</v>
      </c>
      <c r="B260">
        <v>4.3388000000000003E-2</v>
      </c>
      <c r="D260">
        <v>6618.1701249999996</v>
      </c>
      <c r="F260">
        <v>3480</v>
      </c>
      <c r="J260" s="1">
        <v>2608.4186530000002</v>
      </c>
      <c r="K260" s="1">
        <f t="shared" si="18"/>
        <v>2614.9899999999998</v>
      </c>
      <c r="L260" s="2">
        <f t="shared" si="19"/>
        <v>4.3388000000000003E-2</v>
      </c>
      <c r="M260" t="str">
        <f t="shared" si="20"/>
        <v>av</v>
      </c>
      <c r="N260">
        <f>AVERAGE(L259:L260)</f>
        <v>6.1748999999999998E-2</v>
      </c>
      <c r="O260">
        <f t="shared" ref="O260:O323" si="21">IF(N260&lt;&gt;"",J260,"")</f>
        <v>2608.4186530000002</v>
      </c>
    </row>
    <row r="261" spans="1:15" x14ac:dyDescent="0.25">
      <c r="A261">
        <v>2625.03</v>
      </c>
      <c r="B261">
        <v>5.4901999999999999E-2</v>
      </c>
      <c r="D261">
        <v>6641.4529899999998</v>
      </c>
      <c r="F261">
        <v>4110</v>
      </c>
      <c r="J261" s="1">
        <v>2632.9884529999999</v>
      </c>
      <c r="K261" s="1">
        <f t="shared" si="18"/>
        <v>2625.03</v>
      </c>
      <c r="L261" s="2">
        <f t="shared" si="19"/>
        <v>5.4901999999999999E-2</v>
      </c>
      <c r="M261" t="str">
        <f t="shared" si="20"/>
        <v/>
      </c>
      <c r="O261" t="str">
        <f t="shared" si="21"/>
        <v/>
      </c>
    </row>
    <row r="262" spans="1:15" x14ac:dyDescent="0.25">
      <c r="A262">
        <v>2634.98</v>
      </c>
      <c r="B262">
        <v>7.2313000000000002E-2</v>
      </c>
      <c r="D262">
        <v>6665.5642660000003</v>
      </c>
      <c r="F262">
        <v>4220</v>
      </c>
      <c r="J262" s="1">
        <v>2632.9884529999999</v>
      </c>
      <c r="K262" s="1">
        <f t="shared" si="18"/>
        <v>2634.98</v>
      </c>
      <c r="L262" s="2">
        <f t="shared" si="19"/>
        <v>7.2313000000000002E-2</v>
      </c>
      <c r="M262" t="str">
        <f t="shared" si="20"/>
        <v/>
      </c>
      <c r="O262" t="str">
        <f t="shared" si="21"/>
        <v/>
      </c>
    </row>
    <row r="263" spans="1:15" x14ac:dyDescent="0.25">
      <c r="A263">
        <v>2645.1</v>
      </c>
      <c r="B263">
        <v>6.6937999999999998E-2</v>
      </c>
      <c r="D263">
        <v>6690.1178380000001</v>
      </c>
      <c r="F263">
        <v>4200</v>
      </c>
      <c r="J263" s="1">
        <v>2632.9884529999999</v>
      </c>
      <c r="K263" s="1">
        <f t="shared" si="18"/>
        <v>2645.1</v>
      </c>
      <c r="L263" s="2">
        <f t="shared" si="19"/>
        <v>6.6937999999999998E-2</v>
      </c>
      <c r="M263" t="str">
        <f t="shared" si="20"/>
        <v>av</v>
      </c>
      <c r="N263">
        <f>AVERAGE(L261:L263)</f>
        <v>6.4717666666666659E-2</v>
      </c>
      <c r="O263">
        <f t="shared" si="21"/>
        <v>2632.9884529999999</v>
      </c>
    </row>
    <row r="264" spans="1:15" x14ac:dyDescent="0.25">
      <c r="A264">
        <v>2655.05</v>
      </c>
      <c r="B264">
        <v>7.1543999999999996E-2</v>
      </c>
      <c r="D264">
        <v>6717.7964089999996</v>
      </c>
      <c r="F264">
        <v>3640</v>
      </c>
      <c r="J264" s="1">
        <v>2657.5582530000001</v>
      </c>
      <c r="K264" s="1">
        <f t="shared" si="18"/>
        <v>2655.05</v>
      </c>
      <c r="L264" s="2">
        <f t="shared" si="19"/>
        <v>7.1543999999999996E-2</v>
      </c>
      <c r="M264" t="str">
        <f t="shared" si="20"/>
        <v/>
      </c>
      <c r="O264" t="str">
        <f t="shared" si="21"/>
        <v/>
      </c>
    </row>
    <row r="265" spans="1:15" x14ac:dyDescent="0.25">
      <c r="A265">
        <v>2665.09</v>
      </c>
      <c r="B265">
        <v>4.8741E-2</v>
      </c>
      <c r="D265">
        <v>6739.7441740000004</v>
      </c>
      <c r="F265">
        <v>2880</v>
      </c>
      <c r="J265" s="1">
        <v>2657.5582530000001</v>
      </c>
      <c r="K265" s="1">
        <f t="shared" si="18"/>
        <v>2665.09</v>
      </c>
      <c r="L265" s="2">
        <f t="shared" si="19"/>
        <v>4.8741E-2</v>
      </c>
      <c r="M265" t="str">
        <f t="shared" si="20"/>
        <v>av</v>
      </c>
      <c r="N265">
        <f>AVERAGE(L264:L265)</f>
        <v>6.0142500000000002E-2</v>
      </c>
      <c r="O265">
        <f t="shared" si="21"/>
        <v>2657.5582530000001</v>
      </c>
    </row>
    <row r="266" spans="1:15" x14ac:dyDescent="0.25">
      <c r="A266">
        <v>2675.05</v>
      </c>
      <c r="B266">
        <v>7.8009999999999996E-2</v>
      </c>
      <c r="D266">
        <v>6765.2883160000001</v>
      </c>
      <c r="F266">
        <v>2860</v>
      </c>
      <c r="J266" s="1">
        <v>2682.574192</v>
      </c>
      <c r="K266" s="1">
        <f t="shared" si="18"/>
        <v>2675.05</v>
      </c>
      <c r="L266" s="2">
        <f t="shared" si="19"/>
        <v>7.8009999999999996E-2</v>
      </c>
      <c r="M266" t="str">
        <f t="shared" si="20"/>
        <v/>
      </c>
      <c r="O266" t="str">
        <f t="shared" si="21"/>
        <v/>
      </c>
    </row>
    <row r="267" spans="1:15" x14ac:dyDescent="0.25">
      <c r="A267">
        <v>2685.08</v>
      </c>
      <c r="B267">
        <v>6.2585000000000002E-2</v>
      </c>
      <c r="D267">
        <v>6790.7504040000003</v>
      </c>
      <c r="F267">
        <v>2990</v>
      </c>
      <c r="J267" s="1">
        <v>2682.574192</v>
      </c>
      <c r="K267" s="1">
        <f t="shared" si="18"/>
        <v>2685.08</v>
      </c>
      <c r="L267" s="2">
        <f t="shared" si="19"/>
        <v>6.2585000000000002E-2</v>
      </c>
      <c r="M267" t="str">
        <f t="shared" si="20"/>
        <v/>
      </c>
      <c r="O267" t="str">
        <f t="shared" si="21"/>
        <v/>
      </c>
    </row>
    <row r="268" spans="1:15" x14ac:dyDescent="0.25">
      <c r="A268">
        <v>2695.04</v>
      </c>
      <c r="B268">
        <v>8.3967E-2</v>
      </c>
      <c r="D268">
        <v>6816.004218</v>
      </c>
      <c r="F268">
        <v>3100</v>
      </c>
      <c r="J268" s="1">
        <v>2682.574192</v>
      </c>
      <c r="K268" s="1">
        <f t="shared" si="18"/>
        <v>2695.04</v>
      </c>
      <c r="L268" s="2">
        <f t="shared" si="19"/>
        <v>8.3967E-2</v>
      </c>
      <c r="M268" t="str">
        <f t="shared" si="20"/>
        <v>av</v>
      </c>
      <c r="N268">
        <f>AVERAGE(L266:L268)</f>
        <v>7.485399999999999E-2</v>
      </c>
      <c r="O268">
        <f t="shared" si="21"/>
        <v>2682.574192</v>
      </c>
    </row>
    <row r="269" spans="1:15" x14ac:dyDescent="0.25">
      <c r="A269">
        <v>2705.07</v>
      </c>
      <c r="B269">
        <v>7.7015E-2</v>
      </c>
      <c r="D269">
        <v>6840.1278899999998</v>
      </c>
      <c r="F269">
        <v>3120</v>
      </c>
      <c r="J269" s="1">
        <v>2706.2727799999998</v>
      </c>
      <c r="K269" s="1">
        <f t="shared" si="18"/>
        <v>2705.07</v>
      </c>
      <c r="L269" s="2">
        <f t="shared" si="19"/>
        <v>7.7015E-2</v>
      </c>
      <c r="M269" t="str">
        <f t="shared" si="20"/>
        <v/>
      </c>
      <c r="O269" t="str">
        <f t="shared" si="21"/>
        <v/>
      </c>
    </row>
    <row r="270" spans="1:15" x14ac:dyDescent="0.25">
      <c r="A270">
        <v>2715.02</v>
      </c>
      <c r="B270">
        <v>7.6973E-2</v>
      </c>
      <c r="D270">
        <v>6864.7827129999996</v>
      </c>
      <c r="F270">
        <v>3060</v>
      </c>
      <c r="J270" s="1">
        <v>2706.2727799999998</v>
      </c>
      <c r="K270" s="1">
        <f t="shared" si="18"/>
        <v>2715.02</v>
      </c>
      <c r="L270" s="2">
        <f t="shared" si="19"/>
        <v>7.6973E-2</v>
      </c>
      <c r="M270" t="str">
        <f t="shared" si="20"/>
        <v>av</v>
      </c>
      <c r="N270">
        <f>AVERAGE(L269:L270)</f>
        <v>7.6994000000000007E-2</v>
      </c>
      <c r="O270">
        <f t="shared" si="21"/>
        <v>2706.2727799999998</v>
      </c>
    </row>
    <row r="271" spans="1:15" x14ac:dyDescent="0.25">
      <c r="A271">
        <v>2725.14</v>
      </c>
      <c r="B271">
        <v>7.5455999999999995E-2</v>
      </c>
      <c r="D271">
        <v>6891.1371280000003</v>
      </c>
      <c r="F271">
        <v>3340</v>
      </c>
      <c r="J271" s="1">
        <v>2733.5085819999999</v>
      </c>
      <c r="K271" s="1">
        <f t="shared" si="18"/>
        <v>2725.14</v>
      </c>
      <c r="L271" s="2">
        <f t="shared" si="19"/>
        <v>7.5455999999999995E-2</v>
      </c>
      <c r="M271" t="str">
        <f t="shared" si="20"/>
        <v/>
      </c>
      <c r="O271" t="str">
        <f t="shared" si="21"/>
        <v/>
      </c>
    </row>
    <row r="272" spans="1:15" x14ac:dyDescent="0.25">
      <c r="A272">
        <v>2735.09</v>
      </c>
      <c r="B272">
        <v>7.5342000000000006E-2</v>
      </c>
      <c r="D272">
        <v>6914.8020530000003</v>
      </c>
      <c r="F272">
        <v>3240</v>
      </c>
      <c r="J272" s="1">
        <v>2733.5085819999999</v>
      </c>
      <c r="K272" s="1">
        <f t="shared" si="18"/>
        <v>2735.09</v>
      </c>
      <c r="L272" s="2">
        <f t="shared" si="19"/>
        <v>7.5342000000000006E-2</v>
      </c>
      <c r="M272" t="str">
        <f t="shared" si="20"/>
        <v/>
      </c>
      <c r="O272" t="str">
        <f t="shared" si="21"/>
        <v/>
      </c>
    </row>
    <row r="273" spans="1:15" x14ac:dyDescent="0.25">
      <c r="A273">
        <v>2745.06</v>
      </c>
      <c r="B273">
        <v>0.101702</v>
      </c>
      <c r="D273">
        <v>6945.188725</v>
      </c>
      <c r="F273">
        <v>2980</v>
      </c>
      <c r="J273" s="1">
        <v>2733.5085819999999</v>
      </c>
      <c r="K273" s="1">
        <f t="shared" si="18"/>
        <v>2745.06</v>
      </c>
      <c r="L273" s="2">
        <f t="shared" si="19"/>
        <v>0.101702</v>
      </c>
      <c r="M273" t="str">
        <f t="shared" si="20"/>
        <v>av</v>
      </c>
      <c r="N273">
        <f>AVERAGE(L271:L273)</f>
        <v>8.4166666666666667E-2</v>
      </c>
      <c r="O273">
        <f t="shared" si="21"/>
        <v>2733.5085819999999</v>
      </c>
    </row>
    <row r="274" spans="1:15" x14ac:dyDescent="0.25">
      <c r="A274">
        <v>2755.08</v>
      </c>
      <c r="B274">
        <v>0.14544799999999999</v>
      </c>
      <c r="D274">
        <v>6969.7422960000004</v>
      </c>
      <c r="F274">
        <v>3150</v>
      </c>
      <c r="J274" s="1">
        <v>2759.9083310000001</v>
      </c>
      <c r="K274" s="1">
        <f t="shared" si="18"/>
        <v>2755.08</v>
      </c>
      <c r="L274" s="2">
        <f t="shared" si="19"/>
        <v>0.14544799999999999</v>
      </c>
      <c r="M274" t="str">
        <f t="shared" si="20"/>
        <v/>
      </c>
      <c r="O274" t="str">
        <f t="shared" si="21"/>
        <v/>
      </c>
    </row>
    <row r="275" spans="1:15" x14ac:dyDescent="0.25">
      <c r="A275">
        <v>2765.06</v>
      </c>
      <c r="B275">
        <v>7.1444999999999995E-2</v>
      </c>
      <c r="D275">
        <v>6992.5276540000004</v>
      </c>
      <c r="F275">
        <v>3260</v>
      </c>
      <c r="J275" s="1">
        <v>2759.9083310000001</v>
      </c>
      <c r="K275" s="1">
        <f t="shared" si="18"/>
        <v>2765.06</v>
      </c>
      <c r="L275" s="2">
        <f t="shared" si="19"/>
        <v>7.1444999999999995E-2</v>
      </c>
      <c r="M275" t="str">
        <f t="shared" si="20"/>
        <v>av</v>
      </c>
      <c r="N275">
        <f>AVERAGE(L274:L275)</f>
        <v>0.1084465</v>
      </c>
      <c r="O275">
        <f t="shared" si="21"/>
        <v>2759.9083310000001</v>
      </c>
    </row>
    <row r="276" spans="1:15" x14ac:dyDescent="0.25">
      <c r="A276">
        <v>2775.08</v>
      </c>
      <c r="B276">
        <v>7.4717000000000006E-2</v>
      </c>
      <c r="D276">
        <v>7017.9779980000003</v>
      </c>
      <c r="F276">
        <v>3170</v>
      </c>
      <c r="J276" s="1">
        <v>2780.9331739999998</v>
      </c>
      <c r="K276" s="1">
        <f t="shared" si="18"/>
        <v>2775.08</v>
      </c>
      <c r="L276" s="2">
        <f t="shared" si="19"/>
        <v>7.4717000000000006E-2</v>
      </c>
      <c r="M276" t="str">
        <f t="shared" si="20"/>
        <v/>
      </c>
      <c r="O276" t="str">
        <f t="shared" si="21"/>
        <v/>
      </c>
    </row>
    <row r="277" spans="1:15" x14ac:dyDescent="0.25">
      <c r="A277">
        <v>2785.05</v>
      </c>
      <c r="B277">
        <v>7.9468999999999998E-2</v>
      </c>
      <c r="D277">
        <v>7044.7785889999996</v>
      </c>
      <c r="F277">
        <v>3190</v>
      </c>
      <c r="J277" s="1">
        <v>2780.9331739999998</v>
      </c>
      <c r="K277" s="1">
        <f t="shared" si="18"/>
        <v>2785.05</v>
      </c>
      <c r="L277" s="2">
        <f t="shared" si="19"/>
        <v>7.9468999999999998E-2</v>
      </c>
      <c r="M277" t="str">
        <f t="shared" si="20"/>
        <v>av</v>
      </c>
      <c r="N277">
        <f>AVERAGE(L276:L277)</f>
        <v>7.7092999999999995E-2</v>
      </c>
      <c r="O277">
        <f t="shared" si="21"/>
        <v>2780.9331739999998</v>
      </c>
    </row>
    <row r="278" spans="1:15" x14ac:dyDescent="0.25">
      <c r="A278">
        <v>2795.07</v>
      </c>
      <c r="B278">
        <v>9.0311000000000002E-2</v>
      </c>
      <c r="D278">
        <v>7068.8898650000001</v>
      </c>
      <c r="F278">
        <v>2910</v>
      </c>
      <c r="J278" s="1">
        <v>2804.5980989999998</v>
      </c>
      <c r="K278" s="1">
        <f t="shared" si="18"/>
        <v>2795.07</v>
      </c>
      <c r="L278" s="2">
        <f t="shared" si="19"/>
        <v>9.0311000000000002E-2</v>
      </c>
      <c r="M278" t="str">
        <f t="shared" si="20"/>
        <v/>
      </c>
      <c r="O278" t="str">
        <f t="shared" si="21"/>
        <v/>
      </c>
    </row>
    <row r="279" spans="1:15" x14ac:dyDescent="0.25">
      <c r="A279">
        <v>2805.04</v>
      </c>
      <c r="B279">
        <v>0.102372</v>
      </c>
      <c r="D279">
        <v>7093.0135369999998</v>
      </c>
      <c r="F279">
        <v>3340</v>
      </c>
      <c r="J279" s="1">
        <v>2804.5980989999998</v>
      </c>
      <c r="K279" s="1">
        <f t="shared" si="18"/>
        <v>2805.04</v>
      </c>
      <c r="L279" s="2">
        <f t="shared" si="19"/>
        <v>0.102372</v>
      </c>
      <c r="M279" t="str">
        <f t="shared" si="20"/>
        <v/>
      </c>
      <c r="O279" t="str">
        <f t="shared" si="21"/>
        <v/>
      </c>
    </row>
    <row r="280" spans="1:15" x14ac:dyDescent="0.25">
      <c r="A280">
        <v>2815.05</v>
      </c>
      <c r="B280">
        <v>8.4057000000000007E-2</v>
      </c>
      <c r="D280">
        <v>7118.0175220000001</v>
      </c>
      <c r="F280">
        <v>3540</v>
      </c>
      <c r="J280" s="1">
        <v>2804.5980989999998</v>
      </c>
      <c r="K280" s="1">
        <f t="shared" si="18"/>
        <v>2815.05</v>
      </c>
      <c r="L280" s="2">
        <f t="shared" si="19"/>
        <v>8.4057000000000007E-2</v>
      </c>
      <c r="M280" t="str">
        <f t="shared" si="20"/>
        <v>av</v>
      </c>
      <c r="N280" s="2">
        <f>AVERAGE(L278:L280)</f>
        <v>9.2246666666666657E-2</v>
      </c>
      <c r="O280">
        <f t="shared" si="21"/>
        <v>2804.5980989999998</v>
      </c>
    </row>
    <row r="281" spans="1:15" x14ac:dyDescent="0.25">
      <c r="A281">
        <v>2825.1</v>
      </c>
      <c r="B281">
        <v>8.4263000000000005E-2</v>
      </c>
      <c r="D281">
        <v>7140.8553000000002</v>
      </c>
      <c r="F281">
        <v>4360</v>
      </c>
      <c r="J281" s="1">
        <v>2829.1557290000001</v>
      </c>
      <c r="K281" s="1">
        <f t="shared" si="18"/>
        <v>2825.1</v>
      </c>
      <c r="L281" s="2">
        <f t="shared" si="19"/>
        <v>8.4263000000000005E-2</v>
      </c>
      <c r="M281" t="str">
        <f t="shared" si="20"/>
        <v/>
      </c>
      <c r="O281" t="str">
        <f t="shared" si="21"/>
        <v/>
      </c>
    </row>
    <row r="282" spans="1:15" x14ac:dyDescent="0.25">
      <c r="A282">
        <v>2835.12</v>
      </c>
      <c r="B282">
        <v>7.7691999999999997E-2</v>
      </c>
      <c r="D282">
        <v>7165.918995</v>
      </c>
      <c r="F282">
        <v>3490</v>
      </c>
      <c r="J282" s="1">
        <v>2829.1557290000001</v>
      </c>
      <c r="K282" s="1">
        <f t="shared" si="18"/>
        <v>2835.12</v>
      </c>
      <c r="L282" s="2">
        <f t="shared" si="19"/>
        <v>7.7691999999999997E-2</v>
      </c>
      <c r="M282" t="str">
        <f t="shared" si="20"/>
        <v>av</v>
      </c>
      <c r="N282">
        <f>AVERAGE(L281:L282)</f>
        <v>8.0977500000000008E-2</v>
      </c>
      <c r="O282">
        <f t="shared" si="21"/>
        <v>2829.1557290000001</v>
      </c>
    </row>
    <row r="283" spans="1:15" x14ac:dyDescent="0.25">
      <c r="A283">
        <v>2845.09</v>
      </c>
      <c r="B283">
        <v>0.11083899999999999</v>
      </c>
      <c r="D283">
        <v>7191.4631369999997</v>
      </c>
      <c r="F283">
        <v>3480</v>
      </c>
      <c r="J283" s="1">
        <v>2855.0524340000002</v>
      </c>
      <c r="K283" s="1">
        <f t="shared" si="18"/>
        <v>2845.09</v>
      </c>
      <c r="L283" s="2">
        <f t="shared" si="19"/>
        <v>0.11083899999999999</v>
      </c>
      <c r="M283" t="str">
        <f t="shared" si="20"/>
        <v/>
      </c>
      <c r="O283" t="str">
        <f t="shared" si="21"/>
        <v/>
      </c>
    </row>
    <row r="284" spans="1:15" x14ac:dyDescent="0.25">
      <c r="A284">
        <v>2855.06</v>
      </c>
      <c r="B284">
        <v>9.4341999999999995E-2</v>
      </c>
      <c r="D284">
        <v>7215.6074529999996</v>
      </c>
      <c r="F284">
        <v>3590</v>
      </c>
      <c r="J284" s="1">
        <v>2855.0524340000002</v>
      </c>
      <c r="K284" s="1">
        <f t="shared" si="18"/>
        <v>2855.06</v>
      </c>
      <c r="L284" s="2">
        <f t="shared" si="19"/>
        <v>9.4341999999999995E-2</v>
      </c>
      <c r="M284" t="str">
        <f t="shared" si="20"/>
        <v/>
      </c>
      <c r="O284" t="str">
        <f t="shared" si="21"/>
        <v/>
      </c>
    </row>
    <row r="285" spans="1:15" x14ac:dyDescent="0.25">
      <c r="A285">
        <v>2865.09</v>
      </c>
      <c r="B285">
        <v>0.157748</v>
      </c>
      <c r="D285">
        <v>7237.0778360000004</v>
      </c>
      <c r="F285">
        <v>3690</v>
      </c>
      <c r="J285" s="1">
        <v>2855.0524340000002</v>
      </c>
      <c r="K285" s="1">
        <f t="shared" si="18"/>
        <v>2865.09</v>
      </c>
      <c r="L285" s="2">
        <f t="shared" si="19"/>
        <v>0.157748</v>
      </c>
      <c r="M285" t="str">
        <f t="shared" si="20"/>
        <v>av</v>
      </c>
      <c r="N285" s="2">
        <f>AVERAGE(L283:L285)</f>
        <v>0.12097633333333334</v>
      </c>
      <c r="O285">
        <f t="shared" si="21"/>
        <v>2855.0524340000002</v>
      </c>
    </row>
    <row r="286" spans="1:15" x14ac:dyDescent="0.25">
      <c r="A286">
        <v>2875.05</v>
      </c>
      <c r="B286">
        <v>8.2921999999999996E-2</v>
      </c>
      <c r="D286">
        <v>7263.8672710000001</v>
      </c>
      <c r="F286">
        <v>3080</v>
      </c>
      <c r="J286" s="1">
        <v>2876.522817</v>
      </c>
      <c r="K286" s="1">
        <f t="shared" si="18"/>
        <v>2875.05</v>
      </c>
      <c r="L286" s="2">
        <f t="shared" si="19"/>
        <v>8.2921999999999996E-2</v>
      </c>
      <c r="M286" t="str">
        <f t="shared" si="20"/>
        <v/>
      </c>
      <c r="O286" t="str">
        <f t="shared" si="21"/>
        <v/>
      </c>
    </row>
    <row r="287" spans="1:15" x14ac:dyDescent="0.25">
      <c r="A287">
        <v>2885.08</v>
      </c>
      <c r="B287">
        <v>0.13714199999999999</v>
      </c>
      <c r="D287">
        <v>7290.6529849999997</v>
      </c>
      <c r="F287">
        <v>3920</v>
      </c>
      <c r="J287" s="1">
        <v>2876.522817</v>
      </c>
      <c r="K287" s="1">
        <f t="shared" si="18"/>
        <v>2885.08</v>
      </c>
      <c r="L287" s="2">
        <f t="shared" si="19"/>
        <v>0.13714199999999999</v>
      </c>
      <c r="M287" t="str">
        <f t="shared" si="20"/>
        <v>av</v>
      </c>
      <c r="N287">
        <f>AVERAGE(L286:L287)</f>
        <v>0.11003199999999999</v>
      </c>
      <c r="O287">
        <f t="shared" si="21"/>
        <v>2876.522817</v>
      </c>
    </row>
    <row r="288" spans="1:15" x14ac:dyDescent="0.25">
      <c r="A288">
        <v>2895.03</v>
      </c>
      <c r="B288">
        <v>5.2414000000000002E-2</v>
      </c>
      <c r="D288">
        <v>7314.7766570000003</v>
      </c>
      <c r="F288">
        <v>3580</v>
      </c>
      <c r="J288" s="1">
        <v>2900.6299600000002</v>
      </c>
      <c r="K288" s="1">
        <f t="shared" si="18"/>
        <v>2895.03</v>
      </c>
      <c r="L288" s="2">
        <f t="shared" si="19"/>
        <v>5.2414000000000002E-2</v>
      </c>
      <c r="M288" t="str">
        <f t="shared" si="20"/>
        <v/>
      </c>
      <c r="O288" t="str">
        <f t="shared" si="21"/>
        <v/>
      </c>
    </row>
    <row r="289" spans="1:15" x14ac:dyDescent="0.25">
      <c r="A289">
        <v>2905.06</v>
      </c>
      <c r="B289">
        <v>6.7349999999999993E-2</v>
      </c>
      <c r="D289">
        <v>7338.9869189999999</v>
      </c>
      <c r="F289">
        <v>3560</v>
      </c>
      <c r="J289" s="1">
        <v>2900.6299600000002</v>
      </c>
      <c r="K289" s="1">
        <f t="shared" si="18"/>
        <v>2905.06</v>
      </c>
      <c r="L289" s="2">
        <f t="shared" si="19"/>
        <v>6.7349999999999993E-2</v>
      </c>
      <c r="M289" t="str">
        <f t="shared" si="20"/>
        <v>av</v>
      </c>
      <c r="N289">
        <f>AVERAGE(L288:L289)</f>
        <v>5.9881999999999998E-2</v>
      </c>
      <c r="O289">
        <f t="shared" si="21"/>
        <v>2900.6299600000002</v>
      </c>
    </row>
    <row r="290" spans="1:15" x14ac:dyDescent="0.25">
      <c r="A290">
        <v>2915.03</v>
      </c>
      <c r="B290">
        <v>7.5509000000000007E-2</v>
      </c>
      <c r="D290">
        <v>7363.5567190000002</v>
      </c>
      <c r="F290">
        <v>3610</v>
      </c>
      <c r="J290" s="1">
        <v>2925.2847839999999</v>
      </c>
      <c r="K290" s="1">
        <f t="shared" si="18"/>
        <v>2915.03</v>
      </c>
      <c r="L290" s="2">
        <f t="shared" si="19"/>
        <v>7.5509000000000007E-2</v>
      </c>
      <c r="M290" t="str">
        <f t="shared" si="20"/>
        <v/>
      </c>
      <c r="O290" t="str">
        <f t="shared" si="21"/>
        <v/>
      </c>
    </row>
    <row r="291" spans="1:15" x14ac:dyDescent="0.25">
      <c r="A291">
        <v>2925.13</v>
      </c>
      <c r="B291">
        <v>3.4067E-2</v>
      </c>
      <c r="D291">
        <v>7386.3420759999999</v>
      </c>
      <c r="F291">
        <v>3340</v>
      </c>
      <c r="J291" s="1">
        <v>2925.2847839999999</v>
      </c>
      <c r="K291" s="1">
        <f t="shared" ref="K291:K354" si="22">IF(AND($A291&lt;=($J291+12.5),$A291&gt;=($J291-12.5)), $A291, "next")</f>
        <v>2925.13</v>
      </c>
      <c r="L291" s="2">
        <f t="shared" ref="L291:L354" si="23">IF(AND($A291&lt;=($J291+12.5),$A291&gt;=($J291-12.5)), $B291, "next")</f>
        <v>3.4067E-2</v>
      </c>
      <c r="M291" t="str">
        <f t="shared" si="20"/>
        <v/>
      </c>
      <c r="O291" t="str">
        <f t="shared" si="21"/>
        <v/>
      </c>
    </row>
    <row r="292" spans="1:15" x14ac:dyDescent="0.25">
      <c r="A292">
        <v>2935.09</v>
      </c>
      <c r="B292">
        <v>5.8097999999999997E-2</v>
      </c>
      <c r="D292">
        <v>7413.5778780000001</v>
      </c>
      <c r="F292">
        <v>3080</v>
      </c>
      <c r="J292" s="1">
        <v>2925.2847839999999</v>
      </c>
      <c r="K292" s="1">
        <f t="shared" si="22"/>
        <v>2935.09</v>
      </c>
      <c r="L292" s="2">
        <f t="shared" si="23"/>
        <v>5.8097999999999997E-2</v>
      </c>
      <c r="M292" t="str">
        <f t="shared" si="20"/>
        <v>av</v>
      </c>
      <c r="N292" s="2">
        <f>AVERAGE(L290:L292)</f>
        <v>5.5891333333333328E-2</v>
      </c>
      <c r="O292">
        <f t="shared" si="21"/>
        <v>2925.2847839999999</v>
      </c>
    </row>
    <row r="293" spans="1:15" x14ac:dyDescent="0.25">
      <c r="A293">
        <v>2945.07</v>
      </c>
      <c r="B293">
        <v>6.3643000000000005E-2</v>
      </c>
      <c r="D293">
        <v>7439.1220199999998</v>
      </c>
      <c r="F293">
        <v>3180</v>
      </c>
      <c r="J293" s="1">
        <v>2950.6055889999998</v>
      </c>
      <c r="K293" s="1">
        <f t="shared" si="22"/>
        <v>2945.07</v>
      </c>
      <c r="L293" s="2">
        <f t="shared" si="23"/>
        <v>6.3643000000000005E-2</v>
      </c>
      <c r="M293" t="str">
        <f t="shared" si="20"/>
        <v/>
      </c>
      <c r="O293" t="str">
        <f t="shared" si="21"/>
        <v/>
      </c>
    </row>
    <row r="294" spans="1:15" x14ac:dyDescent="0.25">
      <c r="A294">
        <v>2955.09</v>
      </c>
      <c r="B294">
        <v>0.12678700000000001</v>
      </c>
      <c r="D294">
        <v>7462.4048860000003</v>
      </c>
      <c r="F294">
        <v>3820</v>
      </c>
      <c r="J294" s="1">
        <v>2950.6055889999998</v>
      </c>
      <c r="K294" s="1">
        <f t="shared" si="22"/>
        <v>2955.09</v>
      </c>
      <c r="L294" s="2">
        <f t="shared" si="23"/>
        <v>0.12678700000000001</v>
      </c>
      <c r="M294" t="str">
        <f t="shared" si="20"/>
        <v>av</v>
      </c>
      <c r="N294">
        <f>AVERAGE(L293:L294)</f>
        <v>9.5215000000000008E-2</v>
      </c>
      <c r="O294">
        <f t="shared" si="21"/>
        <v>2950.6055889999998</v>
      </c>
    </row>
    <row r="295" spans="1:15" x14ac:dyDescent="0.25">
      <c r="A295">
        <v>2965.06</v>
      </c>
      <c r="B295">
        <v>4.7183000000000003E-2</v>
      </c>
      <c r="D295">
        <v>7486.0655999999999</v>
      </c>
      <c r="F295">
        <v>3830</v>
      </c>
      <c r="J295" s="1">
        <v>2975.6215280000001</v>
      </c>
      <c r="K295" s="1">
        <f t="shared" si="22"/>
        <v>2965.06</v>
      </c>
      <c r="L295" s="2">
        <f t="shared" si="23"/>
        <v>4.7183000000000003E-2</v>
      </c>
      <c r="M295" t="str">
        <f t="shared" si="20"/>
        <v/>
      </c>
      <c r="O295" t="str">
        <f t="shared" si="21"/>
        <v/>
      </c>
    </row>
    <row r="296" spans="1:15" x14ac:dyDescent="0.25">
      <c r="A296">
        <v>2975.08</v>
      </c>
      <c r="B296">
        <v>5.5515000000000002E-2</v>
      </c>
      <c r="D296">
        <v>7512.4992990000001</v>
      </c>
      <c r="F296">
        <v>3970</v>
      </c>
      <c r="J296" s="1">
        <v>2975.6215280000001</v>
      </c>
      <c r="K296" s="1">
        <f t="shared" si="22"/>
        <v>2975.08</v>
      </c>
      <c r="L296" s="2">
        <f t="shared" si="23"/>
        <v>5.5515000000000002E-2</v>
      </c>
      <c r="M296" t="str">
        <f t="shared" si="20"/>
        <v/>
      </c>
      <c r="O296" t="str">
        <f t="shared" si="21"/>
        <v/>
      </c>
    </row>
    <row r="297" spans="1:15" x14ac:dyDescent="0.25">
      <c r="A297">
        <v>2985.04</v>
      </c>
      <c r="B297">
        <v>9.1397000000000006E-2</v>
      </c>
      <c r="D297">
        <v>7537.0528700000004</v>
      </c>
      <c r="F297">
        <v>4690</v>
      </c>
      <c r="J297" s="1">
        <v>2975.6215280000001</v>
      </c>
      <c r="K297" s="1">
        <f t="shared" si="22"/>
        <v>2985.04</v>
      </c>
      <c r="L297" s="2">
        <f t="shared" si="23"/>
        <v>9.1397000000000006E-2</v>
      </c>
      <c r="M297" t="str">
        <f t="shared" si="20"/>
        <v>av</v>
      </c>
      <c r="N297" s="2">
        <f>AVERAGE(L295:L297)</f>
        <v>6.4698333333333344E-2</v>
      </c>
      <c r="O297">
        <f t="shared" si="21"/>
        <v>2975.6215280000001</v>
      </c>
    </row>
    <row r="298" spans="1:15" x14ac:dyDescent="0.25">
      <c r="A298">
        <v>2995.07</v>
      </c>
      <c r="B298">
        <v>0.120197</v>
      </c>
      <c r="J298" s="1">
        <v>3003.7500709999999</v>
      </c>
      <c r="K298" s="1">
        <f t="shared" si="22"/>
        <v>2995.07</v>
      </c>
      <c r="L298" s="2">
        <f t="shared" si="23"/>
        <v>0.120197</v>
      </c>
      <c r="M298" t="str">
        <f t="shared" si="20"/>
        <v/>
      </c>
      <c r="O298" t="str">
        <f t="shared" si="21"/>
        <v/>
      </c>
    </row>
    <row r="299" spans="1:15" x14ac:dyDescent="0.25">
      <c r="A299">
        <v>3005.11</v>
      </c>
      <c r="B299">
        <v>9.1242000000000004E-2</v>
      </c>
      <c r="J299" s="1">
        <v>3003.7500709999999</v>
      </c>
      <c r="K299" s="1">
        <f t="shared" si="22"/>
        <v>3005.11</v>
      </c>
      <c r="L299" s="2">
        <f t="shared" si="23"/>
        <v>9.1242000000000004E-2</v>
      </c>
      <c r="M299" t="str">
        <f t="shared" si="20"/>
        <v/>
      </c>
      <c r="O299" t="str">
        <f t="shared" si="21"/>
        <v/>
      </c>
    </row>
    <row r="300" spans="1:15" x14ac:dyDescent="0.25">
      <c r="A300">
        <v>3015.13</v>
      </c>
      <c r="B300">
        <v>9.0548000000000003E-2</v>
      </c>
      <c r="J300" s="1">
        <v>3003.7500709999999</v>
      </c>
      <c r="K300" s="1">
        <f t="shared" si="22"/>
        <v>3015.13</v>
      </c>
      <c r="L300" s="2">
        <f t="shared" si="23"/>
        <v>9.0548000000000003E-2</v>
      </c>
      <c r="M300" t="str">
        <f t="shared" si="20"/>
        <v>av</v>
      </c>
      <c r="N300" s="2">
        <f>AVERAGE(L298:L300)</f>
        <v>0.10066233333333334</v>
      </c>
      <c r="O300">
        <f t="shared" si="21"/>
        <v>3003.7500709999999</v>
      </c>
    </row>
    <row r="301" spans="1:15" x14ac:dyDescent="0.25">
      <c r="A301">
        <v>3025.1</v>
      </c>
      <c r="B301">
        <v>0.13747599999999999</v>
      </c>
      <c r="J301" s="1">
        <v>3027.8737420000002</v>
      </c>
      <c r="K301" s="1">
        <f t="shared" si="22"/>
        <v>3025.1</v>
      </c>
      <c r="L301" s="2">
        <f t="shared" si="23"/>
        <v>0.13747599999999999</v>
      </c>
      <c r="M301" t="str">
        <f t="shared" si="20"/>
        <v/>
      </c>
      <c r="O301" t="str">
        <f t="shared" si="21"/>
        <v/>
      </c>
    </row>
    <row r="302" spans="1:15" x14ac:dyDescent="0.25">
      <c r="A302">
        <v>3035.12</v>
      </c>
      <c r="B302">
        <v>8.3159999999999998E-2</v>
      </c>
      <c r="J302" s="1">
        <v>3027.8737420000002</v>
      </c>
      <c r="K302" s="1">
        <f t="shared" si="22"/>
        <v>3035.12</v>
      </c>
      <c r="L302" s="2">
        <f t="shared" si="23"/>
        <v>8.3159999999999998E-2</v>
      </c>
      <c r="M302" t="str">
        <f t="shared" si="20"/>
        <v>av</v>
      </c>
      <c r="N302">
        <f>AVERAGE(L301:L302)</f>
        <v>0.110318</v>
      </c>
      <c r="O302">
        <f t="shared" si="21"/>
        <v>3027.8737420000002</v>
      </c>
    </row>
    <row r="303" spans="1:15" x14ac:dyDescent="0.25">
      <c r="A303">
        <v>3045.1</v>
      </c>
      <c r="B303">
        <v>6.0401000000000003E-2</v>
      </c>
      <c r="J303" s="1">
        <v>3051.9974139999999</v>
      </c>
      <c r="K303" s="1">
        <f t="shared" si="22"/>
        <v>3045.1</v>
      </c>
      <c r="L303" s="2">
        <f t="shared" si="23"/>
        <v>6.0401000000000003E-2</v>
      </c>
      <c r="M303" t="str">
        <f t="shared" si="20"/>
        <v/>
      </c>
      <c r="O303" t="str">
        <f t="shared" si="21"/>
        <v/>
      </c>
    </row>
    <row r="304" spans="1:15" x14ac:dyDescent="0.25">
      <c r="A304">
        <v>3055.0639350000001</v>
      </c>
      <c r="B304">
        <v>0.113692</v>
      </c>
      <c r="J304" s="1">
        <v>3051.9974139999999</v>
      </c>
      <c r="K304" s="1">
        <f t="shared" si="22"/>
        <v>3055.0639350000001</v>
      </c>
      <c r="L304" s="2">
        <f t="shared" si="23"/>
        <v>0.113692</v>
      </c>
      <c r="M304" t="str">
        <f t="shared" si="20"/>
        <v>av</v>
      </c>
      <c r="N304">
        <f>AVERAGE(L303:L304)</f>
        <v>8.7046499999999999E-2</v>
      </c>
      <c r="O304">
        <f t="shared" si="21"/>
        <v>3051.9974139999999</v>
      </c>
    </row>
    <row r="305" spans="1:15" x14ac:dyDescent="0.25">
      <c r="A305">
        <v>3065.0904</v>
      </c>
      <c r="B305">
        <v>6.2474000000000002E-2</v>
      </c>
      <c r="J305" s="1">
        <v>3081.029004</v>
      </c>
      <c r="K305" s="1" t="str">
        <f t="shared" si="22"/>
        <v>next</v>
      </c>
      <c r="L305" s="2" t="str">
        <f t="shared" si="23"/>
        <v>next</v>
      </c>
      <c r="M305" t="str">
        <f t="shared" si="20"/>
        <v/>
      </c>
      <c r="O305" t="str">
        <f t="shared" si="21"/>
        <v/>
      </c>
    </row>
    <row r="306" spans="1:15" x14ac:dyDescent="0.25">
      <c r="A306">
        <v>3075.0543349999998</v>
      </c>
      <c r="B306">
        <v>6.8947999999999995E-2</v>
      </c>
      <c r="J306" s="1">
        <v>3081.029004</v>
      </c>
      <c r="K306" s="1">
        <f t="shared" si="22"/>
        <v>3075.0543349999998</v>
      </c>
      <c r="L306" s="2">
        <f t="shared" si="23"/>
        <v>6.8947999999999995E-2</v>
      </c>
      <c r="M306" t="str">
        <f t="shared" si="20"/>
        <v/>
      </c>
      <c r="O306" t="str">
        <f t="shared" si="21"/>
        <v/>
      </c>
    </row>
    <row r="307" spans="1:15" x14ac:dyDescent="0.25">
      <c r="A307">
        <v>3085.0808000000002</v>
      </c>
      <c r="B307">
        <v>8.1634999999999999E-2</v>
      </c>
      <c r="J307" s="1">
        <v>3081.029004</v>
      </c>
      <c r="K307" s="1">
        <f t="shared" si="22"/>
        <v>3085.0808000000002</v>
      </c>
      <c r="L307" s="2">
        <f t="shared" si="23"/>
        <v>8.1634999999999999E-2</v>
      </c>
      <c r="M307" t="str">
        <f t="shared" si="20"/>
        <v>av</v>
      </c>
      <c r="N307">
        <f>AVERAGE(L306:L307)</f>
        <v>7.5291499999999997E-2</v>
      </c>
      <c r="O307">
        <f t="shared" si="21"/>
        <v>3081.029004</v>
      </c>
    </row>
    <row r="308" spans="1:15" x14ac:dyDescent="0.25">
      <c r="A308">
        <v>3095.0447349999999</v>
      </c>
      <c r="B308">
        <v>8.8555999999999996E-2</v>
      </c>
      <c r="J308" s="1">
        <v>3107.3834189999998</v>
      </c>
      <c r="K308" s="1">
        <f t="shared" si="22"/>
        <v>3095.0447349999999</v>
      </c>
      <c r="L308" s="2">
        <f t="shared" si="23"/>
        <v>8.8555999999999996E-2</v>
      </c>
      <c r="M308" t="str">
        <f t="shared" si="20"/>
        <v/>
      </c>
      <c r="O308" t="str">
        <f t="shared" si="21"/>
        <v/>
      </c>
    </row>
    <row r="309" spans="1:15" x14ac:dyDescent="0.25">
      <c r="A309">
        <v>3105.0711999999999</v>
      </c>
      <c r="B309">
        <v>5.5105000000000001E-2</v>
      </c>
      <c r="J309" s="1">
        <v>3107.3834189999998</v>
      </c>
      <c r="K309" s="1">
        <f t="shared" si="22"/>
        <v>3105.0711999999999</v>
      </c>
      <c r="L309" s="2">
        <f t="shared" si="23"/>
        <v>5.5105000000000001E-2</v>
      </c>
      <c r="M309" t="str">
        <f t="shared" si="20"/>
        <v/>
      </c>
      <c r="O309" t="str">
        <f t="shared" si="21"/>
        <v/>
      </c>
    </row>
    <row r="310" spans="1:15" x14ac:dyDescent="0.25">
      <c r="A310">
        <v>3115.1136099999999</v>
      </c>
      <c r="B310">
        <v>0.126003</v>
      </c>
      <c r="J310" s="1">
        <v>3107.3834189999998</v>
      </c>
      <c r="K310" s="1">
        <f t="shared" si="22"/>
        <v>3115.1136099999999</v>
      </c>
      <c r="L310" s="2">
        <f t="shared" si="23"/>
        <v>0.126003</v>
      </c>
      <c r="M310" t="str">
        <f t="shared" si="20"/>
        <v>av</v>
      </c>
      <c r="N310" s="2">
        <f>AVERAGE(L308:L310)</f>
        <v>8.988800000000001E-2</v>
      </c>
      <c r="O310">
        <f t="shared" si="21"/>
        <v>3107.3834189999998</v>
      </c>
    </row>
    <row r="311" spans="1:15" x14ac:dyDescent="0.25">
      <c r="A311">
        <v>3125.1400749999998</v>
      </c>
      <c r="B311">
        <v>5.126E-2</v>
      </c>
      <c r="J311" s="1">
        <v>3131.4905610000001</v>
      </c>
      <c r="K311" s="1">
        <f t="shared" si="22"/>
        <v>3125.1400749999998</v>
      </c>
      <c r="L311" s="2">
        <f t="shared" si="23"/>
        <v>5.126E-2</v>
      </c>
      <c r="M311" t="str">
        <f t="shared" si="20"/>
        <v/>
      </c>
      <c r="O311" t="str">
        <f t="shared" si="21"/>
        <v/>
      </c>
    </row>
    <row r="312" spans="1:15" x14ac:dyDescent="0.25">
      <c r="A312">
        <v>3135.10401</v>
      </c>
      <c r="B312">
        <v>8.3316000000000001E-2</v>
      </c>
      <c r="J312" s="1">
        <v>3131.4905610000001</v>
      </c>
      <c r="K312" s="1">
        <f t="shared" si="22"/>
        <v>3135.10401</v>
      </c>
      <c r="L312" s="2">
        <f t="shared" si="23"/>
        <v>8.3316000000000001E-2</v>
      </c>
      <c r="M312" t="str">
        <f t="shared" si="20"/>
        <v>av</v>
      </c>
      <c r="N312">
        <f>AVERAGE(L311:L312)</f>
        <v>6.7288000000000001E-2</v>
      </c>
      <c r="O312">
        <f t="shared" si="21"/>
        <v>3131.4905610000001</v>
      </c>
    </row>
    <row r="313" spans="1:15" x14ac:dyDescent="0.25">
      <c r="A313">
        <v>3145.1304749999999</v>
      </c>
      <c r="B313">
        <v>9.8409999999999997E-2</v>
      </c>
      <c r="J313" s="1">
        <v>3155.6142329999998</v>
      </c>
      <c r="K313" s="1">
        <f t="shared" si="22"/>
        <v>3145.1304749999999</v>
      </c>
      <c r="L313" s="2">
        <f t="shared" si="23"/>
        <v>9.8409999999999997E-2</v>
      </c>
      <c r="M313" t="str">
        <f t="shared" si="20"/>
        <v/>
      </c>
      <c r="O313" t="str">
        <f t="shared" si="21"/>
        <v/>
      </c>
    </row>
    <row r="314" spans="1:15" x14ac:dyDescent="0.25">
      <c r="A314">
        <v>3155.0944100000002</v>
      </c>
      <c r="B314">
        <v>7.4697E-2</v>
      </c>
      <c r="J314" s="1">
        <v>3155.6142329999998</v>
      </c>
      <c r="K314" s="1">
        <f t="shared" si="22"/>
        <v>3155.0944100000002</v>
      </c>
      <c r="L314" s="2">
        <f t="shared" si="23"/>
        <v>7.4697E-2</v>
      </c>
      <c r="M314" t="str">
        <f t="shared" si="20"/>
        <v/>
      </c>
      <c r="O314" t="str">
        <f t="shared" si="21"/>
        <v/>
      </c>
    </row>
    <row r="315" spans="1:15" x14ac:dyDescent="0.25">
      <c r="A315">
        <v>3165.0583449999999</v>
      </c>
      <c r="B315">
        <v>8.2803000000000002E-2</v>
      </c>
      <c r="J315" s="1">
        <v>3155.6142329999998</v>
      </c>
      <c r="K315" s="1">
        <f t="shared" si="22"/>
        <v>3165.0583449999999</v>
      </c>
      <c r="L315" s="2">
        <f t="shared" si="23"/>
        <v>8.2803000000000002E-2</v>
      </c>
      <c r="M315" t="str">
        <f t="shared" si="20"/>
        <v>av</v>
      </c>
      <c r="N315" s="2">
        <f>AVERAGE(L313:L315)</f>
        <v>8.5303333333333342E-2</v>
      </c>
      <c r="O315">
        <f t="shared" si="21"/>
        <v>3155.6142329999998</v>
      </c>
    </row>
    <row r="316" spans="1:15" x14ac:dyDescent="0.25">
      <c r="A316">
        <v>3175.0848099999998</v>
      </c>
      <c r="B316">
        <v>6.8054000000000003E-2</v>
      </c>
      <c r="J316" s="1">
        <v>3181.5224800000001</v>
      </c>
      <c r="K316" s="1">
        <f t="shared" si="22"/>
        <v>3175.0848099999998</v>
      </c>
      <c r="L316" s="2">
        <f t="shared" si="23"/>
        <v>6.8054000000000003E-2</v>
      </c>
      <c r="M316" t="str">
        <f t="shared" si="20"/>
        <v/>
      </c>
      <c r="O316" t="str">
        <f t="shared" si="21"/>
        <v/>
      </c>
    </row>
    <row r="317" spans="1:15" x14ac:dyDescent="0.25">
      <c r="A317">
        <v>3185.0487450000001</v>
      </c>
      <c r="B317">
        <v>2.6422000000000001E-2</v>
      </c>
      <c r="J317" s="1">
        <v>3181.5224800000001</v>
      </c>
      <c r="K317" s="1">
        <f t="shared" si="22"/>
        <v>3185.0487450000001</v>
      </c>
      <c r="L317" s="2">
        <f t="shared" si="23"/>
        <v>2.6422000000000001E-2</v>
      </c>
      <c r="M317" t="str">
        <f t="shared" si="20"/>
        <v>av</v>
      </c>
      <c r="N317">
        <f>AVERAGE(L316:L317)</f>
        <v>4.7238000000000002E-2</v>
      </c>
      <c r="O317">
        <f t="shared" si="21"/>
        <v>3181.5224800000001</v>
      </c>
    </row>
    <row r="318" spans="1:15" x14ac:dyDescent="0.25">
      <c r="A318">
        <v>3195.1531989999999</v>
      </c>
      <c r="B318">
        <v>3.1729E-2</v>
      </c>
      <c r="J318" s="1">
        <v>3207.4153369999999</v>
      </c>
      <c r="K318" s="1">
        <f t="shared" si="22"/>
        <v>3195.1531989999999</v>
      </c>
      <c r="L318" s="2">
        <f t="shared" si="23"/>
        <v>3.1729E-2</v>
      </c>
      <c r="M318" t="str">
        <f t="shared" si="20"/>
        <v/>
      </c>
      <c r="O318" t="str">
        <f t="shared" si="21"/>
        <v/>
      </c>
    </row>
    <row r="319" spans="1:15" x14ac:dyDescent="0.25">
      <c r="A319">
        <v>3205.1171340000001</v>
      </c>
      <c r="B319">
        <v>3.2761999999999999E-2</v>
      </c>
      <c r="J319" s="1">
        <v>3207.4153369999999</v>
      </c>
      <c r="K319" s="1">
        <f t="shared" si="22"/>
        <v>3205.1171340000001</v>
      </c>
      <c r="L319" s="2">
        <f t="shared" si="23"/>
        <v>3.2761999999999999E-2</v>
      </c>
      <c r="M319" t="str">
        <f t="shared" si="20"/>
        <v/>
      </c>
      <c r="O319" t="str">
        <f t="shared" si="21"/>
        <v/>
      </c>
    </row>
    <row r="320" spans="1:15" x14ac:dyDescent="0.25">
      <c r="A320">
        <v>3215.143599</v>
      </c>
      <c r="B320">
        <v>6.6070000000000004E-2</v>
      </c>
      <c r="J320" s="1">
        <v>3207.4153369999999</v>
      </c>
      <c r="K320" s="1">
        <f t="shared" si="22"/>
        <v>3215.143599</v>
      </c>
      <c r="L320" s="2">
        <f t="shared" si="23"/>
        <v>6.6070000000000004E-2</v>
      </c>
      <c r="M320" t="str">
        <f t="shared" si="20"/>
        <v>av</v>
      </c>
      <c r="N320" s="2">
        <f>AVERAGE(L318:L320)</f>
        <v>4.3520333333333328E-2</v>
      </c>
      <c r="O320">
        <f t="shared" si="21"/>
        <v>3207.4153369999999</v>
      </c>
    </row>
    <row r="321" spans="1:15" x14ac:dyDescent="0.25">
      <c r="A321">
        <v>3225.1075340000002</v>
      </c>
      <c r="B321">
        <v>7.2164000000000006E-2</v>
      </c>
      <c r="J321" s="1">
        <v>3230.6296219999999</v>
      </c>
      <c r="K321" s="1">
        <f t="shared" si="22"/>
        <v>3225.1075340000002</v>
      </c>
      <c r="L321" s="2">
        <f t="shared" si="23"/>
        <v>7.2164000000000006E-2</v>
      </c>
      <c r="M321" t="str">
        <f t="shared" si="20"/>
        <v/>
      </c>
      <c r="O321" t="str">
        <f t="shared" si="21"/>
        <v/>
      </c>
    </row>
    <row r="322" spans="1:15" x14ac:dyDescent="0.25">
      <c r="A322">
        <v>3235.1339990000001</v>
      </c>
      <c r="B322">
        <v>3.8642000000000003E-2</v>
      </c>
      <c r="J322" s="1">
        <v>3230.6296219999999</v>
      </c>
      <c r="K322" s="1">
        <f t="shared" si="22"/>
        <v>3235.1339990000001</v>
      </c>
      <c r="L322" s="2">
        <f t="shared" si="23"/>
        <v>3.8642000000000003E-2</v>
      </c>
      <c r="M322" t="str">
        <f t="shared" si="20"/>
        <v>av</v>
      </c>
      <c r="N322">
        <f>AVERAGE(L321:L322)</f>
        <v>5.5403000000000008E-2</v>
      </c>
      <c r="O322">
        <f t="shared" si="21"/>
        <v>3230.6296219999999</v>
      </c>
    </row>
    <row r="323" spans="1:15" x14ac:dyDescent="0.25">
      <c r="A323">
        <v>3245.0979339999999</v>
      </c>
      <c r="B323">
        <v>3.9385999999999997E-2</v>
      </c>
      <c r="J323" s="1">
        <v>3249.9089290000002</v>
      </c>
      <c r="K323" s="1">
        <f t="shared" si="22"/>
        <v>3245.0979339999999</v>
      </c>
      <c r="L323" s="2">
        <f t="shared" si="23"/>
        <v>3.9385999999999997E-2</v>
      </c>
      <c r="M323" t="str">
        <f t="shared" ref="M323:M386" si="24">IF(J323=J324, "", "av")</f>
        <v/>
      </c>
      <c r="O323" t="str">
        <f t="shared" si="21"/>
        <v/>
      </c>
    </row>
    <row r="324" spans="1:15" x14ac:dyDescent="0.25">
      <c r="A324">
        <v>3255.1243989999998</v>
      </c>
      <c r="B324">
        <v>2.9954000000000001E-2</v>
      </c>
      <c r="J324" s="1">
        <v>3249.9089290000002</v>
      </c>
      <c r="K324" s="1">
        <f t="shared" si="22"/>
        <v>3255.1243989999998</v>
      </c>
      <c r="L324" s="2">
        <f t="shared" si="23"/>
        <v>2.9954000000000001E-2</v>
      </c>
      <c r="M324" t="str">
        <f t="shared" si="24"/>
        <v>av</v>
      </c>
      <c r="N324">
        <f>AVERAGE(L323:L324)</f>
        <v>3.4669999999999999E-2</v>
      </c>
      <c r="O324">
        <f t="shared" ref="O324:O387" si="25">IF(N324&lt;&gt;"",J324,"")</f>
        <v>3249.9089290000002</v>
      </c>
    </row>
    <row r="325" spans="1:15" x14ac:dyDescent="0.25">
      <c r="A325">
        <v>3265.088334</v>
      </c>
      <c r="B325">
        <v>6.8978999999999999E-2</v>
      </c>
      <c r="J325" s="1">
        <v>3280.1077879999998</v>
      </c>
      <c r="K325" s="1" t="str">
        <f t="shared" si="22"/>
        <v>next</v>
      </c>
      <c r="L325" s="2" t="str">
        <f t="shared" si="23"/>
        <v>next</v>
      </c>
      <c r="M325" t="str">
        <f t="shared" si="24"/>
        <v/>
      </c>
      <c r="O325" t="str">
        <f t="shared" si="25"/>
        <v/>
      </c>
    </row>
    <row r="326" spans="1:15" x14ac:dyDescent="0.25">
      <c r="A326">
        <v>3275.1147989999999</v>
      </c>
      <c r="B326">
        <v>3.7672999999999998E-2</v>
      </c>
      <c r="J326" s="1">
        <v>3280.1077879999998</v>
      </c>
      <c r="K326" s="1">
        <f t="shared" si="22"/>
        <v>3275.1147989999999</v>
      </c>
      <c r="L326" s="2">
        <f t="shared" si="23"/>
        <v>3.7672999999999998E-2</v>
      </c>
      <c r="M326" t="str">
        <f t="shared" si="24"/>
        <v/>
      </c>
      <c r="O326" t="str">
        <f t="shared" si="25"/>
        <v/>
      </c>
    </row>
    <row r="327" spans="1:15" x14ac:dyDescent="0.25">
      <c r="A327">
        <v>3285.0787340000002</v>
      </c>
      <c r="B327">
        <v>6.2122999999999998E-2</v>
      </c>
      <c r="J327" s="1">
        <v>3280.1077879999998</v>
      </c>
      <c r="K327" s="1">
        <f t="shared" si="22"/>
        <v>3285.0787340000002</v>
      </c>
      <c r="L327" s="2">
        <f t="shared" si="23"/>
        <v>6.2122999999999998E-2</v>
      </c>
      <c r="M327" t="str">
        <f t="shared" si="24"/>
        <v>av</v>
      </c>
      <c r="N327">
        <f>AVERAGE(L326:L327)</f>
        <v>4.9897999999999998E-2</v>
      </c>
      <c r="O327">
        <f t="shared" si="25"/>
        <v>3280.1077879999998</v>
      </c>
    </row>
    <row r="328" spans="1:15" x14ac:dyDescent="0.25">
      <c r="A328">
        <v>3295.183188</v>
      </c>
      <c r="B328">
        <v>4.5205000000000002E-2</v>
      </c>
      <c r="J328" s="1">
        <v>3310.793412</v>
      </c>
      <c r="K328" s="1" t="str">
        <f t="shared" si="22"/>
        <v>next</v>
      </c>
      <c r="L328" s="2" t="str">
        <f t="shared" si="23"/>
        <v>next</v>
      </c>
      <c r="M328" t="str">
        <f t="shared" si="24"/>
        <v/>
      </c>
      <c r="O328" t="str">
        <f t="shared" si="25"/>
        <v/>
      </c>
    </row>
    <row r="329" spans="1:15" x14ac:dyDescent="0.25">
      <c r="A329">
        <v>3305.1471230000002</v>
      </c>
      <c r="B329">
        <v>6.1080000000000002E-2</v>
      </c>
      <c r="J329" s="1">
        <v>3310.793412</v>
      </c>
      <c r="K329" s="1">
        <f t="shared" si="22"/>
        <v>3305.1471230000002</v>
      </c>
      <c r="L329" s="2">
        <f t="shared" si="23"/>
        <v>6.1080000000000002E-2</v>
      </c>
      <c r="M329" t="str">
        <f t="shared" si="24"/>
        <v/>
      </c>
      <c r="O329" t="str">
        <f t="shared" si="25"/>
        <v/>
      </c>
    </row>
    <row r="330" spans="1:15" x14ac:dyDescent="0.25">
      <c r="A330">
        <v>3315.111058</v>
      </c>
      <c r="B330">
        <v>6.7829E-2</v>
      </c>
      <c r="J330" s="1">
        <v>3310.793412</v>
      </c>
      <c r="K330" s="1">
        <f t="shared" si="22"/>
        <v>3315.111058</v>
      </c>
      <c r="L330" s="2">
        <f t="shared" si="23"/>
        <v>6.7829E-2</v>
      </c>
      <c r="M330" t="str">
        <f t="shared" si="24"/>
        <v>av</v>
      </c>
      <c r="N330">
        <f>AVERAGE(L329:L330)</f>
        <v>6.4454499999999998E-2</v>
      </c>
      <c r="O330">
        <f t="shared" si="25"/>
        <v>3310.793412</v>
      </c>
    </row>
    <row r="331" spans="1:15" x14ac:dyDescent="0.25">
      <c r="A331">
        <v>3325.1375229999999</v>
      </c>
      <c r="B331">
        <v>6.4615000000000006E-2</v>
      </c>
      <c r="J331" s="1">
        <v>3327.851424</v>
      </c>
      <c r="K331" s="1">
        <f t="shared" si="22"/>
        <v>3325.1375229999999</v>
      </c>
      <c r="L331" s="2">
        <f t="shared" si="23"/>
        <v>6.4615000000000006E-2</v>
      </c>
      <c r="M331" t="str">
        <f t="shared" si="24"/>
        <v/>
      </c>
      <c r="O331" t="str">
        <f t="shared" si="25"/>
        <v/>
      </c>
    </row>
    <row r="332" spans="1:15" x14ac:dyDescent="0.25">
      <c r="A332">
        <v>3335.1014580000001</v>
      </c>
      <c r="B332">
        <v>6.9991999999999999E-2</v>
      </c>
      <c r="J332" s="1">
        <v>3327.851424</v>
      </c>
      <c r="K332" s="1">
        <f t="shared" si="22"/>
        <v>3335.1014580000001</v>
      </c>
      <c r="L332" s="2">
        <f t="shared" si="23"/>
        <v>6.9991999999999999E-2</v>
      </c>
      <c r="M332" t="str">
        <f t="shared" si="24"/>
        <v>av</v>
      </c>
      <c r="N332">
        <f>AVERAGE(L331:L332)</f>
        <v>6.7303500000000002E-2</v>
      </c>
      <c r="O332">
        <f t="shared" si="25"/>
        <v>3327.851424</v>
      </c>
    </row>
    <row r="333" spans="1:15" x14ac:dyDescent="0.25">
      <c r="A333">
        <v>3345.127923</v>
      </c>
      <c r="B333">
        <v>6.6191E-2</v>
      </c>
      <c r="J333" s="1">
        <v>3354.2511730000001</v>
      </c>
      <c r="K333" s="1">
        <f t="shared" si="22"/>
        <v>3345.127923</v>
      </c>
      <c r="L333" s="2">
        <f t="shared" si="23"/>
        <v>6.6191E-2</v>
      </c>
      <c r="M333" t="str">
        <f t="shared" si="24"/>
        <v/>
      </c>
      <c r="O333" t="str">
        <f t="shared" si="25"/>
        <v/>
      </c>
    </row>
    <row r="334" spans="1:15" x14ac:dyDescent="0.25">
      <c r="A334">
        <v>3355.0918579999998</v>
      </c>
      <c r="B334">
        <v>8.1889000000000003E-2</v>
      </c>
      <c r="J334" s="1">
        <v>3354.2511730000001</v>
      </c>
      <c r="K334" s="1">
        <f t="shared" si="22"/>
        <v>3355.0918579999998</v>
      </c>
      <c r="L334" s="2">
        <f t="shared" si="23"/>
        <v>8.1889000000000003E-2</v>
      </c>
      <c r="M334" t="str">
        <f t="shared" si="24"/>
        <v/>
      </c>
      <c r="O334" t="str">
        <f t="shared" si="25"/>
        <v/>
      </c>
    </row>
    <row r="335" spans="1:15" x14ac:dyDescent="0.25">
      <c r="A335">
        <v>3365.1183230000001</v>
      </c>
      <c r="B335">
        <v>4.9244000000000003E-2</v>
      </c>
      <c r="J335" s="1">
        <v>3354.2511730000001</v>
      </c>
      <c r="K335" s="1">
        <f t="shared" si="22"/>
        <v>3365.1183230000001</v>
      </c>
      <c r="L335" s="2">
        <f t="shared" si="23"/>
        <v>4.9244000000000003E-2</v>
      </c>
      <c r="M335" t="str">
        <f t="shared" si="24"/>
        <v>av</v>
      </c>
      <c r="N335" s="2">
        <f>AVERAGE(L333:L335)</f>
        <v>6.5774666666666662E-2</v>
      </c>
      <c r="O335">
        <f t="shared" si="25"/>
        <v>3354.2511730000001</v>
      </c>
    </row>
    <row r="336" spans="1:15" x14ac:dyDescent="0.25">
      <c r="A336">
        <v>3375.0822579999999</v>
      </c>
      <c r="B336">
        <v>5.3023000000000001E-2</v>
      </c>
      <c r="J336" s="1">
        <v>3376.590451</v>
      </c>
      <c r="K336" s="1">
        <f t="shared" si="22"/>
        <v>3375.0822579999999</v>
      </c>
      <c r="L336" s="2">
        <f t="shared" si="23"/>
        <v>5.3023000000000001E-2</v>
      </c>
      <c r="M336" t="str">
        <f t="shared" si="24"/>
        <v/>
      </c>
      <c r="O336" t="str">
        <f t="shared" si="25"/>
        <v/>
      </c>
    </row>
    <row r="337" spans="1:15" x14ac:dyDescent="0.25">
      <c r="A337">
        <v>3385.1087229999998</v>
      </c>
      <c r="B337">
        <v>2.7344E-2</v>
      </c>
      <c r="J337" s="1">
        <v>3376.590451</v>
      </c>
      <c r="K337" s="1">
        <f t="shared" si="22"/>
        <v>3385.1087229999998</v>
      </c>
      <c r="L337" s="2">
        <f t="shared" si="23"/>
        <v>2.7344E-2</v>
      </c>
      <c r="M337" t="str">
        <f t="shared" si="24"/>
        <v>av</v>
      </c>
      <c r="N337">
        <f>AVERAGE(L336:L337)</f>
        <v>4.0183499999999997E-2</v>
      </c>
      <c r="O337">
        <f t="shared" si="25"/>
        <v>3376.590451</v>
      </c>
    </row>
    <row r="338" spans="1:15" x14ac:dyDescent="0.25">
      <c r="A338">
        <v>3395.1511329999998</v>
      </c>
      <c r="B338">
        <v>6.7124000000000003E-2</v>
      </c>
      <c r="J338" s="1">
        <v>3400.701728</v>
      </c>
      <c r="K338" s="1">
        <f t="shared" si="22"/>
        <v>3395.1511329999998</v>
      </c>
      <c r="L338" s="2">
        <f t="shared" si="23"/>
        <v>6.7124000000000003E-2</v>
      </c>
      <c r="M338" t="str">
        <f t="shared" si="24"/>
        <v/>
      </c>
      <c r="O338" t="str">
        <f t="shared" si="25"/>
        <v/>
      </c>
    </row>
    <row r="339" spans="1:15" x14ac:dyDescent="0.25">
      <c r="A339">
        <v>3405.1775980000002</v>
      </c>
      <c r="B339">
        <v>0.110733</v>
      </c>
      <c r="J339" s="1">
        <v>3400.701728</v>
      </c>
      <c r="K339" s="1">
        <f t="shared" si="22"/>
        <v>3405.1775980000002</v>
      </c>
      <c r="L339" s="2">
        <f t="shared" si="23"/>
        <v>0.110733</v>
      </c>
      <c r="M339" t="str">
        <f t="shared" si="24"/>
        <v>av</v>
      </c>
      <c r="N339">
        <f>AVERAGE(L338:L339)</f>
        <v>8.8928499999999994E-2</v>
      </c>
      <c r="O339">
        <f t="shared" si="25"/>
        <v>3400.701728</v>
      </c>
    </row>
    <row r="340" spans="1:15" x14ac:dyDescent="0.25">
      <c r="A340">
        <v>3415.141533</v>
      </c>
      <c r="B340">
        <v>8.7757000000000002E-2</v>
      </c>
      <c r="J340" s="1">
        <v>3427.0561419999999</v>
      </c>
      <c r="K340" s="1">
        <f t="shared" si="22"/>
        <v>3415.141533</v>
      </c>
      <c r="L340" s="2">
        <f t="shared" si="23"/>
        <v>8.7757000000000002E-2</v>
      </c>
      <c r="M340" t="str">
        <f t="shared" si="24"/>
        <v/>
      </c>
      <c r="O340" t="str">
        <f t="shared" si="25"/>
        <v/>
      </c>
    </row>
    <row r="341" spans="1:15" x14ac:dyDescent="0.25">
      <c r="A341">
        <v>3425.1054680000002</v>
      </c>
      <c r="B341">
        <v>4.4073000000000001E-2</v>
      </c>
      <c r="J341" s="1">
        <v>3427.0561419999999</v>
      </c>
      <c r="K341" s="1">
        <f t="shared" si="22"/>
        <v>3425.1054680000002</v>
      </c>
      <c r="L341" s="2">
        <f t="shared" si="23"/>
        <v>4.4073000000000001E-2</v>
      </c>
      <c r="M341" t="str">
        <f t="shared" si="24"/>
        <v/>
      </c>
      <c r="O341" t="str">
        <f t="shared" si="25"/>
        <v/>
      </c>
    </row>
    <row r="342" spans="1:15" x14ac:dyDescent="0.25">
      <c r="A342">
        <v>3435.1319330000001</v>
      </c>
      <c r="B342">
        <v>7.0983000000000004E-2</v>
      </c>
      <c r="J342" s="1">
        <v>3427.0561419999999</v>
      </c>
      <c r="K342" s="1">
        <f t="shared" si="22"/>
        <v>3435.1319330000001</v>
      </c>
      <c r="L342" s="2">
        <f t="shared" si="23"/>
        <v>7.0983000000000004E-2</v>
      </c>
      <c r="M342" t="str">
        <f t="shared" si="24"/>
        <v>av</v>
      </c>
      <c r="N342" s="2">
        <f>AVERAGE(L340:L342)</f>
        <v>6.7604333333333336E-2</v>
      </c>
      <c r="O342">
        <f t="shared" si="25"/>
        <v>3427.0561419999999</v>
      </c>
    </row>
    <row r="343" spans="1:15" x14ac:dyDescent="0.25">
      <c r="A343">
        <v>3445.0958679999999</v>
      </c>
      <c r="B343">
        <v>0.130602</v>
      </c>
      <c r="J343" s="1">
        <v>3450.3774950000002</v>
      </c>
      <c r="K343" s="1">
        <f t="shared" si="22"/>
        <v>3445.0958679999999</v>
      </c>
      <c r="L343" s="2">
        <f t="shared" si="23"/>
        <v>0.130602</v>
      </c>
      <c r="M343" t="str">
        <f t="shared" si="24"/>
        <v/>
      </c>
      <c r="O343" t="str">
        <f t="shared" si="25"/>
        <v/>
      </c>
    </row>
    <row r="344" spans="1:15" x14ac:dyDescent="0.25">
      <c r="A344">
        <v>3455.1223329999998</v>
      </c>
      <c r="B344">
        <v>8.0415E-2</v>
      </c>
      <c r="J344" s="1">
        <v>3450.3774950000002</v>
      </c>
      <c r="K344" s="1">
        <f t="shared" si="22"/>
        <v>3455.1223329999998</v>
      </c>
      <c r="L344" s="2">
        <f t="shared" si="23"/>
        <v>8.0415E-2</v>
      </c>
      <c r="M344" t="str">
        <f t="shared" si="24"/>
        <v>av</v>
      </c>
      <c r="N344">
        <f>AVERAGE(L343:L344)</f>
        <v>0.10550850000000001</v>
      </c>
      <c r="O344">
        <f t="shared" si="25"/>
        <v>3450.3774950000002</v>
      </c>
    </row>
    <row r="345" spans="1:15" x14ac:dyDescent="0.25">
      <c r="A345">
        <v>3465.086268</v>
      </c>
      <c r="B345">
        <v>8.6905999999999997E-2</v>
      </c>
      <c r="J345" s="1">
        <v>3473.1497290000002</v>
      </c>
      <c r="K345" s="1">
        <f t="shared" si="22"/>
        <v>3465.086268</v>
      </c>
      <c r="L345" s="2">
        <f t="shared" si="23"/>
        <v>8.6905999999999997E-2</v>
      </c>
      <c r="M345" t="str">
        <f t="shared" si="24"/>
        <v/>
      </c>
      <c r="O345" t="str">
        <f t="shared" si="25"/>
        <v/>
      </c>
    </row>
    <row r="346" spans="1:15" x14ac:dyDescent="0.25">
      <c r="A346">
        <v>3475.1127329999999</v>
      </c>
      <c r="B346">
        <v>0.199959</v>
      </c>
      <c r="J346" s="1">
        <v>3473.1497290000002</v>
      </c>
      <c r="K346" s="1">
        <f t="shared" si="22"/>
        <v>3475.1127329999999</v>
      </c>
      <c r="L346" s="2">
        <f t="shared" si="23"/>
        <v>0.199959</v>
      </c>
      <c r="M346" t="str">
        <f t="shared" si="24"/>
        <v/>
      </c>
      <c r="O346" t="str">
        <f t="shared" si="25"/>
        <v/>
      </c>
    </row>
    <row r="347" spans="1:15" x14ac:dyDescent="0.25">
      <c r="A347">
        <v>3485.0766680000002</v>
      </c>
      <c r="B347">
        <v>0.16264500000000001</v>
      </c>
      <c r="J347" s="1">
        <v>3473.1497290000002</v>
      </c>
      <c r="K347" s="1">
        <f t="shared" si="22"/>
        <v>3485.0766680000002</v>
      </c>
      <c r="L347" s="2">
        <f t="shared" si="23"/>
        <v>0.16264500000000001</v>
      </c>
      <c r="M347" t="str">
        <f t="shared" si="24"/>
        <v>av</v>
      </c>
      <c r="N347" s="2">
        <f>AVERAGE(L345:L347)</f>
        <v>0.14983666666666665</v>
      </c>
      <c r="O347">
        <f t="shared" si="25"/>
        <v>3473.1497290000002</v>
      </c>
    </row>
    <row r="348" spans="1:15" x14ac:dyDescent="0.25">
      <c r="A348">
        <v>3495.181122</v>
      </c>
      <c r="B348">
        <v>9.7900000000000001E-2</v>
      </c>
      <c r="J348" s="1">
        <v>3499.0464339999999</v>
      </c>
      <c r="K348" s="1">
        <f t="shared" si="22"/>
        <v>3495.181122</v>
      </c>
      <c r="L348" s="2">
        <f t="shared" si="23"/>
        <v>9.7900000000000001E-2</v>
      </c>
      <c r="M348" t="str">
        <f t="shared" si="24"/>
        <v/>
      </c>
      <c r="O348" t="str">
        <f t="shared" si="25"/>
        <v/>
      </c>
    </row>
    <row r="349" spans="1:15" x14ac:dyDescent="0.25">
      <c r="A349">
        <v>3505.1450570000002</v>
      </c>
      <c r="B349">
        <v>0.110514</v>
      </c>
      <c r="J349" s="1">
        <v>3499.0464339999999</v>
      </c>
      <c r="K349" s="1">
        <f t="shared" si="22"/>
        <v>3505.1450570000002</v>
      </c>
      <c r="L349" s="2">
        <f t="shared" si="23"/>
        <v>0.110514</v>
      </c>
      <c r="M349" t="str">
        <f t="shared" si="24"/>
        <v>av</v>
      </c>
      <c r="N349">
        <f>AVERAGE(L348:L349)</f>
        <v>0.10420699999999999</v>
      </c>
      <c r="O349">
        <f t="shared" si="25"/>
        <v>3499.0464339999999</v>
      </c>
    </row>
    <row r="350" spans="1:15" x14ac:dyDescent="0.25">
      <c r="A350">
        <v>3515.1089919999999</v>
      </c>
      <c r="B350">
        <v>0.111817</v>
      </c>
      <c r="J350" s="1">
        <v>3524.9546810000002</v>
      </c>
      <c r="K350" s="1">
        <f t="shared" si="22"/>
        <v>3515.1089919999999</v>
      </c>
      <c r="L350" s="2">
        <f t="shared" si="23"/>
        <v>0.111817</v>
      </c>
      <c r="M350" t="str">
        <f t="shared" si="24"/>
        <v/>
      </c>
      <c r="O350" t="str">
        <f t="shared" si="25"/>
        <v/>
      </c>
    </row>
    <row r="351" spans="1:15" x14ac:dyDescent="0.25">
      <c r="A351">
        <v>3525.1354569999999</v>
      </c>
      <c r="B351">
        <v>9.1169E-2</v>
      </c>
      <c r="J351" s="1">
        <v>3524.9546810000002</v>
      </c>
      <c r="K351" s="1">
        <f t="shared" si="22"/>
        <v>3525.1354569999999</v>
      </c>
      <c r="L351" s="2">
        <f t="shared" si="23"/>
        <v>9.1169E-2</v>
      </c>
      <c r="M351" t="str">
        <f t="shared" si="24"/>
        <v/>
      </c>
      <c r="O351" t="str">
        <f t="shared" si="25"/>
        <v/>
      </c>
    </row>
    <row r="352" spans="1:15" x14ac:dyDescent="0.25">
      <c r="A352">
        <v>3535.0993920000001</v>
      </c>
      <c r="B352">
        <v>8.7662000000000004E-2</v>
      </c>
      <c r="J352" s="1">
        <v>3524.9546810000002</v>
      </c>
      <c r="K352" s="1">
        <f t="shared" si="22"/>
        <v>3535.0993920000001</v>
      </c>
      <c r="L352" s="2">
        <f t="shared" si="23"/>
        <v>8.7662000000000004E-2</v>
      </c>
      <c r="M352" t="str">
        <f t="shared" si="24"/>
        <v>av</v>
      </c>
      <c r="N352" s="2">
        <f>AVERAGE(L350:L352)</f>
        <v>9.6882666666666672E-2</v>
      </c>
      <c r="O352">
        <f t="shared" si="25"/>
        <v>3524.9546810000002</v>
      </c>
    </row>
    <row r="353" spans="1:15" x14ac:dyDescent="0.25">
      <c r="A353">
        <v>3545.125857</v>
      </c>
      <c r="B353">
        <v>7.2105000000000002E-2</v>
      </c>
      <c r="J353" s="1">
        <v>3549.5244809999999</v>
      </c>
      <c r="K353" s="1">
        <f t="shared" si="22"/>
        <v>3545.125857</v>
      </c>
      <c r="L353" s="2">
        <f t="shared" si="23"/>
        <v>7.2105000000000002E-2</v>
      </c>
      <c r="M353" t="str">
        <f t="shared" si="24"/>
        <v/>
      </c>
      <c r="O353" t="str">
        <f t="shared" si="25"/>
        <v/>
      </c>
    </row>
    <row r="354" spans="1:15" x14ac:dyDescent="0.25">
      <c r="A354">
        <v>3555.0897920000002</v>
      </c>
      <c r="B354">
        <v>5.0458000000000003E-2</v>
      </c>
      <c r="J354" s="1">
        <v>3549.5244809999999</v>
      </c>
      <c r="K354" s="1">
        <f t="shared" si="22"/>
        <v>3555.0897920000002</v>
      </c>
      <c r="L354" s="2">
        <f t="shared" si="23"/>
        <v>5.0458000000000003E-2</v>
      </c>
      <c r="M354" t="str">
        <f t="shared" si="24"/>
        <v>av</v>
      </c>
      <c r="N354">
        <f>AVERAGE(L353:L354)</f>
        <v>6.1281500000000003E-2</v>
      </c>
      <c r="O354">
        <f t="shared" si="25"/>
        <v>3549.5244809999999</v>
      </c>
    </row>
    <row r="355" spans="1:15" x14ac:dyDescent="0.25">
      <c r="A355">
        <v>3565.1162570000001</v>
      </c>
      <c r="B355">
        <v>7.0462999999999998E-2</v>
      </c>
      <c r="J355" s="1">
        <v>3574.5244809999999</v>
      </c>
      <c r="K355" s="1">
        <f t="shared" ref="K355:K418" si="26">IF(AND($A355&lt;=($J355+12.5),$A355&gt;=($J355-12.5)), $A355, "next")</f>
        <v>3565.1162570000001</v>
      </c>
      <c r="L355" s="2">
        <f t="shared" ref="L355:L418" si="27">IF(AND($A355&lt;=($J355+12.5),$A355&gt;=($J355-12.5)), $B355, "next")</f>
        <v>7.0462999999999998E-2</v>
      </c>
      <c r="M355" t="str">
        <f t="shared" si="24"/>
        <v/>
      </c>
      <c r="O355" t="str">
        <f t="shared" si="25"/>
        <v/>
      </c>
    </row>
    <row r="356" spans="1:15" x14ac:dyDescent="0.25">
      <c r="A356">
        <v>3575.1586670000002</v>
      </c>
      <c r="B356">
        <v>7.6963000000000004E-2</v>
      </c>
      <c r="J356" s="1">
        <v>3574.5244809999999</v>
      </c>
      <c r="K356" s="1">
        <f t="shared" si="26"/>
        <v>3575.1586670000002</v>
      </c>
      <c r="L356" s="2">
        <f t="shared" si="27"/>
        <v>7.6963000000000004E-2</v>
      </c>
      <c r="M356" t="str">
        <f t="shared" si="24"/>
        <v/>
      </c>
      <c r="O356" t="str">
        <f t="shared" si="25"/>
        <v/>
      </c>
    </row>
    <row r="357" spans="1:15" x14ac:dyDescent="0.25">
      <c r="A357">
        <v>3585.1851320000001</v>
      </c>
      <c r="B357">
        <v>8.6757000000000001E-2</v>
      </c>
      <c r="J357" s="1">
        <v>3574.5244809999999</v>
      </c>
      <c r="K357" s="1">
        <f t="shared" si="26"/>
        <v>3585.1851320000001</v>
      </c>
      <c r="L357" s="2">
        <f t="shared" si="27"/>
        <v>8.6757000000000001E-2</v>
      </c>
      <c r="M357" t="str">
        <f t="shared" si="24"/>
        <v>av</v>
      </c>
      <c r="N357" s="2">
        <f>AVERAGE(L355:L357)</f>
        <v>7.8061000000000005E-2</v>
      </c>
      <c r="O357">
        <f t="shared" si="25"/>
        <v>3574.5244809999999</v>
      </c>
    </row>
    <row r="358" spans="1:15" x14ac:dyDescent="0.25">
      <c r="A358">
        <v>3595.1490669999998</v>
      </c>
      <c r="B358">
        <v>6.8793999999999994E-2</v>
      </c>
      <c r="J358" s="1">
        <v>3602.6813510000002</v>
      </c>
      <c r="K358" s="1">
        <f t="shared" si="26"/>
        <v>3595.1490669999998</v>
      </c>
      <c r="L358" s="2">
        <f t="shared" si="27"/>
        <v>6.8793999999999994E-2</v>
      </c>
      <c r="M358" t="str">
        <f t="shared" si="24"/>
        <v/>
      </c>
      <c r="O358" t="str">
        <f t="shared" si="25"/>
        <v/>
      </c>
    </row>
    <row r="359" spans="1:15" x14ac:dyDescent="0.25">
      <c r="A359">
        <v>3605.1755320000002</v>
      </c>
      <c r="B359">
        <v>3.2009999999999997E-2</v>
      </c>
      <c r="J359" s="1">
        <v>3602.6813510000002</v>
      </c>
      <c r="K359" s="1">
        <f t="shared" si="26"/>
        <v>3605.1755320000002</v>
      </c>
      <c r="L359" s="2">
        <f t="shared" si="27"/>
        <v>3.2009999999999997E-2</v>
      </c>
      <c r="M359" t="str">
        <f t="shared" si="24"/>
        <v/>
      </c>
      <c r="O359" t="str">
        <f t="shared" si="25"/>
        <v/>
      </c>
    </row>
    <row r="360" spans="1:15" x14ac:dyDescent="0.25">
      <c r="A360">
        <v>3615.139467</v>
      </c>
      <c r="B360">
        <v>7.2749999999999995E-2</v>
      </c>
      <c r="J360" s="1">
        <v>3602.6813510000002</v>
      </c>
      <c r="K360" s="1">
        <f t="shared" si="26"/>
        <v>3615.139467</v>
      </c>
      <c r="L360" s="2">
        <f t="shared" si="27"/>
        <v>7.2749999999999995E-2</v>
      </c>
      <c r="M360" t="str">
        <f t="shared" si="24"/>
        <v>av</v>
      </c>
      <c r="N360" s="2">
        <f>AVERAGE(L358:L360)</f>
        <v>5.7851333333333331E-2</v>
      </c>
      <c r="O360">
        <f t="shared" si="25"/>
        <v>3602.6813510000002</v>
      </c>
    </row>
    <row r="361" spans="1:15" x14ac:dyDescent="0.25">
      <c r="A361">
        <v>3625.1034020000002</v>
      </c>
      <c r="B361">
        <v>0.121475</v>
      </c>
      <c r="J361" s="1">
        <v>3625.0429220000001</v>
      </c>
      <c r="K361" s="1">
        <f t="shared" si="26"/>
        <v>3625.1034020000002</v>
      </c>
      <c r="L361" s="2">
        <f t="shared" si="27"/>
        <v>0.121475</v>
      </c>
      <c r="M361" t="str">
        <f t="shared" si="24"/>
        <v/>
      </c>
      <c r="O361" t="str">
        <f t="shared" si="25"/>
        <v/>
      </c>
    </row>
    <row r="362" spans="1:15" x14ac:dyDescent="0.25">
      <c r="A362">
        <v>3635.1298670000001</v>
      </c>
      <c r="B362">
        <v>0.16305700000000001</v>
      </c>
      <c r="J362" s="1">
        <v>3625.0429220000001</v>
      </c>
      <c r="K362" s="1">
        <f t="shared" si="26"/>
        <v>3635.1298670000001</v>
      </c>
      <c r="L362" s="2">
        <f t="shared" si="27"/>
        <v>0.16305700000000001</v>
      </c>
      <c r="M362" t="str">
        <f t="shared" si="24"/>
        <v>av</v>
      </c>
      <c r="N362">
        <f>AVERAGE(L361:L362)</f>
        <v>0.142266</v>
      </c>
      <c r="O362">
        <f t="shared" si="25"/>
        <v>3625.0429220000001</v>
      </c>
    </row>
    <row r="363" spans="1:15" x14ac:dyDescent="0.25">
      <c r="A363">
        <v>3645.0938019999999</v>
      </c>
      <c r="B363">
        <v>8.2994999999999999E-2</v>
      </c>
      <c r="J363" s="1">
        <v>3651.566941</v>
      </c>
      <c r="K363" s="1">
        <f t="shared" si="26"/>
        <v>3645.0938019999999</v>
      </c>
      <c r="L363" s="2">
        <f t="shared" si="27"/>
        <v>8.2994999999999999E-2</v>
      </c>
      <c r="M363" t="str">
        <f t="shared" si="24"/>
        <v/>
      </c>
      <c r="O363" t="str">
        <f t="shared" si="25"/>
        <v/>
      </c>
    </row>
    <row r="364" spans="1:15" x14ac:dyDescent="0.25">
      <c r="A364">
        <v>3655.1202669999998</v>
      </c>
      <c r="B364">
        <v>0.122767</v>
      </c>
      <c r="J364" s="1">
        <v>3651.566941</v>
      </c>
      <c r="K364" s="1">
        <f t="shared" si="26"/>
        <v>3655.1202669999998</v>
      </c>
      <c r="L364" s="2">
        <f t="shared" si="27"/>
        <v>0.122767</v>
      </c>
      <c r="M364" t="str">
        <f t="shared" si="24"/>
        <v>av</v>
      </c>
      <c r="N364">
        <f>AVERAGE(L363:L364)</f>
        <v>0.102881</v>
      </c>
      <c r="O364">
        <f t="shared" si="25"/>
        <v>3651.566941</v>
      </c>
    </row>
    <row r="365" spans="1:15" x14ac:dyDescent="0.25">
      <c r="A365">
        <v>3665.084202</v>
      </c>
      <c r="B365">
        <v>3.6588000000000002E-2</v>
      </c>
      <c r="J365" s="1">
        <v>3679.7485729999999</v>
      </c>
      <c r="K365" s="1" t="str">
        <f t="shared" si="26"/>
        <v>next</v>
      </c>
      <c r="L365" s="2" t="str">
        <f t="shared" si="27"/>
        <v>next</v>
      </c>
      <c r="M365" t="str">
        <f t="shared" si="24"/>
        <v/>
      </c>
      <c r="O365" t="str">
        <f t="shared" si="25"/>
        <v/>
      </c>
    </row>
    <row r="366" spans="1:15" x14ac:dyDescent="0.25">
      <c r="A366">
        <v>3675.1106669999999</v>
      </c>
      <c r="B366">
        <v>4.6259000000000002E-2</v>
      </c>
      <c r="J366" s="1">
        <v>3679.7485729999999</v>
      </c>
      <c r="K366" s="1">
        <f t="shared" si="26"/>
        <v>3675.1106669999999</v>
      </c>
      <c r="L366" s="2">
        <f t="shared" si="27"/>
        <v>4.6259000000000002E-2</v>
      </c>
      <c r="M366" t="str">
        <f t="shared" si="24"/>
        <v/>
      </c>
      <c r="O366" t="str">
        <f t="shared" si="25"/>
        <v/>
      </c>
    </row>
    <row r="367" spans="1:15" x14ac:dyDescent="0.25">
      <c r="A367">
        <v>3685.1530769999999</v>
      </c>
      <c r="B367">
        <v>3.7254000000000002E-2</v>
      </c>
      <c r="J367" s="1">
        <v>3679.7485729999999</v>
      </c>
      <c r="K367" s="1">
        <f t="shared" si="26"/>
        <v>3685.1530769999999</v>
      </c>
      <c r="L367" s="2">
        <f t="shared" si="27"/>
        <v>3.7254000000000002E-2</v>
      </c>
      <c r="M367" t="str">
        <f t="shared" si="24"/>
        <v>av</v>
      </c>
      <c r="N367" s="2">
        <f>AVERAGE(L365:L367)</f>
        <v>4.1756500000000002E-2</v>
      </c>
      <c r="O367">
        <f t="shared" si="25"/>
        <v>3679.7485729999999</v>
      </c>
    </row>
    <row r="368" spans="1:15" x14ac:dyDescent="0.25">
      <c r="A368">
        <v>3695.1795419999999</v>
      </c>
      <c r="B368">
        <v>8.4662000000000001E-2</v>
      </c>
      <c r="J368" s="1">
        <v>3703.8598489999999</v>
      </c>
      <c r="K368" s="1">
        <f t="shared" si="26"/>
        <v>3695.1795419999999</v>
      </c>
      <c r="L368" s="2">
        <f t="shared" si="27"/>
        <v>8.4662000000000001E-2</v>
      </c>
      <c r="M368" t="str">
        <f t="shared" si="24"/>
        <v/>
      </c>
      <c r="O368" t="str">
        <f t="shared" si="25"/>
        <v/>
      </c>
    </row>
    <row r="369" spans="1:15" x14ac:dyDescent="0.25">
      <c r="A369">
        <v>3705.1434770000001</v>
      </c>
      <c r="B369">
        <v>8.022E-2</v>
      </c>
      <c r="J369" s="1">
        <v>3703.8598489999999</v>
      </c>
      <c r="K369" s="1">
        <f t="shared" si="26"/>
        <v>3705.1434770000001</v>
      </c>
      <c r="L369" s="2">
        <f t="shared" si="27"/>
        <v>8.022E-2</v>
      </c>
      <c r="M369" t="str">
        <f t="shared" si="24"/>
        <v/>
      </c>
      <c r="O369" t="str">
        <f t="shared" si="25"/>
        <v/>
      </c>
    </row>
    <row r="370" spans="1:15" x14ac:dyDescent="0.25">
      <c r="A370">
        <v>3715.169942</v>
      </c>
      <c r="B370">
        <v>0.118461</v>
      </c>
      <c r="J370" s="1">
        <v>3703.8598489999999</v>
      </c>
      <c r="K370" s="1">
        <f t="shared" si="26"/>
        <v>3715.169942</v>
      </c>
      <c r="L370" s="2">
        <f t="shared" si="27"/>
        <v>0.118461</v>
      </c>
      <c r="M370" t="str">
        <f t="shared" si="24"/>
        <v>av</v>
      </c>
      <c r="N370" s="2">
        <f>AVERAGE(L368:L370)</f>
        <v>9.4447666666666666E-2</v>
      </c>
      <c r="O370">
        <f t="shared" si="25"/>
        <v>3703.8598489999999</v>
      </c>
    </row>
    <row r="371" spans="1:15" x14ac:dyDescent="0.25">
      <c r="A371">
        <v>3725.1338770000002</v>
      </c>
      <c r="B371">
        <v>3.6447E-2</v>
      </c>
      <c r="J371" s="1">
        <v>3730.6604400000001</v>
      </c>
      <c r="K371" s="1">
        <f t="shared" si="26"/>
        <v>3725.1338770000002</v>
      </c>
      <c r="L371" s="2">
        <f t="shared" si="27"/>
        <v>3.6447E-2</v>
      </c>
      <c r="M371" t="str">
        <f t="shared" si="24"/>
        <v/>
      </c>
      <c r="O371" t="str">
        <f t="shared" si="25"/>
        <v/>
      </c>
    </row>
    <row r="372" spans="1:15" x14ac:dyDescent="0.25">
      <c r="A372">
        <v>3735.097812</v>
      </c>
      <c r="B372">
        <v>4.9854000000000002E-2</v>
      </c>
      <c r="J372" s="1">
        <v>3730.6604400000001</v>
      </c>
      <c r="K372" s="1">
        <f t="shared" si="26"/>
        <v>3735.097812</v>
      </c>
      <c r="L372" s="2">
        <f t="shared" si="27"/>
        <v>4.9854000000000002E-2</v>
      </c>
      <c r="M372" t="str">
        <f t="shared" si="24"/>
        <v>av</v>
      </c>
      <c r="N372">
        <f>AVERAGE(L371:L372)</f>
        <v>4.3150500000000001E-2</v>
      </c>
      <c r="O372">
        <f t="shared" si="25"/>
        <v>3730.6604400000001</v>
      </c>
    </row>
    <row r="373" spans="1:15" x14ac:dyDescent="0.25">
      <c r="A373">
        <v>3745.1242769999999</v>
      </c>
      <c r="B373">
        <v>6.6078999999999999E-2</v>
      </c>
      <c r="J373" s="1">
        <v>3755.2302399999999</v>
      </c>
      <c r="K373" s="1">
        <f t="shared" si="26"/>
        <v>3745.1242769999999</v>
      </c>
      <c r="L373" s="2">
        <f t="shared" si="27"/>
        <v>6.6078999999999999E-2</v>
      </c>
      <c r="M373" t="str">
        <f t="shared" si="24"/>
        <v/>
      </c>
      <c r="O373" t="str">
        <f t="shared" si="25"/>
        <v/>
      </c>
    </row>
    <row r="374" spans="1:15" x14ac:dyDescent="0.25">
      <c r="A374">
        <v>3755.0882120000001</v>
      </c>
      <c r="B374">
        <v>8.6097999999999994E-2</v>
      </c>
      <c r="J374" s="1">
        <v>3755.2302399999999</v>
      </c>
      <c r="K374" s="1">
        <f t="shared" si="26"/>
        <v>3755.0882120000001</v>
      </c>
      <c r="L374" s="2">
        <f t="shared" si="27"/>
        <v>8.6097999999999994E-2</v>
      </c>
      <c r="M374" t="str">
        <f t="shared" si="24"/>
        <v/>
      </c>
      <c r="O374" t="str">
        <f t="shared" si="25"/>
        <v/>
      </c>
    </row>
    <row r="375" spans="1:15" x14ac:dyDescent="0.25">
      <c r="A375">
        <v>3765.1926659999999</v>
      </c>
      <c r="B375">
        <v>6.3139000000000001E-2</v>
      </c>
      <c r="J375" s="1">
        <v>3755.2302399999999</v>
      </c>
      <c r="K375" s="1">
        <f t="shared" si="26"/>
        <v>3765.1926659999999</v>
      </c>
      <c r="L375" s="2">
        <f t="shared" si="27"/>
        <v>6.3139000000000001E-2</v>
      </c>
      <c r="M375" t="str">
        <f t="shared" si="24"/>
        <v>av</v>
      </c>
      <c r="N375" s="2">
        <f>AVERAGE(L373:L375)</f>
        <v>7.1772000000000002E-2</v>
      </c>
      <c r="O375">
        <f t="shared" si="25"/>
        <v>3755.2302399999999</v>
      </c>
    </row>
    <row r="376" spans="1:15" x14ac:dyDescent="0.25">
      <c r="A376">
        <v>3775.1566010000001</v>
      </c>
      <c r="B376">
        <v>3.8436999999999999E-2</v>
      </c>
      <c r="J376" s="1">
        <v>3803.0731380000002</v>
      </c>
      <c r="K376" s="1" t="str">
        <f t="shared" si="26"/>
        <v>next</v>
      </c>
      <c r="L376" s="2" t="str">
        <f t="shared" si="27"/>
        <v>next</v>
      </c>
      <c r="M376" t="str">
        <f t="shared" si="24"/>
        <v/>
      </c>
      <c r="O376" t="str">
        <f t="shared" si="25"/>
        <v/>
      </c>
    </row>
    <row r="377" spans="1:15" x14ac:dyDescent="0.25">
      <c r="A377">
        <v>3785.1830660000001</v>
      </c>
      <c r="B377">
        <v>0.125222</v>
      </c>
      <c r="J377" s="1">
        <v>3803.0731380000002</v>
      </c>
      <c r="K377" s="1" t="str">
        <f t="shared" si="26"/>
        <v>next</v>
      </c>
      <c r="L377" s="2" t="str">
        <f t="shared" si="27"/>
        <v>next</v>
      </c>
      <c r="M377" t="str">
        <f t="shared" si="24"/>
        <v/>
      </c>
      <c r="O377" t="str">
        <f t="shared" si="25"/>
        <v/>
      </c>
    </row>
    <row r="378" spans="1:15" x14ac:dyDescent="0.25">
      <c r="A378">
        <v>3795.1470009999998</v>
      </c>
      <c r="B378">
        <v>0.14741799999999999</v>
      </c>
      <c r="J378" s="1">
        <v>3803.0731380000002</v>
      </c>
      <c r="K378" s="1">
        <f t="shared" si="26"/>
        <v>3795.1470009999998</v>
      </c>
      <c r="L378" s="2">
        <f t="shared" si="27"/>
        <v>0.14741799999999999</v>
      </c>
      <c r="M378" t="str">
        <f t="shared" si="24"/>
        <v/>
      </c>
      <c r="O378" t="str">
        <f t="shared" si="25"/>
        <v/>
      </c>
    </row>
    <row r="379" spans="1:15" x14ac:dyDescent="0.25">
      <c r="A379">
        <v>3805.1734660000002</v>
      </c>
      <c r="B379">
        <v>0.139763</v>
      </c>
      <c r="J379" s="1">
        <v>3803.0731380000002</v>
      </c>
      <c r="K379" s="1">
        <f t="shared" si="26"/>
        <v>3805.1734660000002</v>
      </c>
      <c r="L379" s="2">
        <f t="shared" si="27"/>
        <v>0.139763</v>
      </c>
      <c r="M379" t="str">
        <f t="shared" si="24"/>
        <v/>
      </c>
      <c r="O379" t="str">
        <f t="shared" si="25"/>
        <v/>
      </c>
    </row>
    <row r="380" spans="1:15" x14ac:dyDescent="0.25">
      <c r="A380">
        <v>3815.137401</v>
      </c>
      <c r="B380">
        <v>0.107944</v>
      </c>
      <c r="J380" s="1">
        <v>3803.0731380000002</v>
      </c>
      <c r="K380" s="1">
        <f t="shared" si="26"/>
        <v>3815.137401</v>
      </c>
      <c r="L380" s="2">
        <f t="shared" si="27"/>
        <v>0.107944</v>
      </c>
      <c r="M380" t="str">
        <f t="shared" si="24"/>
        <v>av</v>
      </c>
      <c r="N380" s="2">
        <f>AVERAGE(L378:L380)</f>
        <v>0.13170833333333334</v>
      </c>
      <c r="O380">
        <f t="shared" si="25"/>
        <v>3803.0731380000002</v>
      </c>
    </row>
    <row r="381" spans="1:15" x14ac:dyDescent="0.25">
      <c r="A381">
        <v>3825.1638659999999</v>
      </c>
      <c r="B381">
        <v>0.130634</v>
      </c>
      <c r="J381" s="1">
        <v>3826.2874240000001</v>
      </c>
      <c r="K381" s="1">
        <f t="shared" si="26"/>
        <v>3825.1638659999999</v>
      </c>
      <c r="L381" s="2">
        <f t="shared" si="27"/>
        <v>0.130634</v>
      </c>
      <c r="M381" t="str">
        <f t="shared" si="24"/>
        <v/>
      </c>
      <c r="O381" t="str">
        <f t="shared" si="25"/>
        <v/>
      </c>
    </row>
    <row r="382" spans="1:15" x14ac:dyDescent="0.25">
      <c r="A382">
        <v>3835.1278010000001</v>
      </c>
      <c r="B382">
        <v>0.13014400000000001</v>
      </c>
      <c r="J382" s="1">
        <v>3826.2874240000001</v>
      </c>
      <c r="K382" s="1">
        <f t="shared" si="26"/>
        <v>3835.1278010000001</v>
      </c>
      <c r="L382" s="2">
        <f t="shared" si="27"/>
        <v>0.13014400000000001</v>
      </c>
      <c r="M382" t="str">
        <f t="shared" si="24"/>
        <v>av</v>
      </c>
      <c r="N382">
        <f>AVERAGE(L381:L382)</f>
        <v>0.130389</v>
      </c>
      <c r="O382">
        <f t="shared" si="25"/>
        <v>3826.2874240000001</v>
      </c>
    </row>
    <row r="383" spans="1:15" x14ac:dyDescent="0.25">
      <c r="A383">
        <v>3845.154266</v>
      </c>
      <c r="B383">
        <v>0.125004</v>
      </c>
      <c r="J383" s="1">
        <v>3849.9649789999999</v>
      </c>
      <c r="K383" s="1">
        <f t="shared" si="26"/>
        <v>3845.154266</v>
      </c>
      <c r="L383" s="2">
        <f t="shared" si="27"/>
        <v>0.125004</v>
      </c>
      <c r="M383" t="str">
        <f t="shared" si="24"/>
        <v/>
      </c>
      <c r="O383" t="str">
        <f t="shared" si="25"/>
        <v/>
      </c>
    </row>
    <row r="384" spans="1:15" x14ac:dyDescent="0.25">
      <c r="A384">
        <v>3855.1182010000002</v>
      </c>
      <c r="B384">
        <v>0.15864500000000001</v>
      </c>
      <c r="J384" s="1">
        <v>3849.9649789999999</v>
      </c>
      <c r="K384" s="1">
        <f t="shared" si="26"/>
        <v>3855.1182010000002</v>
      </c>
      <c r="L384" s="2">
        <f t="shared" si="27"/>
        <v>0.15864500000000001</v>
      </c>
      <c r="M384" t="str">
        <f t="shared" si="24"/>
        <v>av</v>
      </c>
      <c r="N384">
        <f>AVERAGE(L383:L384)</f>
        <v>0.14182450000000002</v>
      </c>
      <c r="O384">
        <f t="shared" si="25"/>
        <v>3849.9649789999999</v>
      </c>
    </row>
    <row r="385" spans="1:15" x14ac:dyDescent="0.25">
      <c r="A385">
        <v>3865.2226559999999</v>
      </c>
      <c r="B385">
        <v>0.162879</v>
      </c>
      <c r="J385" s="1">
        <v>3876.76557</v>
      </c>
      <c r="K385" s="1">
        <f t="shared" si="26"/>
        <v>3865.2226559999999</v>
      </c>
      <c r="L385" s="2">
        <f t="shared" si="27"/>
        <v>0.162879</v>
      </c>
      <c r="M385" t="str">
        <f t="shared" si="24"/>
        <v/>
      </c>
      <c r="O385" t="str">
        <f t="shared" si="25"/>
        <v/>
      </c>
    </row>
    <row r="386" spans="1:15" x14ac:dyDescent="0.25">
      <c r="A386">
        <v>3875.1865910000001</v>
      </c>
      <c r="B386">
        <v>0.118725</v>
      </c>
      <c r="J386" s="1">
        <v>3876.76557</v>
      </c>
      <c r="K386" s="1">
        <f t="shared" si="26"/>
        <v>3875.1865910000001</v>
      </c>
      <c r="L386" s="2">
        <f t="shared" si="27"/>
        <v>0.118725</v>
      </c>
      <c r="M386" t="str">
        <f t="shared" si="24"/>
        <v/>
      </c>
      <c r="O386" t="str">
        <f t="shared" si="25"/>
        <v/>
      </c>
    </row>
    <row r="387" spans="1:15" x14ac:dyDescent="0.25">
      <c r="A387">
        <v>3885.150525</v>
      </c>
      <c r="B387">
        <v>0.122893</v>
      </c>
      <c r="J387" s="1">
        <v>3876.76557</v>
      </c>
      <c r="K387" s="1">
        <f t="shared" si="26"/>
        <v>3885.150525</v>
      </c>
      <c r="L387" s="2">
        <f t="shared" si="27"/>
        <v>0.122893</v>
      </c>
      <c r="M387" t="str">
        <f t="shared" ref="M387:M450" si="28">IF(J387=J388, "", "av")</f>
        <v>av</v>
      </c>
      <c r="N387" s="2">
        <f>AVERAGE(L385:L387)</f>
        <v>0.13483233333333333</v>
      </c>
      <c r="O387">
        <f t="shared" si="25"/>
        <v>3876.76557</v>
      </c>
    </row>
    <row r="388" spans="1:15" x14ac:dyDescent="0.25">
      <c r="A388">
        <v>3895.1769899999999</v>
      </c>
      <c r="B388">
        <v>0.119787</v>
      </c>
      <c r="J388" s="1">
        <v>3902.9446560000001</v>
      </c>
      <c r="K388" s="1">
        <f t="shared" si="26"/>
        <v>3895.1769899999999</v>
      </c>
      <c r="L388" s="2">
        <f t="shared" si="27"/>
        <v>0.119787</v>
      </c>
      <c r="M388" t="str">
        <f t="shared" si="28"/>
        <v/>
      </c>
      <c r="O388" t="str">
        <f t="shared" ref="O388:O451" si="29">IF(N388&lt;&gt;"",J388,"")</f>
        <v/>
      </c>
    </row>
    <row r="389" spans="1:15" x14ac:dyDescent="0.25">
      <c r="A389">
        <v>3905.1409250000002</v>
      </c>
      <c r="B389">
        <v>0.15037900000000001</v>
      </c>
      <c r="J389" s="1">
        <v>3902.9446560000001</v>
      </c>
      <c r="K389" s="1">
        <f t="shared" si="26"/>
        <v>3905.1409250000002</v>
      </c>
      <c r="L389" s="2">
        <f t="shared" si="27"/>
        <v>0.15037900000000001</v>
      </c>
      <c r="M389" t="str">
        <f t="shared" si="28"/>
        <v/>
      </c>
      <c r="O389" t="str">
        <f t="shared" si="29"/>
        <v/>
      </c>
    </row>
    <row r="390" spans="1:15" x14ac:dyDescent="0.25">
      <c r="A390">
        <v>3915.1673900000001</v>
      </c>
      <c r="B390">
        <v>0.11107499999999999</v>
      </c>
      <c r="J390" s="1">
        <v>3902.9446560000001</v>
      </c>
      <c r="K390" s="1">
        <f t="shared" si="26"/>
        <v>3915.1673900000001</v>
      </c>
      <c r="L390" s="2">
        <f t="shared" si="27"/>
        <v>0.11107499999999999</v>
      </c>
      <c r="M390" t="str">
        <f t="shared" si="28"/>
        <v>av</v>
      </c>
      <c r="N390" s="2">
        <f>AVERAGE(L388:L390)</f>
        <v>0.12708033333333332</v>
      </c>
      <c r="O390">
        <f t="shared" si="29"/>
        <v>3902.9446560000001</v>
      </c>
    </row>
    <row r="391" spans="1:15" x14ac:dyDescent="0.25">
      <c r="A391">
        <v>3925.1313249999998</v>
      </c>
      <c r="B391">
        <v>0.111723</v>
      </c>
      <c r="J391" s="1">
        <v>3927.2198990000002</v>
      </c>
      <c r="K391" s="1">
        <f t="shared" si="26"/>
        <v>3925.1313249999998</v>
      </c>
      <c r="L391" s="2">
        <f t="shared" si="27"/>
        <v>0.111723</v>
      </c>
      <c r="M391" t="str">
        <f t="shared" si="28"/>
        <v/>
      </c>
      <c r="O391" t="str">
        <f t="shared" si="29"/>
        <v/>
      </c>
    </row>
    <row r="392" spans="1:15" x14ac:dyDescent="0.25">
      <c r="A392">
        <v>3935.1577900000002</v>
      </c>
      <c r="B392">
        <v>0.116256</v>
      </c>
      <c r="J392" s="1">
        <v>3927.2198990000002</v>
      </c>
      <c r="K392" s="1">
        <f t="shared" si="26"/>
        <v>3935.1577900000002</v>
      </c>
      <c r="L392" s="2">
        <f t="shared" si="27"/>
        <v>0.116256</v>
      </c>
      <c r="M392" t="str">
        <f t="shared" si="28"/>
        <v>av</v>
      </c>
      <c r="N392">
        <f>AVERAGE(L391:L392)</f>
        <v>0.11398949999999999</v>
      </c>
      <c r="O392">
        <f t="shared" si="29"/>
        <v>3927.2198990000002</v>
      </c>
    </row>
    <row r="393" spans="1:15" x14ac:dyDescent="0.25">
      <c r="A393">
        <v>3945.121725</v>
      </c>
      <c r="B393">
        <v>0.17416799999999999</v>
      </c>
      <c r="J393" s="1">
        <v>3949.9748049999998</v>
      </c>
      <c r="K393" s="1">
        <f t="shared" si="26"/>
        <v>3945.121725</v>
      </c>
      <c r="L393" s="2">
        <f t="shared" si="27"/>
        <v>0.17416799999999999</v>
      </c>
      <c r="M393" t="str">
        <f t="shared" si="28"/>
        <v/>
      </c>
      <c r="O393" t="str">
        <f t="shared" si="29"/>
        <v/>
      </c>
    </row>
    <row r="394" spans="1:15" x14ac:dyDescent="0.25">
      <c r="A394">
        <v>3955.1481899999999</v>
      </c>
      <c r="B394">
        <v>6.8681000000000006E-2</v>
      </c>
      <c r="J394" s="1">
        <v>3949.9748049999998</v>
      </c>
      <c r="K394" s="1">
        <f t="shared" si="26"/>
        <v>3955.1481899999999</v>
      </c>
      <c r="L394" s="2">
        <f t="shared" si="27"/>
        <v>6.8681000000000006E-2</v>
      </c>
      <c r="M394" t="str">
        <f t="shared" si="28"/>
        <v>av</v>
      </c>
      <c r="N394">
        <f>AVERAGE(L393:L394)</f>
        <v>0.12142449999999999</v>
      </c>
      <c r="O394">
        <f t="shared" si="29"/>
        <v>3949.9748049999998</v>
      </c>
    </row>
    <row r="395" spans="1:15" x14ac:dyDescent="0.25">
      <c r="A395">
        <v>3965.1905999999999</v>
      </c>
      <c r="B395">
        <v>5.6370000000000003E-2</v>
      </c>
      <c r="J395" s="1">
        <v>3977.9514330000002</v>
      </c>
      <c r="K395" s="1" t="str">
        <f t="shared" si="26"/>
        <v>next</v>
      </c>
      <c r="L395" s="2" t="str">
        <f t="shared" si="27"/>
        <v>next</v>
      </c>
      <c r="M395" t="str">
        <f t="shared" si="28"/>
        <v/>
      </c>
      <c r="O395" t="str">
        <f t="shared" si="29"/>
        <v/>
      </c>
    </row>
    <row r="396" spans="1:15" x14ac:dyDescent="0.25">
      <c r="A396">
        <v>3975.2170649999998</v>
      </c>
      <c r="B396">
        <v>6.2543000000000001E-2</v>
      </c>
      <c r="J396" s="1">
        <v>3977.9514330000002</v>
      </c>
      <c r="K396" s="1">
        <f t="shared" si="26"/>
        <v>3975.2170649999998</v>
      </c>
      <c r="L396" s="2">
        <f t="shared" si="27"/>
        <v>6.2543000000000001E-2</v>
      </c>
      <c r="M396" t="str">
        <f t="shared" si="28"/>
        <v/>
      </c>
      <c r="O396" t="str">
        <f t="shared" si="29"/>
        <v/>
      </c>
    </row>
    <row r="397" spans="1:15" x14ac:dyDescent="0.25">
      <c r="A397">
        <v>3985.181</v>
      </c>
      <c r="B397">
        <v>7.5121999999999994E-2</v>
      </c>
      <c r="J397" s="1">
        <v>3977.9514330000002</v>
      </c>
      <c r="K397" s="1">
        <f t="shared" si="26"/>
        <v>3985.181</v>
      </c>
      <c r="L397" s="2">
        <f t="shared" si="27"/>
        <v>7.5121999999999994E-2</v>
      </c>
      <c r="M397" t="str">
        <f t="shared" si="28"/>
        <v>av</v>
      </c>
      <c r="N397" s="2">
        <f>AVERAGE(L395:L397)</f>
        <v>6.8832499999999991E-2</v>
      </c>
      <c r="O397">
        <f t="shared" si="29"/>
        <v>3977.9514330000002</v>
      </c>
    </row>
    <row r="398" spans="1:15" x14ac:dyDescent="0.25">
      <c r="A398">
        <v>3995.1449349999998</v>
      </c>
      <c r="B398">
        <v>0.101753</v>
      </c>
      <c r="J398" s="1">
        <v>4050.887866</v>
      </c>
      <c r="K398" s="1" t="str">
        <f t="shared" si="26"/>
        <v>next</v>
      </c>
      <c r="L398" s="2" t="str">
        <f t="shared" si="27"/>
        <v>next</v>
      </c>
      <c r="M398" t="str">
        <f t="shared" si="28"/>
        <v/>
      </c>
      <c r="O398" t="str">
        <f t="shared" si="29"/>
        <v/>
      </c>
    </row>
    <row r="399" spans="1:15" x14ac:dyDescent="0.25">
      <c r="A399">
        <v>4005.1714000000002</v>
      </c>
      <c r="B399">
        <v>0.116203</v>
      </c>
      <c r="J399" s="1">
        <v>4050.887866</v>
      </c>
      <c r="K399" s="1" t="str">
        <f t="shared" si="26"/>
        <v>next</v>
      </c>
      <c r="L399" s="2" t="str">
        <f t="shared" si="27"/>
        <v>next</v>
      </c>
      <c r="M399" t="str">
        <f t="shared" si="28"/>
        <v/>
      </c>
      <c r="O399" t="str">
        <f t="shared" si="29"/>
        <v/>
      </c>
    </row>
    <row r="400" spans="1:15" x14ac:dyDescent="0.25">
      <c r="A400">
        <v>4015.1353349999999</v>
      </c>
      <c r="B400">
        <v>6.9398000000000001E-2</v>
      </c>
      <c r="J400" s="1">
        <v>4050.887866</v>
      </c>
      <c r="K400" s="1" t="str">
        <f t="shared" si="26"/>
        <v>next</v>
      </c>
      <c r="L400" s="2" t="str">
        <f t="shared" si="27"/>
        <v>next</v>
      </c>
      <c r="M400" t="str">
        <f t="shared" si="28"/>
        <v/>
      </c>
      <c r="O400" t="str">
        <f t="shared" si="29"/>
        <v/>
      </c>
    </row>
    <row r="401" spans="1:15" x14ac:dyDescent="0.25">
      <c r="A401">
        <v>4025.1617999999999</v>
      </c>
      <c r="B401">
        <v>0.12069199999999999</v>
      </c>
      <c r="J401" s="1">
        <v>4050.887866</v>
      </c>
      <c r="K401" s="1" t="str">
        <f t="shared" si="26"/>
        <v>next</v>
      </c>
      <c r="L401" s="2" t="str">
        <f t="shared" si="27"/>
        <v>next</v>
      </c>
      <c r="M401" t="str">
        <f t="shared" si="28"/>
        <v/>
      </c>
      <c r="O401" t="str">
        <f t="shared" si="29"/>
        <v/>
      </c>
    </row>
    <row r="402" spans="1:15" x14ac:dyDescent="0.25">
      <c r="A402">
        <v>4035.1257350000001</v>
      </c>
      <c r="B402">
        <v>9.6587000000000006E-2</v>
      </c>
      <c r="J402" s="1">
        <v>4050.887866</v>
      </c>
      <c r="K402" s="1" t="str">
        <f t="shared" si="26"/>
        <v>next</v>
      </c>
      <c r="L402" s="2" t="str">
        <f t="shared" si="27"/>
        <v>next</v>
      </c>
      <c r="M402" t="str">
        <f t="shared" si="28"/>
        <v/>
      </c>
      <c r="O402" t="str">
        <f t="shared" si="29"/>
        <v/>
      </c>
    </row>
    <row r="403" spans="1:15" x14ac:dyDescent="0.25">
      <c r="A403">
        <v>4045.2301900000002</v>
      </c>
      <c r="B403">
        <v>0.107476</v>
      </c>
      <c r="J403" s="1">
        <v>4050.887866</v>
      </c>
      <c r="K403" s="1">
        <f t="shared" si="26"/>
        <v>4045.2301900000002</v>
      </c>
      <c r="L403" s="2">
        <f t="shared" si="27"/>
        <v>0.107476</v>
      </c>
      <c r="M403" t="str">
        <f t="shared" si="28"/>
        <v/>
      </c>
      <c r="O403" t="str">
        <f t="shared" si="29"/>
        <v/>
      </c>
    </row>
    <row r="404" spans="1:15" x14ac:dyDescent="0.25">
      <c r="A404">
        <v>4055.194125</v>
      </c>
      <c r="B404">
        <v>0.13330700000000001</v>
      </c>
      <c r="J404" s="1">
        <v>4050.887866</v>
      </c>
      <c r="K404" s="1">
        <f t="shared" si="26"/>
        <v>4055.194125</v>
      </c>
      <c r="L404" s="2">
        <f t="shared" si="27"/>
        <v>0.13330700000000001</v>
      </c>
      <c r="M404" t="str">
        <f t="shared" si="28"/>
        <v>av</v>
      </c>
      <c r="N404">
        <f>AVERAGE(L403:L404)</f>
        <v>0.12039150000000001</v>
      </c>
      <c r="O404">
        <f t="shared" si="29"/>
        <v>4050.887866</v>
      </c>
    </row>
    <row r="405" spans="1:15" x14ac:dyDescent="0.25">
      <c r="A405">
        <v>4065.2205899999999</v>
      </c>
      <c r="B405">
        <v>0.128135</v>
      </c>
      <c r="J405" s="1">
        <v>4075.4454949999999</v>
      </c>
      <c r="K405" s="1">
        <f t="shared" si="26"/>
        <v>4065.2205899999999</v>
      </c>
      <c r="L405" s="2">
        <f t="shared" si="27"/>
        <v>0.128135</v>
      </c>
      <c r="M405" t="str">
        <f t="shared" si="28"/>
        <v/>
      </c>
      <c r="O405" t="str">
        <f t="shared" si="29"/>
        <v/>
      </c>
    </row>
    <row r="406" spans="1:15" x14ac:dyDescent="0.25">
      <c r="A406">
        <v>4075.1845250000001</v>
      </c>
      <c r="B406">
        <v>0.120076</v>
      </c>
      <c r="J406" s="1">
        <v>4075.4454949999999</v>
      </c>
      <c r="K406" s="1">
        <f t="shared" si="26"/>
        <v>4075.1845250000001</v>
      </c>
      <c r="L406" s="2">
        <f t="shared" si="27"/>
        <v>0.120076</v>
      </c>
      <c r="M406" t="str">
        <f t="shared" si="28"/>
        <v/>
      </c>
      <c r="O406" t="str">
        <f t="shared" si="29"/>
        <v/>
      </c>
    </row>
    <row r="407" spans="1:15" x14ac:dyDescent="0.25">
      <c r="A407">
        <v>4085.1484599999999</v>
      </c>
      <c r="B407">
        <v>7.0884000000000003E-2</v>
      </c>
      <c r="J407" s="1">
        <v>4075.4454949999999</v>
      </c>
      <c r="K407" s="1">
        <f t="shared" si="26"/>
        <v>4085.1484599999999</v>
      </c>
      <c r="L407" s="2">
        <f t="shared" si="27"/>
        <v>7.0884000000000003E-2</v>
      </c>
      <c r="M407" t="str">
        <f t="shared" si="28"/>
        <v>av</v>
      </c>
      <c r="N407" s="2">
        <f>AVERAGE(L405:L407)</f>
        <v>0.106365</v>
      </c>
      <c r="O407">
        <f t="shared" si="29"/>
        <v>4075.4454949999999</v>
      </c>
    </row>
    <row r="408" spans="1:15" x14ac:dyDescent="0.25">
      <c r="A408">
        <v>4095.1749249999998</v>
      </c>
      <c r="B408">
        <v>8.8969999999999994E-2</v>
      </c>
      <c r="J408" s="1">
        <v>4100.8958400000001</v>
      </c>
      <c r="K408" s="1">
        <f t="shared" si="26"/>
        <v>4095.1749249999998</v>
      </c>
      <c r="L408" s="2">
        <f t="shared" si="27"/>
        <v>8.8969999999999994E-2</v>
      </c>
      <c r="M408" t="str">
        <f t="shared" si="28"/>
        <v/>
      </c>
      <c r="O408" t="str">
        <f t="shared" si="29"/>
        <v/>
      </c>
    </row>
    <row r="409" spans="1:15" x14ac:dyDescent="0.25">
      <c r="A409">
        <v>4105.1388590000006</v>
      </c>
      <c r="B409">
        <v>8.1490000000000007E-2</v>
      </c>
      <c r="J409" s="1">
        <v>4100.8958400000001</v>
      </c>
      <c r="K409" s="1">
        <f t="shared" si="26"/>
        <v>4105.1388590000006</v>
      </c>
      <c r="L409" s="2">
        <f t="shared" si="27"/>
        <v>8.1490000000000007E-2</v>
      </c>
      <c r="M409" t="str">
        <f t="shared" si="28"/>
        <v>av</v>
      </c>
      <c r="N409">
        <f>AVERAGE(L408:L409)</f>
        <v>8.523E-2</v>
      </c>
      <c r="O409">
        <f t="shared" si="29"/>
        <v>4100.8958400000001</v>
      </c>
    </row>
    <row r="410" spans="1:15" x14ac:dyDescent="0.25">
      <c r="A410">
        <v>4115.1653239999996</v>
      </c>
      <c r="B410">
        <v>7.4062000000000003E-2</v>
      </c>
      <c r="J410" s="1">
        <v>4125.0195110000004</v>
      </c>
      <c r="K410" s="1">
        <f t="shared" si="26"/>
        <v>4115.1653239999996</v>
      </c>
      <c r="L410" s="2">
        <f t="shared" si="27"/>
        <v>7.4062000000000003E-2</v>
      </c>
      <c r="M410" t="str">
        <f t="shared" si="28"/>
        <v/>
      </c>
      <c r="O410" t="str">
        <f t="shared" si="29"/>
        <v/>
      </c>
    </row>
    <row r="411" spans="1:15" x14ac:dyDescent="0.25">
      <c r="A411">
        <v>4125.1292589999994</v>
      </c>
      <c r="B411">
        <v>7.4529999999999999E-2</v>
      </c>
      <c r="J411" s="1">
        <v>4125.0195110000004</v>
      </c>
      <c r="K411" s="1">
        <f t="shared" si="26"/>
        <v>4125.1292589999994</v>
      </c>
      <c r="L411" s="2">
        <f t="shared" si="27"/>
        <v>7.4529999999999999E-2</v>
      </c>
      <c r="M411" t="str">
        <f t="shared" si="28"/>
        <v/>
      </c>
      <c r="O411" t="str">
        <f t="shared" si="29"/>
        <v/>
      </c>
    </row>
    <row r="412" spans="1:15" x14ac:dyDescent="0.25">
      <c r="A412">
        <v>4135.1557240000002</v>
      </c>
      <c r="B412">
        <v>9.2688000000000006E-2</v>
      </c>
      <c r="J412" s="1">
        <v>4125.0195110000004</v>
      </c>
      <c r="K412" s="1">
        <f t="shared" si="26"/>
        <v>4135.1557240000002</v>
      </c>
      <c r="L412" s="2">
        <f t="shared" si="27"/>
        <v>9.2688000000000006E-2</v>
      </c>
      <c r="M412" t="str">
        <f t="shared" si="28"/>
        <v>av</v>
      </c>
      <c r="N412" s="2">
        <f>AVERAGE(L410:L412)</f>
        <v>8.042666666666666E-2</v>
      </c>
      <c r="O412">
        <f t="shared" si="29"/>
        <v>4125.0195110000004</v>
      </c>
    </row>
    <row r="413" spans="1:15" x14ac:dyDescent="0.25">
      <c r="A413">
        <v>4145.1981340000002</v>
      </c>
      <c r="B413">
        <v>9.2953999999999995E-2</v>
      </c>
      <c r="J413" s="1">
        <v>4148.6970659999997</v>
      </c>
      <c r="K413" s="1">
        <f t="shared" si="26"/>
        <v>4145.1981340000002</v>
      </c>
      <c r="L413" s="2">
        <f t="shared" si="27"/>
        <v>9.2953999999999995E-2</v>
      </c>
      <c r="M413" t="str">
        <f t="shared" si="28"/>
        <v/>
      </c>
      <c r="O413" t="str">
        <f t="shared" si="29"/>
        <v/>
      </c>
    </row>
    <row r="414" spans="1:15" x14ac:dyDescent="0.25">
      <c r="A414">
        <v>4155.2245990000001</v>
      </c>
      <c r="B414">
        <v>8.7414000000000006E-2</v>
      </c>
      <c r="J414" s="1">
        <v>4148.6970659999997</v>
      </c>
      <c r="K414" s="1">
        <f t="shared" si="26"/>
        <v>4155.2245990000001</v>
      </c>
      <c r="L414" s="2">
        <f t="shared" si="27"/>
        <v>8.7414000000000006E-2</v>
      </c>
      <c r="M414" t="str">
        <f t="shared" si="28"/>
        <v>av</v>
      </c>
      <c r="N414">
        <f>AVERAGE(L413:L414)</f>
        <v>9.0184E-2</v>
      </c>
      <c r="O414">
        <f t="shared" si="29"/>
        <v>4148.6970659999997</v>
      </c>
    </row>
    <row r="415" spans="1:15" x14ac:dyDescent="0.25">
      <c r="A415">
        <v>4165.1885339999999</v>
      </c>
      <c r="B415">
        <v>8.9560000000000001E-2</v>
      </c>
      <c r="J415" s="1">
        <v>4174.605313</v>
      </c>
      <c r="K415" s="1">
        <f t="shared" si="26"/>
        <v>4165.1885339999999</v>
      </c>
      <c r="L415" s="2">
        <f t="shared" si="27"/>
        <v>8.9560000000000001E-2</v>
      </c>
      <c r="M415" t="str">
        <f t="shared" si="28"/>
        <v/>
      </c>
      <c r="O415" t="str">
        <f t="shared" si="29"/>
        <v/>
      </c>
    </row>
    <row r="416" spans="1:15" x14ac:dyDescent="0.25">
      <c r="A416">
        <v>4175.2149989999998</v>
      </c>
      <c r="B416">
        <v>8.3860000000000004E-2</v>
      </c>
      <c r="J416" s="1">
        <v>4174.605313</v>
      </c>
      <c r="K416" s="1">
        <f t="shared" si="26"/>
        <v>4175.2149989999998</v>
      </c>
      <c r="L416" s="2">
        <f t="shared" si="27"/>
        <v>8.3860000000000004E-2</v>
      </c>
      <c r="M416" t="str">
        <f t="shared" si="28"/>
        <v/>
      </c>
      <c r="O416" t="str">
        <f t="shared" si="29"/>
        <v/>
      </c>
    </row>
    <row r="417" spans="1:15" x14ac:dyDescent="0.25">
      <c r="A417">
        <v>4185.1789339999996</v>
      </c>
      <c r="B417">
        <v>8.7405999999999998E-2</v>
      </c>
      <c r="J417" s="1">
        <v>4174.605313</v>
      </c>
      <c r="K417" s="1">
        <f t="shared" si="26"/>
        <v>4185.1789339999996</v>
      </c>
      <c r="L417" s="2">
        <f t="shared" si="27"/>
        <v>8.7405999999999998E-2</v>
      </c>
      <c r="M417" t="str">
        <f t="shared" si="28"/>
        <v>av</v>
      </c>
      <c r="N417" s="2">
        <f>AVERAGE(L415:L417)</f>
        <v>8.6942000000000005E-2</v>
      </c>
      <c r="O417">
        <f t="shared" si="29"/>
        <v>4174.605313</v>
      </c>
    </row>
    <row r="418" spans="1:15" x14ac:dyDescent="0.25">
      <c r="A418">
        <v>4195.1428690000002</v>
      </c>
      <c r="B418">
        <v>5.7445999999999997E-2</v>
      </c>
      <c r="J418" s="1">
        <v>4199.1629419999999</v>
      </c>
      <c r="K418" s="1">
        <f t="shared" si="26"/>
        <v>4195.1428690000002</v>
      </c>
      <c r="L418" s="2">
        <f t="shared" si="27"/>
        <v>5.7445999999999997E-2</v>
      </c>
      <c r="M418" t="str">
        <f t="shared" si="28"/>
        <v/>
      </c>
      <c r="O418" t="str">
        <f t="shared" si="29"/>
        <v/>
      </c>
    </row>
    <row r="419" spans="1:15" x14ac:dyDescent="0.25">
      <c r="A419">
        <v>4205.1693340000002</v>
      </c>
      <c r="B419">
        <v>0.12012299999999999</v>
      </c>
      <c r="J419" s="1">
        <v>4199.1629419999999</v>
      </c>
      <c r="K419" s="1">
        <f t="shared" ref="K419:K482" si="30">IF(AND($A419&lt;=($J419+12.5),$A419&gt;=($J419-12.5)), $A419, "next")</f>
        <v>4205.1693340000002</v>
      </c>
      <c r="L419" s="2">
        <f t="shared" ref="L419:L482" si="31">IF(AND($A419&lt;=($J419+12.5),$A419&gt;=($J419-12.5)), $B419, "next")</f>
        <v>0.12012299999999999</v>
      </c>
      <c r="M419" t="str">
        <f t="shared" si="28"/>
        <v>av</v>
      </c>
      <c r="N419">
        <f>AVERAGE(L418:L419)</f>
        <v>8.8784499999999988E-2</v>
      </c>
      <c r="O419">
        <f t="shared" si="29"/>
        <v>4199.1629419999999</v>
      </c>
    </row>
    <row r="420" spans="1:15" x14ac:dyDescent="0.25">
      <c r="A420">
        <v>4215.1332689999999</v>
      </c>
      <c r="B420">
        <v>9.6324000000000007E-2</v>
      </c>
      <c r="J420" s="1">
        <v>4224.1669279999996</v>
      </c>
      <c r="K420" s="1">
        <f t="shared" si="30"/>
        <v>4215.1332689999999</v>
      </c>
      <c r="L420" s="2">
        <f t="shared" si="31"/>
        <v>9.6324000000000007E-2</v>
      </c>
      <c r="M420" t="str">
        <f t="shared" si="28"/>
        <v/>
      </c>
      <c r="O420" t="str">
        <f t="shared" si="29"/>
        <v/>
      </c>
    </row>
    <row r="421" spans="1:15" x14ac:dyDescent="0.25">
      <c r="A421">
        <v>4225.1597339999998</v>
      </c>
      <c r="B421">
        <v>6.7318000000000003E-2</v>
      </c>
      <c r="J421" s="1">
        <v>4224.1669279999996</v>
      </c>
      <c r="K421" s="1">
        <f t="shared" si="30"/>
        <v>4225.1597339999998</v>
      </c>
      <c r="L421" s="2">
        <f t="shared" si="31"/>
        <v>6.7318000000000003E-2</v>
      </c>
      <c r="M421" t="str">
        <f t="shared" si="28"/>
        <v/>
      </c>
      <c r="O421" t="str">
        <f t="shared" si="29"/>
        <v/>
      </c>
    </row>
    <row r="422" spans="1:15" x14ac:dyDescent="0.25">
      <c r="A422">
        <v>4235.1236689999996</v>
      </c>
      <c r="B422">
        <v>6.2972E-2</v>
      </c>
      <c r="J422" s="1">
        <v>4224.1669279999996</v>
      </c>
      <c r="K422" s="1">
        <f t="shared" si="30"/>
        <v>4235.1236689999996</v>
      </c>
      <c r="L422" s="2">
        <f t="shared" si="31"/>
        <v>6.2972E-2</v>
      </c>
      <c r="M422" t="str">
        <f t="shared" si="28"/>
        <v>av</v>
      </c>
      <c r="N422" s="2">
        <f>AVERAGE(L420:L422)</f>
        <v>7.5538000000000008E-2</v>
      </c>
      <c r="O422">
        <f t="shared" si="29"/>
        <v>4224.1669279999996</v>
      </c>
    </row>
    <row r="423" spans="1:15" x14ac:dyDescent="0.25">
      <c r="A423">
        <v>4245.2281240000002</v>
      </c>
      <c r="B423">
        <v>7.1734000000000006E-2</v>
      </c>
      <c r="J423" s="1">
        <v>4249.6172720000004</v>
      </c>
      <c r="K423" s="1">
        <f t="shared" si="30"/>
        <v>4245.2281240000002</v>
      </c>
      <c r="L423" s="2">
        <f t="shared" si="31"/>
        <v>7.1734000000000006E-2</v>
      </c>
      <c r="M423" t="str">
        <f t="shared" si="28"/>
        <v/>
      </c>
      <c r="O423" t="str">
        <f t="shared" si="29"/>
        <v/>
      </c>
    </row>
    <row r="424" spans="1:15" x14ac:dyDescent="0.25">
      <c r="A424">
        <v>4255.192059</v>
      </c>
      <c r="B424">
        <v>5.8437000000000003E-2</v>
      </c>
      <c r="J424" s="1">
        <v>4249.6172720000004</v>
      </c>
      <c r="K424" s="1">
        <f t="shared" si="30"/>
        <v>4255.192059</v>
      </c>
      <c r="L424" s="2">
        <f t="shared" si="31"/>
        <v>5.8437000000000003E-2</v>
      </c>
      <c r="M424" t="str">
        <f t="shared" si="28"/>
        <v>av</v>
      </c>
      <c r="N424">
        <f>AVERAGE(L423:L424)</f>
        <v>6.5085500000000004E-2</v>
      </c>
      <c r="O424">
        <f t="shared" si="29"/>
        <v>4249.6172720000004</v>
      </c>
    </row>
    <row r="425" spans="1:15" x14ac:dyDescent="0.25">
      <c r="A425">
        <v>4265.2185239999999</v>
      </c>
      <c r="B425">
        <v>7.8800999999999996E-2</v>
      </c>
      <c r="J425" s="1">
        <v>4275.063701</v>
      </c>
      <c r="K425" s="1">
        <f t="shared" si="30"/>
        <v>4265.2185239999999</v>
      </c>
      <c r="L425" s="2">
        <f t="shared" si="31"/>
        <v>7.8800999999999996E-2</v>
      </c>
      <c r="M425" t="str">
        <f t="shared" si="28"/>
        <v/>
      </c>
      <c r="O425" t="str">
        <f t="shared" si="29"/>
        <v/>
      </c>
    </row>
    <row r="426" spans="1:15" x14ac:dyDescent="0.25">
      <c r="A426">
        <v>4275.1824589999997</v>
      </c>
      <c r="B426">
        <v>7.4654999999999999E-2</v>
      </c>
      <c r="J426" s="1">
        <v>4275.063701</v>
      </c>
      <c r="K426" s="1">
        <f t="shared" si="30"/>
        <v>4275.1824589999997</v>
      </c>
      <c r="L426" s="2">
        <f t="shared" si="31"/>
        <v>7.4654999999999999E-2</v>
      </c>
      <c r="M426" t="str">
        <f t="shared" si="28"/>
        <v/>
      </c>
      <c r="O426" t="str">
        <f t="shared" si="29"/>
        <v/>
      </c>
    </row>
    <row r="427" spans="1:15" x14ac:dyDescent="0.25">
      <c r="A427">
        <v>4285.2089239999996</v>
      </c>
      <c r="B427">
        <v>0.108957</v>
      </c>
      <c r="J427" s="1">
        <v>4275.063701</v>
      </c>
      <c r="K427" s="1">
        <f t="shared" si="30"/>
        <v>4285.2089239999996</v>
      </c>
      <c r="L427" s="2">
        <f t="shared" si="31"/>
        <v>0.108957</v>
      </c>
      <c r="M427" t="str">
        <f t="shared" si="28"/>
        <v>av</v>
      </c>
      <c r="N427" s="2">
        <f>AVERAGE(L425:L427)</f>
        <v>8.7471000000000007E-2</v>
      </c>
      <c r="O427">
        <f t="shared" si="29"/>
        <v>4275.063701</v>
      </c>
    </row>
    <row r="428" spans="1:15" x14ac:dyDescent="0.25">
      <c r="A428">
        <v>4295.1728590000002</v>
      </c>
      <c r="B428">
        <v>0.21284500000000001</v>
      </c>
      <c r="J428" s="1">
        <v>4298.7412549999999</v>
      </c>
      <c r="K428" s="1">
        <f t="shared" si="30"/>
        <v>4295.1728590000002</v>
      </c>
      <c r="L428" s="2">
        <f t="shared" si="31"/>
        <v>0.21284500000000001</v>
      </c>
      <c r="M428" t="str">
        <f t="shared" si="28"/>
        <v/>
      </c>
      <c r="O428" t="str">
        <f t="shared" si="29"/>
        <v/>
      </c>
    </row>
    <row r="429" spans="1:15" x14ac:dyDescent="0.25">
      <c r="A429">
        <v>4305.136794</v>
      </c>
      <c r="B429">
        <v>0.18798400000000001</v>
      </c>
      <c r="J429" s="1">
        <v>4298.7412549999999</v>
      </c>
      <c r="K429" s="1">
        <f t="shared" si="30"/>
        <v>4305.136794</v>
      </c>
      <c r="L429" s="2">
        <f t="shared" si="31"/>
        <v>0.18798400000000001</v>
      </c>
      <c r="M429" t="str">
        <f t="shared" si="28"/>
        <v>av</v>
      </c>
      <c r="N429">
        <f>AVERAGE(L428:L429)</f>
        <v>0.2004145</v>
      </c>
      <c r="O429">
        <f t="shared" si="29"/>
        <v>4298.7412549999999</v>
      </c>
    </row>
    <row r="430" spans="1:15" x14ac:dyDescent="0.25">
      <c r="A430">
        <v>4315.1632579999996</v>
      </c>
      <c r="B430">
        <v>0.11774800000000001</v>
      </c>
      <c r="J430" s="1">
        <v>4321.9727050000001</v>
      </c>
      <c r="K430" s="1">
        <f t="shared" si="30"/>
        <v>4315.1632579999996</v>
      </c>
      <c r="L430" s="2">
        <f t="shared" si="31"/>
        <v>0.11774800000000001</v>
      </c>
      <c r="M430" t="str">
        <f t="shared" si="28"/>
        <v/>
      </c>
      <c r="O430" t="str">
        <f t="shared" si="29"/>
        <v/>
      </c>
    </row>
    <row r="431" spans="1:15" x14ac:dyDescent="0.25">
      <c r="A431">
        <v>4325.1271930000003</v>
      </c>
      <c r="B431">
        <v>0.163275</v>
      </c>
      <c r="J431" s="1">
        <v>4321.9727050000001</v>
      </c>
      <c r="K431" s="1">
        <f t="shared" si="30"/>
        <v>4325.1271930000003</v>
      </c>
      <c r="L431" s="2">
        <f t="shared" si="31"/>
        <v>0.163275</v>
      </c>
      <c r="M431" t="str">
        <f t="shared" si="28"/>
        <v>av</v>
      </c>
      <c r="N431">
        <f>AVERAGE(L430:L431)</f>
        <v>0.14051150000000001</v>
      </c>
      <c r="O431">
        <f t="shared" si="29"/>
        <v>4321.9727050000001</v>
      </c>
    </row>
    <row r="432" spans="1:15" x14ac:dyDescent="0.25">
      <c r="A432">
        <v>4335.231648</v>
      </c>
      <c r="B432">
        <v>0.20172999999999999</v>
      </c>
      <c r="J432" s="1">
        <v>4347.423049</v>
      </c>
      <c r="K432" s="1">
        <f t="shared" si="30"/>
        <v>4335.231648</v>
      </c>
      <c r="L432" s="2">
        <f t="shared" si="31"/>
        <v>0.20172999999999999</v>
      </c>
      <c r="M432" t="str">
        <f t="shared" si="28"/>
        <v/>
      </c>
      <c r="O432" t="str">
        <f t="shared" si="29"/>
        <v/>
      </c>
    </row>
    <row r="433" spans="1:15" x14ac:dyDescent="0.25">
      <c r="A433">
        <v>4345.1955829999997</v>
      </c>
      <c r="B433">
        <v>0.14153099999999999</v>
      </c>
      <c r="J433" s="1">
        <v>4347.423049</v>
      </c>
      <c r="K433" s="1">
        <f t="shared" si="30"/>
        <v>4345.1955829999997</v>
      </c>
      <c r="L433" s="2">
        <f t="shared" si="31"/>
        <v>0.14153099999999999</v>
      </c>
      <c r="M433" t="str">
        <f t="shared" si="28"/>
        <v/>
      </c>
      <c r="O433" t="str">
        <f t="shared" si="29"/>
        <v/>
      </c>
    </row>
    <row r="434" spans="1:15" x14ac:dyDescent="0.25">
      <c r="A434">
        <v>4355.2220479999996</v>
      </c>
      <c r="B434">
        <v>0.114218</v>
      </c>
      <c r="J434" s="1">
        <v>4347.423049</v>
      </c>
      <c r="K434" s="1">
        <f t="shared" si="30"/>
        <v>4355.2220479999996</v>
      </c>
      <c r="L434" s="2">
        <f t="shared" si="31"/>
        <v>0.114218</v>
      </c>
      <c r="M434" t="str">
        <f t="shared" si="28"/>
        <v>av</v>
      </c>
      <c r="N434" s="2">
        <f>AVERAGE(L432:L434)</f>
        <v>0.15249299999999999</v>
      </c>
      <c r="O434">
        <f t="shared" si="29"/>
        <v>4347.423049</v>
      </c>
    </row>
    <row r="435" spans="1:15" x14ac:dyDescent="0.25">
      <c r="A435">
        <v>4365.1859830000003</v>
      </c>
      <c r="B435">
        <v>0.13033800000000001</v>
      </c>
      <c r="J435" s="1">
        <v>4376.7177449999999</v>
      </c>
      <c r="K435" s="1">
        <f t="shared" si="30"/>
        <v>4365.1859830000003</v>
      </c>
      <c r="L435" s="2">
        <f t="shared" si="31"/>
        <v>0.13033800000000001</v>
      </c>
      <c r="M435" t="str">
        <f t="shared" si="28"/>
        <v/>
      </c>
      <c r="O435" t="str">
        <f t="shared" si="29"/>
        <v/>
      </c>
    </row>
    <row r="436" spans="1:15" x14ac:dyDescent="0.25">
      <c r="A436">
        <v>4375.2124480000002</v>
      </c>
      <c r="B436">
        <v>0.15875700000000001</v>
      </c>
      <c r="J436" s="1">
        <v>4376.7177449999999</v>
      </c>
      <c r="K436" s="1">
        <f t="shared" si="30"/>
        <v>4375.2124480000002</v>
      </c>
      <c r="L436" s="2">
        <f t="shared" si="31"/>
        <v>0.15875700000000001</v>
      </c>
      <c r="M436" t="str">
        <f t="shared" si="28"/>
        <v/>
      </c>
      <c r="O436" t="str">
        <f t="shared" si="29"/>
        <v/>
      </c>
    </row>
    <row r="437" spans="1:15" x14ac:dyDescent="0.25">
      <c r="A437">
        <v>4385.176383</v>
      </c>
      <c r="B437">
        <v>0.203877</v>
      </c>
      <c r="J437" s="1">
        <v>4376.7177449999999</v>
      </c>
      <c r="K437" s="1">
        <f t="shared" si="30"/>
        <v>4385.176383</v>
      </c>
      <c r="L437" s="2">
        <f t="shared" si="31"/>
        <v>0.203877</v>
      </c>
      <c r="M437" t="str">
        <f t="shared" si="28"/>
        <v>av</v>
      </c>
      <c r="N437" s="2">
        <f>AVERAGE(L435:L437)</f>
        <v>0.164324</v>
      </c>
      <c r="O437">
        <f t="shared" si="29"/>
        <v>4376.7177449999999</v>
      </c>
    </row>
    <row r="438" spans="1:15" x14ac:dyDescent="0.25">
      <c r="A438">
        <v>4395.2028479999999</v>
      </c>
      <c r="B438">
        <v>0.21072399999999999</v>
      </c>
      <c r="J438" s="1">
        <v>4397.3309529999997</v>
      </c>
      <c r="K438" s="1">
        <f t="shared" si="30"/>
        <v>4395.2028479999999</v>
      </c>
      <c r="L438" s="2">
        <f t="shared" si="31"/>
        <v>0.21072399999999999</v>
      </c>
      <c r="M438" t="str">
        <f t="shared" si="28"/>
        <v/>
      </c>
      <c r="O438" t="str">
        <f t="shared" si="29"/>
        <v/>
      </c>
    </row>
    <row r="439" spans="1:15" x14ac:dyDescent="0.25">
      <c r="A439">
        <v>4405.1667829999997</v>
      </c>
      <c r="B439">
        <v>0.15867000000000001</v>
      </c>
      <c r="J439" s="1">
        <v>4397.3309529999997</v>
      </c>
      <c r="K439" s="1">
        <f t="shared" si="30"/>
        <v>4405.1667829999997</v>
      </c>
      <c r="L439" s="2">
        <f t="shared" si="31"/>
        <v>0.15867000000000001</v>
      </c>
      <c r="M439" t="str">
        <f t="shared" si="28"/>
        <v>av</v>
      </c>
      <c r="N439">
        <f>AVERAGE(L438:L439)</f>
        <v>0.184697</v>
      </c>
      <c r="O439">
        <f t="shared" si="29"/>
        <v>4397.3309529999997</v>
      </c>
    </row>
    <row r="440" spans="1:15" x14ac:dyDescent="0.25">
      <c r="A440">
        <v>4415.1932479999996</v>
      </c>
      <c r="B440">
        <v>9.6028000000000002E-2</v>
      </c>
      <c r="J440" s="1">
        <v>4422.7773820000002</v>
      </c>
      <c r="K440" s="1">
        <f t="shared" si="30"/>
        <v>4415.1932479999996</v>
      </c>
      <c r="L440" s="2">
        <f t="shared" si="31"/>
        <v>9.6028000000000002E-2</v>
      </c>
      <c r="M440" t="str">
        <f t="shared" si="28"/>
        <v/>
      </c>
      <c r="O440" t="str">
        <f t="shared" si="29"/>
        <v/>
      </c>
    </row>
    <row r="441" spans="1:15" x14ac:dyDescent="0.25">
      <c r="A441">
        <v>4425.1571830000003</v>
      </c>
      <c r="B441">
        <v>0.131443</v>
      </c>
      <c r="J441" s="1">
        <v>4422.7773820000002</v>
      </c>
      <c r="K441" s="1">
        <f t="shared" si="30"/>
        <v>4425.1571830000003</v>
      </c>
      <c r="L441" s="2">
        <f t="shared" si="31"/>
        <v>0.131443</v>
      </c>
      <c r="M441" t="str">
        <f t="shared" si="28"/>
        <v/>
      </c>
      <c r="O441" t="str">
        <f t="shared" si="29"/>
        <v/>
      </c>
    </row>
    <row r="442" spans="1:15" x14ac:dyDescent="0.25">
      <c r="A442">
        <v>4435.2616369999996</v>
      </c>
      <c r="B442">
        <v>9.8773E-2</v>
      </c>
      <c r="J442" s="1">
        <v>4422.7773820000002</v>
      </c>
      <c r="K442" s="1">
        <f t="shared" si="30"/>
        <v>4435.2616369999996</v>
      </c>
      <c r="L442" s="2">
        <f t="shared" si="31"/>
        <v>9.8773E-2</v>
      </c>
      <c r="M442" t="str">
        <f t="shared" si="28"/>
        <v>av</v>
      </c>
      <c r="N442" s="2">
        <f>AVERAGE(L440:L442)</f>
        <v>0.108748</v>
      </c>
      <c r="O442">
        <f t="shared" si="29"/>
        <v>4422.7773820000002</v>
      </c>
    </row>
    <row r="443" spans="1:15" x14ac:dyDescent="0.25">
      <c r="A443">
        <v>4445.2255720000003</v>
      </c>
      <c r="B443">
        <v>0.102743</v>
      </c>
      <c r="J443" s="1">
        <v>4445.545239</v>
      </c>
      <c r="K443" s="1">
        <f t="shared" si="30"/>
        <v>4445.2255720000003</v>
      </c>
      <c r="L443" s="2">
        <f t="shared" si="31"/>
        <v>0.102743</v>
      </c>
      <c r="M443" t="str">
        <f t="shared" si="28"/>
        <v/>
      </c>
      <c r="O443" t="str">
        <f t="shared" si="29"/>
        <v/>
      </c>
    </row>
    <row r="444" spans="1:15" x14ac:dyDescent="0.25">
      <c r="A444">
        <v>4455.189507</v>
      </c>
      <c r="B444">
        <v>7.3657E-2</v>
      </c>
      <c r="J444" s="1">
        <v>4445.545239</v>
      </c>
      <c r="K444" s="1">
        <f t="shared" si="30"/>
        <v>4455.189507</v>
      </c>
      <c r="L444" s="2">
        <f t="shared" si="31"/>
        <v>7.3657E-2</v>
      </c>
      <c r="M444" t="str">
        <f t="shared" si="28"/>
        <v>av</v>
      </c>
      <c r="N444">
        <f>AVERAGE(L443:L444)</f>
        <v>8.8200000000000001E-2</v>
      </c>
      <c r="O444">
        <f t="shared" si="29"/>
        <v>4445.545239</v>
      </c>
    </row>
    <row r="445" spans="1:15" x14ac:dyDescent="0.25">
      <c r="A445">
        <v>4465.215972</v>
      </c>
      <c r="B445">
        <v>8.9756000000000002E-2</v>
      </c>
      <c r="J445" s="1">
        <v>4472.8687099999997</v>
      </c>
      <c r="K445" s="1">
        <f t="shared" si="30"/>
        <v>4465.215972</v>
      </c>
      <c r="L445" s="2">
        <f t="shared" si="31"/>
        <v>8.9756000000000002E-2</v>
      </c>
      <c r="M445" t="str">
        <f t="shared" si="28"/>
        <v/>
      </c>
      <c r="O445" t="str">
        <f t="shared" si="29"/>
        <v/>
      </c>
    </row>
    <row r="446" spans="1:15" x14ac:dyDescent="0.25">
      <c r="A446">
        <v>4475.1799069999997</v>
      </c>
      <c r="B446">
        <v>2.9002E-2</v>
      </c>
      <c r="J446" s="1">
        <v>4472.8687099999997</v>
      </c>
      <c r="K446" s="1">
        <f t="shared" si="30"/>
        <v>4475.1799069999997</v>
      </c>
      <c r="L446" s="2">
        <f t="shared" si="31"/>
        <v>2.9002E-2</v>
      </c>
      <c r="M446" t="str">
        <f t="shared" si="28"/>
        <v/>
      </c>
      <c r="O446" t="str">
        <f t="shared" si="29"/>
        <v/>
      </c>
    </row>
    <row r="447" spans="1:15" x14ac:dyDescent="0.25">
      <c r="A447">
        <v>4485.2063719999996</v>
      </c>
      <c r="B447">
        <v>7.5936000000000003E-2</v>
      </c>
      <c r="J447" s="1">
        <v>4472.8687099999997</v>
      </c>
      <c r="K447" s="1">
        <f t="shared" si="30"/>
        <v>4485.2063719999996</v>
      </c>
      <c r="L447" s="2">
        <f t="shared" si="31"/>
        <v>7.5936000000000003E-2</v>
      </c>
      <c r="M447" t="str">
        <f t="shared" si="28"/>
        <v>av</v>
      </c>
      <c r="N447" s="2">
        <f>AVERAGE(L445:L447)</f>
        <v>6.4897999999999997E-2</v>
      </c>
      <c r="O447">
        <f t="shared" si="29"/>
        <v>4472.8687099999997</v>
      </c>
    </row>
    <row r="448" spans="1:15" x14ac:dyDescent="0.25">
      <c r="A448">
        <v>4495.1703070000003</v>
      </c>
      <c r="B448">
        <v>0.112064</v>
      </c>
      <c r="J448" s="1">
        <v>4497.9681609999998</v>
      </c>
      <c r="K448" s="1">
        <f t="shared" si="30"/>
        <v>4495.1703070000003</v>
      </c>
      <c r="L448" s="2">
        <f t="shared" si="31"/>
        <v>0.112064</v>
      </c>
      <c r="M448" t="str">
        <f t="shared" si="28"/>
        <v/>
      </c>
      <c r="O448" t="str">
        <f t="shared" si="29"/>
        <v/>
      </c>
    </row>
    <row r="449" spans="1:15" x14ac:dyDescent="0.25">
      <c r="A449">
        <v>4505.1967720000002</v>
      </c>
      <c r="B449">
        <v>5.7166000000000002E-2</v>
      </c>
      <c r="J449" s="1">
        <v>4497.9681609999998</v>
      </c>
      <c r="K449" s="1">
        <f t="shared" si="30"/>
        <v>4505.1967720000002</v>
      </c>
      <c r="L449" s="2">
        <f t="shared" si="31"/>
        <v>5.7166000000000002E-2</v>
      </c>
      <c r="M449" t="str">
        <f t="shared" si="28"/>
        <v>av</v>
      </c>
      <c r="N449">
        <f>AVERAGE(L448:L449)</f>
        <v>8.4614999999999996E-2</v>
      </c>
      <c r="O449">
        <f t="shared" si="29"/>
        <v>4497.9681609999998</v>
      </c>
    </row>
    <row r="450" spans="1:15" x14ac:dyDescent="0.25">
      <c r="A450">
        <v>4515.160707</v>
      </c>
      <c r="B450">
        <v>2.2268E-2</v>
      </c>
      <c r="J450" s="1">
        <v>4523.4771689999998</v>
      </c>
      <c r="K450" s="1">
        <f t="shared" si="30"/>
        <v>4515.160707</v>
      </c>
      <c r="L450" s="2">
        <f t="shared" si="31"/>
        <v>2.2268E-2</v>
      </c>
      <c r="M450" t="str">
        <f t="shared" si="28"/>
        <v/>
      </c>
      <c r="O450" t="str">
        <f t="shared" si="29"/>
        <v/>
      </c>
    </row>
    <row r="451" spans="1:15" x14ac:dyDescent="0.25">
      <c r="A451">
        <v>4525.2651610000003</v>
      </c>
      <c r="B451">
        <v>2.7321000000000002E-2</v>
      </c>
      <c r="J451" s="1">
        <v>4523.4771689999998</v>
      </c>
      <c r="K451" s="1">
        <f t="shared" si="30"/>
        <v>4525.2651610000003</v>
      </c>
      <c r="L451" s="2">
        <f t="shared" si="31"/>
        <v>2.7321000000000002E-2</v>
      </c>
      <c r="M451" t="str">
        <f t="shared" ref="M451:M514" si="32">IF(J451=J452, "", "av")</f>
        <v/>
      </c>
      <c r="O451" t="str">
        <f t="shared" si="29"/>
        <v/>
      </c>
    </row>
    <row r="452" spans="1:15" x14ac:dyDescent="0.25">
      <c r="A452">
        <v>4535.229096</v>
      </c>
      <c r="B452">
        <v>2.2578999999999998E-2</v>
      </c>
      <c r="J452" s="1">
        <v>4523.4771689999998</v>
      </c>
      <c r="K452" s="1">
        <f t="shared" si="30"/>
        <v>4535.229096</v>
      </c>
      <c r="L452" s="2">
        <f t="shared" si="31"/>
        <v>2.2578999999999998E-2</v>
      </c>
      <c r="M452" t="str">
        <f t="shared" si="32"/>
        <v>av</v>
      </c>
      <c r="N452" s="2">
        <f>AVERAGE(L450:L452)</f>
        <v>2.4055999999999998E-2</v>
      </c>
      <c r="O452">
        <f t="shared" ref="O452:O515" si="33">IF(N452&lt;&gt;"",J452,"")</f>
        <v>4523.4771689999998</v>
      </c>
    </row>
    <row r="453" spans="1:15" x14ac:dyDescent="0.25">
      <c r="A453">
        <v>4545.1930309999998</v>
      </c>
      <c r="B453">
        <v>3.4451000000000002E-2</v>
      </c>
      <c r="I453" s="1"/>
      <c r="J453" s="1">
        <v>4546.2625269999999</v>
      </c>
      <c r="K453" s="1">
        <f t="shared" si="30"/>
        <v>4545.1930309999998</v>
      </c>
      <c r="L453" s="2">
        <f t="shared" si="31"/>
        <v>3.4451000000000002E-2</v>
      </c>
      <c r="M453" t="str">
        <f t="shared" si="32"/>
        <v/>
      </c>
      <c r="O453" t="str">
        <f t="shared" si="33"/>
        <v/>
      </c>
    </row>
    <row r="454" spans="1:15" x14ac:dyDescent="0.25">
      <c r="A454">
        <v>4555.2194959999997</v>
      </c>
      <c r="B454">
        <v>2.5574E-2</v>
      </c>
      <c r="I454" s="1"/>
      <c r="J454" s="1">
        <v>4546.2625269999999</v>
      </c>
      <c r="K454" s="1">
        <f t="shared" si="30"/>
        <v>4555.2194959999997</v>
      </c>
      <c r="L454" s="2">
        <f t="shared" si="31"/>
        <v>2.5574E-2</v>
      </c>
      <c r="M454" t="str">
        <f t="shared" si="32"/>
        <v>av</v>
      </c>
      <c r="N454">
        <f>AVERAGE(L453:L454)</f>
        <v>3.0012500000000001E-2</v>
      </c>
      <c r="O454">
        <f t="shared" si="33"/>
        <v>4546.2625269999999</v>
      </c>
    </row>
    <row r="455" spans="1:15" x14ac:dyDescent="0.25">
      <c r="A455">
        <v>4565.1834310000004</v>
      </c>
      <c r="B455">
        <v>2.4833999999999998E-2</v>
      </c>
      <c r="I455" s="1"/>
      <c r="J455" s="1">
        <v>4574.8479029999999</v>
      </c>
      <c r="K455" s="1">
        <f t="shared" si="30"/>
        <v>4565.1834310000004</v>
      </c>
      <c r="L455" s="2">
        <f t="shared" si="31"/>
        <v>2.4833999999999998E-2</v>
      </c>
      <c r="M455" t="str">
        <f t="shared" si="32"/>
        <v/>
      </c>
      <c r="O455" t="str">
        <f t="shared" si="33"/>
        <v/>
      </c>
    </row>
    <row r="456" spans="1:15" x14ac:dyDescent="0.25">
      <c r="A456">
        <v>4575.2098960000003</v>
      </c>
      <c r="B456">
        <v>2.3257E-2</v>
      </c>
      <c r="I456" s="1"/>
      <c r="J456" s="1">
        <v>4574.8479029999999</v>
      </c>
      <c r="K456" s="1">
        <f t="shared" si="30"/>
        <v>4575.2098960000003</v>
      </c>
      <c r="L456" s="2">
        <f t="shared" si="31"/>
        <v>2.3257E-2</v>
      </c>
      <c r="M456" t="str">
        <f t="shared" si="32"/>
        <v/>
      </c>
      <c r="O456" t="str">
        <f t="shared" si="33"/>
        <v/>
      </c>
    </row>
    <row r="457" spans="1:15" x14ac:dyDescent="0.25">
      <c r="A457">
        <v>4585.1738310000001</v>
      </c>
      <c r="B457">
        <v>2.6203000000000001E-2</v>
      </c>
      <c r="I457" s="1"/>
      <c r="J457" s="1">
        <v>4574.8479029999999</v>
      </c>
      <c r="K457" s="1">
        <f t="shared" si="30"/>
        <v>4585.1738310000001</v>
      </c>
      <c r="L457" s="2">
        <f t="shared" si="31"/>
        <v>2.6203000000000001E-2</v>
      </c>
      <c r="M457" t="str">
        <f t="shared" si="32"/>
        <v>av</v>
      </c>
      <c r="N457" s="2">
        <f>AVERAGE(L455:L457)</f>
        <v>2.4764666666666667E-2</v>
      </c>
      <c r="O457">
        <f t="shared" si="33"/>
        <v>4574.8479029999999</v>
      </c>
    </row>
    <row r="458" spans="1:15" x14ac:dyDescent="0.25">
      <c r="A458">
        <v>4595.200296</v>
      </c>
      <c r="B458">
        <v>3.1895E-2</v>
      </c>
      <c r="I458" s="1"/>
      <c r="J458" s="1">
        <v>4599.8518889999996</v>
      </c>
      <c r="K458" s="1">
        <f t="shared" si="30"/>
        <v>4595.200296</v>
      </c>
      <c r="L458" s="2">
        <f t="shared" si="31"/>
        <v>3.1895E-2</v>
      </c>
      <c r="M458" t="str">
        <f t="shared" si="32"/>
        <v/>
      </c>
      <c r="O458" t="str">
        <f t="shared" si="33"/>
        <v/>
      </c>
    </row>
    <row r="459" spans="1:15" x14ac:dyDescent="0.25">
      <c r="A459">
        <v>4605.1642309999997</v>
      </c>
      <c r="B459">
        <v>3.7679999999999998E-2</v>
      </c>
      <c r="I459" s="1"/>
      <c r="J459" s="1">
        <v>4599.8518889999996</v>
      </c>
      <c r="K459" s="1">
        <f t="shared" si="30"/>
        <v>4605.1642309999997</v>
      </c>
      <c r="L459" s="2">
        <f t="shared" si="31"/>
        <v>3.7679999999999998E-2</v>
      </c>
      <c r="M459" t="str">
        <f t="shared" si="32"/>
        <v>av</v>
      </c>
      <c r="N459">
        <f>AVERAGE(L458:L459)</f>
        <v>3.4787499999999999E-2</v>
      </c>
      <c r="O459">
        <f t="shared" si="33"/>
        <v>4599.8518889999996</v>
      </c>
    </row>
    <row r="460" spans="1:15" x14ac:dyDescent="0.25">
      <c r="A460">
        <v>4615.2686860000003</v>
      </c>
      <c r="B460">
        <v>4.0593999999999998E-2</v>
      </c>
      <c r="I460" s="1"/>
      <c r="J460" s="1">
        <v>4627.0986650000004</v>
      </c>
      <c r="K460" s="1">
        <f t="shared" si="30"/>
        <v>4615.2686860000003</v>
      </c>
      <c r="L460" s="2">
        <f t="shared" si="31"/>
        <v>4.0593999999999998E-2</v>
      </c>
      <c r="M460" t="str">
        <f t="shared" si="32"/>
        <v/>
      </c>
      <c r="O460" t="str">
        <f t="shared" si="33"/>
        <v/>
      </c>
    </row>
    <row r="461" spans="1:15" x14ac:dyDescent="0.25">
      <c r="A461">
        <v>4625.2326210000001</v>
      </c>
      <c r="B461">
        <v>3.6576999999999998E-2</v>
      </c>
      <c r="I461" s="1"/>
      <c r="J461" s="1">
        <v>4627.0986650000004</v>
      </c>
      <c r="K461" s="1">
        <f t="shared" si="30"/>
        <v>4625.2326210000001</v>
      </c>
      <c r="L461" s="2">
        <f t="shared" si="31"/>
        <v>3.6576999999999998E-2</v>
      </c>
      <c r="M461" t="str">
        <f t="shared" si="32"/>
        <v/>
      </c>
      <c r="O461" t="str">
        <f t="shared" si="33"/>
        <v/>
      </c>
    </row>
    <row r="462" spans="1:15" x14ac:dyDescent="0.25">
      <c r="A462">
        <v>4635.259086</v>
      </c>
      <c r="B462">
        <v>3.0917E-2</v>
      </c>
      <c r="I462" s="1"/>
      <c r="J462" s="1">
        <v>4627.0986650000004</v>
      </c>
      <c r="K462" s="1">
        <f t="shared" si="30"/>
        <v>4635.259086</v>
      </c>
      <c r="L462" s="2">
        <f t="shared" si="31"/>
        <v>3.0917E-2</v>
      </c>
      <c r="M462" t="str">
        <f t="shared" si="32"/>
        <v>av</v>
      </c>
      <c r="N462" s="2">
        <f>AVERAGE(L460:L462)</f>
        <v>3.602933333333333E-2</v>
      </c>
      <c r="O462">
        <f t="shared" si="33"/>
        <v>4627.0986650000004</v>
      </c>
    </row>
    <row r="463" spans="1:15" x14ac:dyDescent="0.25">
      <c r="A463">
        <v>4645.2230209999998</v>
      </c>
      <c r="B463">
        <v>4.2195000000000003E-2</v>
      </c>
      <c r="I463" s="1"/>
      <c r="J463" s="1">
        <v>4648.5272359999999</v>
      </c>
      <c r="K463" s="1">
        <f t="shared" si="30"/>
        <v>4645.2230209999998</v>
      </c>
      <c r="L463" s="2">
        <f t="shared" si="31"/>
        <v>4.2195000000000003E-2</v>
      </c>
      <c r="M463" t="str">
        <f t="shared" si="32"/>
        <v/>
      </c>
      <c r="O463" t="str">
        <f t="shared" si="33"/>
        <v/>
      </c>
    </row>
    <row r="464" spans="1:15" x14ac:dyDescent="0.25">
      <c r="A464">
        <v>4655.1869550000001</v>
      </c>
      <c r="B464">
        <v>9.7806000000000004E-2</v>
      </c>
      <c r="I464" s="1"/>
      <c r="J464" s="1">
        <v>4648.5272359999999</v>
      </c>
      <c r="K464" s="1">
        <f t="shared" si="30"/>
        <v>4655.1869550000001</v>
      </c>
      <c r="L464" s="2">
        <f t="shared" si="31"/>
        <v>9.7806000000000004E-2</v>
      </c>
      <c r="M464" t="str">
        <f t="shared" si="32"/>
        <v>av</v>
      </c>
      <c r="N464">
        <f>AVERAGE(L463:L464)</f>
        <v>7.0000500000000007E-2</v>
      </c>
      <c r="O464">
        <f t="shared" si="33"/>
        <v>4648.5272359999999</v>
      </c>
    </row>
    <row r="465" spans="1:15" x14ac:dyDescent="0.25">
      <c r="A465">
        <v>4665.21342</v>
      </c>
      <c r="B465">
        <v>0.134076</v>
      </c>
      <c r="I465" s="1"/>
      <c r="J465" s="1">
        <v>4676.2058070000003</v>
      </c>
      <c r="K465" s="1">
        <f t="shared" si="30"/>
        <v>4665.21342</v>
      </c>
      <c r="L465" s="2">
        <f t="shared" si="31"/>
        <v>0.134076</v>
      </c>
      <c r="M465" t="str">
        <f t="shared" si="32"/>
        <v/>
      </c>
      <c r="O465" t="str">
        <f t="shared" si="33"/>
        <v/>
      </c>
    </row>
    <row r="466" spans="1:15" x14ac:dyDescent="0.25">
      <c r="A466">
        <v>4675.1773549999998</v>
      </c>
      <c r="B466">
        <v>5.7532E-2</v>
      </c>
      <c r="I466" s="1"/>
      <c r="J466" s="1">
        <v>4676.2058070000003</v>
      </c>
      <c r="K466" s="1">
        <f t="shared" si="30"/>
        <v>4675.1773549999998</v>
      </c>
      <c r="L466" s="2">
        <f t="shared" si="31"/>
        <v>5.7532E-2</v>
      </c>
      <c r="M466" t="str">
        <f t="shared" si="32"/>
        <v/>
      </c>
      <c r="O466" t="str">
        <f t="shared" si="33"/>
        <v/>
      </c>
    </row>
    <row r="467" spans="1:15" x14ac:dyDescent="0.25">
      <c r="A467">
        <v>4685.2038199999997</v>
      </c>
      <c r="B467">
        <v>5.0875999999999998E-2</v>
      </c>
      <c r="I467" s="1"/>
      <c r="J467" s="1">
        <v>4676.2058070000003</v>
      </c>
      <c r="K467" s="1">
        <f t="shared" si="30"/>
        <v>4685.2038199999997</v>
      </c>
      <c r="L467" s="2">
        <f t="shared" si="31"/>
        <v>5.0875999999999998E-2</v>
      </c>
      <c r="M467" t="str">
        <f t="shared" si="32"/>
        <v>av</v>
      </c>
      <c r="N467" s="2">
        <f>AVERAGE(L465:L467)</f>
        <v>8.0827999999999997E-2</v>
      </c>
      <c r="O467">
        <f t="shared" si="33"/>
        <v>4676.2058070000003</v>
      </c>
    </row>
    <row r="468" spans="1:15" x14ac:dyDescent="0.25">
      <c r="A468">
        <v>4695.1677550000004</v>
      </c>
      <c r="B468">
        <v>7.8492000000000006E-2</v>
      </c>
      <c r="I468" s="1"/>
      <c r="J468" s="1">
        <v>4700.7634369999996</v>
      </c>
      <c r="K468" s="1">
        <f t="shared" si="30"/>
        <v>4695.1677550000004</v>
      </c>
      <c r="L468" s="2">
        <f t="shared" si="31"/>
        <v>7.8492000000000006E-2</v>
      </c>
      <c r="M468" t="str">
        <f t="shared" si="32"/>
        <v/>
      </c>
      <c r="O468" t="str">
        <f t="shared" si="33"/>
        <v/>
      </c>
    </row>
    <row r="469" spans="1:15" x14ac:dyDescent="0.25">
      <c r="A469">
        <v>4705.1942200000003</v>
      </c>
      <c r="B469">
        <v>0.105533</v>
      </c>
      <c r="I469" s="1"/>
      <c r="J469" s="1">
        <v>4700.7634369999996</v>
      </c>
      <c r="K469" s="1">
        <f t="shared" si="30"/>
        <v>4705.1942200000003</v>
      </c>
      <c r="L469" s="2">
        <f t="shared" si="31"/>
        <v>0.105533</v>
      </c>
      <c r="M469" t="str">
        <f t="shared" si="32"/>
        <v>av</v>
      </c>
      <c r="N469">
        <f>AVERAGE(L468:L469)</f>
        <v>9.2012499999999997E-2</v>
      </c>
      <c r="O469">
        <f t="shared" si="33"/>
        <v>4700.7634369999996</v>
      </c>
    </row>
    <row r="470" spans="1:15" x14ac:dyDescent="0.25">
      <c r="A470">
        <v>4715.2366300000003</v>
      </c>
      <c r="B470">
        <v>0.16650300000000001</v>
      </c>
      <c r="J470" s="1">
        <v>4723.9820149999996</v>
      </c>
      <c r="K470" s="1">
        <f t="shared" si="30"/>
        <v>4715.2366300000003</v>
      </c>
      <c r="L470" s="2">
        <f t="shared" si="31"/>
        <v>0.16650300000000001</v>
      </c>
      <c r="M470" t="str">
        <f t="shared" si="32"/>
        <v/>
      </c>
      <c r="O470" t="str">
        <f t="shared" si="33"/>
        <v/>
      </c>
    </row>
    <row r="471" spans="1:15" x14ac:dyDescent="0.25">
      <c r="A471">
        <v>4725.2630950000002</v>
      </c>
      <c r="B471">
        <v>0.11837300000000001</v>
      </c>
      <c r="J471" s="1">
        <v>4723.9820149999996</v>
      </c>
      <c r="K471" s="1">
        <f t="shared" si="30"/>
        <v>4725.2630950000002</v>
      </c>
      <c r="L471" s="2">
        <f t="shared" si="31"/>
        <v>0.11837300000000001</v>
      </c>
      <c r="M471" t="str">
        <f t="shared" si="32"/>
        <v/>
      </c>
      <c r="O471" t="str">
        <f t="shared" si="33"/>
        <v/>
      </c>
    </row>
    <row r="472" spans="1:15" x14ac:dyDescent="0.25">
      <c r="A472">
        <v>4735.22703</v>
      </c>
      <c r="B472">
        <v>7.2479000000000002E-2</v>
      </c>
      <c r="J472" s="1">
        <v>4723.9820149999996</v>
      </c>
      <c r="K472" s="1">
        <f t="shared" si="30"/>
        <v>4735.22703</v>
      </c>
      <c r="L472" s="2">
        <f t="shared" si="31"/>
        <v>7.2479000000000002E-2</v>
      </c>
      <c r="M472" t="str">
        <f t="shared" si="32"/>
        <v>av</v>
      </c>
      <c r="N472" s="2">
        <f>AVERAGE(L470:L472)</f>
        <v>0.11911833333333334</v>
      </c>
      <c r="O472">
        <f t="shared" si="33"/>
        <v>4723.9820149999996</v>
      </c>
    </row>
    <row r="473" spans="1:15" x14ac:dyDescent="0.25">
      <c r="A473">
        <v>4745.2534949999999</v>
      </c>
      <c r="B473">
        <v>3.8760999999999997E-2</v>
      </c>
      <c r="J473" s="1">
        <v>4750.8605740000003</v>
      </c>
      <c r="K473" s="1">
        <f t="shared" si="30"/>
        <v>4745.2534949999999</v>
      </c>
      <c r="L473" s="2">
        <f t="shared" si="31"/>
        <v>3.8760999999999997E-2</v>
      </c>
      <c r="M473" t="str">
        <f t="shared" si="32"/>
        <v/>
      </c>
      <c r="O473" t="str">
        <f t="shared" si="33"/>
        <v/>
      </c>
    </row>
    <row r="474" spans="1:15" x14ac:dyDescent="0.25">
      <c r="A474">
        <v>4755.2174299999997</v>
      </c>
      <c r="B474">
        <v>0.15231800000000001</v>
      </c>
      <c r="J474" s="1">
        <v>4750.8605740000003</v>
      </c>
      <c r="K474" s="1">
        <f t="shared" si="30"/>
        <v>4755.2174299999997</v>
      </c>
      <c r="L474" s="2">
        <f t="shared" si="31"/>
        <v>0.15231800000000001</v>
      </c>
      <c r="M474" t="str">
        <f t="shared" si="32"/>
        <v>av</v>
      </c>
      <c r="N474">
        <f>AVERAGE(L473:L474)</f>
        <v>9.5539499999999999E-2</v>
      </c>
      <c r="O474">
        <f t="shared" si="33"/>
        <v>4750.8605740000003</v>
      </c>
    </row>
    <row r="475" spans="1:15" x14ac:dyDescent="0.25">
      <c r="A475">
        <v>4765.1813650000004</v>
      </c>
      <c r="B475">
        <v>9.9934999999999996E-2</v>
      </c>
      <c r="J475" s="1">
        <v>4774.1134609999999</v>
      </c>
      <c r="K475" s="1">
        <f t="shared" si="30"/>
        <v>4765.1813650000004</v>
      </c>
      <c r="L475" s="2">
        <f t="shared" si="31"/>
        <v>9.9934999999999996E-2</v>
      </c>
      <c r="M475" t="str">
        <f t="shared" si="32"/>
        <v/>
      </c>
      <c r="O475" t="str">
        <f t="shared" si="33"/>
        <v/>
      </c>
    </row>
    <row r="476" spans="1:15" x14ac:dyDescent="0.25">
      <c r="A476">
        <v>4775.2078300000003</v>
      </c>
      <c r="B476">
        <v>0.136846</v>
      </c>
      <c r="J476" s="1">
        <v>4774.1134609999999</v>
      </c>
      <c r="K476" s="1">
        <f t="shared" si="30"/>
        <v>4775.2078300000003</v>
      </c>
      <c r="L476" s="2">
        <f t="shared" si="31"/>
        <v>0.136846</v>
      </c>
      <c r="M476" t="str">
        <f t="shared" si="32"/>
        <v/>
      </c>
      <c r="O476" t="str">
        <f t="shared" si="33"/>
        <v/>
      </c>
    </row>
    <row r="477" spans="1:15" x14ac:dyDescent="0.25">
      <c r="A477">
        <v>4785.1717650000001</v>
      </c>
      <c r="B477">
        <v>0.13763800000000001</v>
      </c>
      <c r="J477" s="1">
        <v>4774.1134609999999</v>
      </c>
      <c r="K477" s="1">
        <f t="shared" si="30"/>
        <v>4785.1717650000001</v>
      </c>
      <c r="L477" s="2">
        <f t="shared" si="31"/>
        <v>0.13763800000000001</v>
      </c>
      <c r="M477" t="str">
        <f t="shared" si="32"/>
        <v>av</v>
      </c>
      <c r="N477" s="2">
        <f>AVERAGE(L475:L477)</f>
        <v>0.12480633333333334</v>
      </c>
      <c r="O477">
        <f t="shared" si="33"/>
        <v>4774.1134609999999</v>
      </c>
    </row>
    <row r="478" spans="1:15" x14ac:dyDescent="0.25">
      <c r="A478">
        <v>4795.19823</v>
      </c>
      <c r="B478">
        <v>0.120977</v>
      </c>
      <c r="J478" s="1">
        <v>4798.2371329999996</v>
      </c>
      <c r="K478" s="1">
        <f t="shared" si="30"/>
        <v>4795.19823</v>
      </c>
      <c r="L478" s="2">
        <f t="shared" si="31"/>
        <v>0.120977</v>
      </c>
      <c r="M478" t="str">
        <f t="shared" si="32"/>
        <v/>
      </c>
      <c r="O478" t="str">
        <f t="shared" si="33"/>
        <v/>
      </c>
    </row>
    <row r="479" spans="1:15" x14ac:dyDescent="0.25">
      <c r="A479">
        <v>4805.1621649999997</v>
      </c>
      <c r="B479">
        <v>0.40662500000000001</v>
      </c>
      <c r="J479" s="1">
        <v>4798.2371329999996</v>
      </c>
      <c r="K479" s="1">
        <f t="shared" si="30"/>
        <v>4805.1621649999997</v>
      </c>
      <c r="L479" s="2">
        <f t="shared" si="31"/>
        <v>0.40662500000000001</v>
      </c>
      <c r="M479" t="str">
        <f t="shared" si="32"/>
        <v>av</v>
      </c>
      <c r="N479">
        <f>AVERAGE(L478:L479)</f>
        <v>0.26380100000000001</v>
      </c>
      <c r="O479">
        <f t="shared" si="33"/>
        <v>4798.2371329999996</v>
      </c>
    </row>
    <row r="480" spans="1:15" x14ac:dyDescent="0.25">
      <c r="A480">
        <v>4815.2666200000003</v>
      </c>
      <c r="B480">
        <v>0.17613400000000001</v>
      </c>
      <c r="J480" s="1">
        <v>4823.2411179999999</v>
      </c>
      <c r="K480" s="1">
        <f t="shared" si="30"/>
        <v>4815.2666200000003</v>
      </c>
      <c r="L480" s="2">
        <f t="shared" si="31"/>
        <v>0.17613400000000001</v>
      </c>
      <c r="M480" t="str">
        <f t="shared" si="32"/>
        <v/>
      </c>
      <c r="O480" t="str">
        <f t="shared" si="33"/>
        <v/>
      </c>
    </row>
    <row r="481" spans="1:15" x14ac:dyDescent="0.25">
      <c r="A481">
        <v>4825.2305550000001</v>
      </c>
      <c r="B481">
        <v>0.100123</v>
      </c>
      <c r="J481" s="1">
        <v>4823.2411179999999</v>
      </c>
      <c r="K481" s="1">
        <f t="shared" si="30"/>
        <v>4825.2305550000001</v>
      </c>
      <c r="L481" s="2">
        <f t="shared" si="31"/>
        <v>0.100123</v>
      </c>
      <c r="M481" t="str">
        <f t="shared" si="32"/>
        <v/>
      </c>
      <c r="O481" t="str">
        <f t="shared" si="33"/>
        <v/>
      </c>
    </row>
    <row r="482" spans="1:15" x14ac:dyDescent="0.25">
      <c r="A482">
        <v>4835.25702</v>
      </c>
      <c r="B482">
        <v>9.4131999999999993E-2</v>
      </c>
      <c r="J482" s="1">
        <v>4823.2411179999999</v>
      </c>
      <c r="K482" s="1">
        <f t="shared" si="30"/>
        <v>4835.25702</v>
      </c>
      <c r="L482" s="2">
        <f t="shared" si="31"/>
        <v>9.4131999999999993E-2</v>
      </c>
      <c r="M482" t="str">
        <f t="shared" si="32"/>
        <v>av</v>
      </c>
      <c r="N482" s="2">
        <f>AVERAGE(L480:L482)</f>
        <v>0.123463</v>
      </c>
      <c r="O482">
        <f t="shared" si="33"/>
        <v>4823.2411179999999</v>
      </c>
    </row>
    <row r="483" spans="1:15" x14ac:dyDescent="0.25">
      <c r="A483">
        <v>4845.2209549999998</v>
      </c>
      <c r="B483">
        <v>9.4492000000000007E-2</v>
      </c>
      <c r="J483" s="1">
        <v>4848.2769660000004</v>
      </c>
      <c r="K483" s="1">
        <f t="shared" ref="K483:K546" si="34">IF(AND($A483&lt;=($J483+12.5),$A483&gt;=($J483-12.5)), $A483, "next")</f>
        <v>4845.2209549999998</v>
      </c>
      <c r="L483" s="2">
        <f t="shared" ref="L483:L546" si="35">IF(AND($A483&lt;=($J483+12.5),$A483&gt;=($J483-12.5)), $B483, "next")</f>
        <v>9.4492000000000007E-2</v>
      </c>
      <c r="M483" t="str">
        <f t="shared" si="32"/>
        <v/>
      </c>
      <c r="O483" t="str">
        <f t="shared" si="33"/>
        <v/>
      </c>
    </row>
    <row r="484" spans="1:15" x14ac:dyDescent="0.25">
      <c r="A484">
        <v>4855.2474199999997</v>
      </c>
      <c r="B484">
        <v>0.117795</v>
      </c>
      <c r="J484" s="1">
        <v>4848.2769660000004</v>
      </c>
      <c r="K484" s="1">
        <f t="shared" si="34"/>
        <v>4855.2474199999997</v>
      </c>
      <c r="L484" s="2">
        <f t="shared" si="35"/>
        <v>0.117795</v>
      </c>
      <c r="M484" t="str">
        <f t="shared" si="32"/>
        <v>av</v>
      </c>
      <c r="N484">
        <f>AVERAGE(L483:L484)</f>
        <v>0.1061435</v>
      </c>
      <c r="O484">
        <f t="shared" si="33"/>
        <v>4848.2769660000004</v>
      </c>
    </row>
    <row r="485" spans="1:15" x14ac:dyDescent="0.25">
      <c r="A485">
        <v>4865.211354</v>
      </c>
      <c r="B485">
        <v>0.16314100000000001</v>
      </c>
      <c r="J485" s="1">
        <v>4873.2809520000001</v>
      </c>
      <c r="K485" s="1">
        <f t="shared" si="34"/>
        <v>4865.211354</v>
      </c>
      <c r="L485" s="2">
        <f t="shared" si="35"/>
        <v>0.16314100000000001</v>
      </c>
      <c r="M485" t="str">
        <f t="shared" si="32"/>
        <v/>
      </c>
      <c r="O485" t="str">
        <f t="shared" si="33"/>
        <v/>
      </c>
    </row>
    <row r="486" spans="1:15" x14ac:dyDescent="0.25">
      <c r="A486">
        <v>4875.2378189999999</v>
      </c>
      <c r="B486">
        <v>0.158188</v>
      </c>
      <c r="J486" s="1">
        <v>4873.2809520000001</v>
      </c>
      <c r="K486" s="1">
        <f t="shared" si="34"/>
        <v>4875.2378189999999</v>
      </c>
      <c r="L486" s="2">
        <f t="shared" si="35"/>
        <v>0.158188</v>
      </c>
      <c r="M486" t="str">
        <f t="shared" si="32"/>
        <v/>
      </c>
      <c r="O486" t="str">
        <f t="shared" si="33"/>
        <v/>
      </c>
    </row>
    <row r="487" spans="1:15" x14ac:dyDescent="0.25">
      <c r="A487">
        <v>4885.2017539999997</v>
      </c>
      <c r="B487">
        <v>0.23317099999999999</v>
      </c>
      <c r="J487" s="1">
        <v>4873.2809520000001</v>
      </c>
      <c r="K487" s="1">
        <f t="shared" si="34"/>
        <v>4885.2017539999997</v>
      </c>
      <c r="L487" s="2">
        <f t="shared" si="35"/>
        <v>0.23317099999999999</v>
      </c>
      <c r="M487" t="str">
        <f t="shared" si="32"/>
        <v>av</v>
      </c>
      <c r="N487" s="2">
        <f>AVERAGE(L485:L487)</f>
        <v>0.18483333333333332</v>
      </c>
      <c r="O487">
        <f t="shared" si="33"/>
        <v>4873.2809520000001</v>
      </c>
    </row>
    <row r="488" spans="1:15" x14ac:dyDescent="0.25">
      <c r="A488">
        <v>4895.2441639999997</v>
      </c>
      <c r="B488">
        <v>0.21962100000000001</v>
      </c>
      <c r="J488" s="1">
        <v>4898.3446459999996</v>
      </c>
      <c r="K488" s="1">
        <f t="shared" si="34"/>
        <v>4895.2441639999997</v>
      </c>
      <c r="L488" s="2">
        <f t="shared" si="35"/>
        <v>0.21962100000000001</v>
      </c>
      <c r="M488" t="str">
        <f t="shared" si="32"/>
        <v/>
      </c>
      <c r="O488" t="str">
        <f t="shared" si="33"/>
        <v/>
      </c>
    </row>
    <row r="489" spans="1:15" x14ac:dyDescent="0.25">
      <c r="A489">
        <v>4905.2706289999996</v>
      </c>
      <c r="B489">
        <v>0.24682100000000001</v>
      </c>
      <c r="J489" s="1">
        <v>4898.3446459999996</v>
      </c>
      <c r="K489" s="1">
        <f t="shared" si="34"/>
        <v>4905.2706289999996</v>
      </c>
      <c r="L489" s="2">
        <f t="shared" si="35"/>
        <v>0.24682100000000001</v>
      </c>
      <c r="M489" t="str">
        <f t="shared" si="32"/>
        <v>av</v>
      </c>
      <c r="N489">
        <f>AVERAGE(L488:L489)</f>
        <v>0.23322100000000001</v>
      </c>
      <c r="O489">
        <f t="shared" si="33"/>
        <v>4898.3446459999996</v>
      </c>
    </row>
    <row r="490" spans="1:15" x14ac:dyDescent="0.25">
      <c r="A490">
        <v>4915.2345640000003</v>
      </c>
      <c r="B490">
        <v>0.216391</v>
      </c>
      <c r="I490" s="1"/>
      <c r="J490" s="1">
        <v>4922.9144459999998</v>
      </c>
      <c r="K490" s="1">
        <f t="shared" si="34"/>
        <v>4915.2345640000003</v>
      </c>
      <c r="L490" s="2">
        <f t="shared" si="35"/>
        <v>0.216391</v>
      </c>
      <c r="M490" t="str">
        <f t="shared" si="32"/>
        <v/>
      </c>
      <c r="O490" t="str">
        <f t="shared" si="33"/>
        <v/>
      </c>
    </row>
    <row r="491" spans="1:15" x14ac:dyDescent="0.25">
      <c r="A491">
        <v>4925.2610290000002</v>
      </c>
      <c r="B491">
        <v>0.34822799999999998</v>
      </c>
      <c r="I491" s="1"/>
      <c r="J491" s="1">
        <v>4922.9144459999998</v>
      </c>
      <c r="K491" s="1">
        <f t="shared" si="34"/>
        <v>4925.2610290000002</v>
      </c>
      <c r="L491" s="2">
        <f t="shared" si="35"/>
        <v>0.34822799999999998</v>
      </c>
      <c r="M491" t="str">
        <f t="shared" si="32"/>
        <v/>
      </c>
      <c r="O491" t="str">
        <f t="shared" si="33"/>
        <v/>
      </c>
    </row>
    <row r="492" spans="1:15" x14ac:dyDescent="0.25">
      <c r="A492">
        <v>4935.224964</v>
      </c>
      <c r="B492">
        <v>0.19347200000000001</v>
      </c>
      <c r="I492" s="1"/>
      <c r="J492" s="1">
        <v>4922.9144459999998</v>
      </c>
      <c r="K492" s="1">
        <f t="shared" si="34"/>
        <v>4935.224964</v>
      </c>
      <c r="L492" s="2">
        <f t="shared" si="35"/>
        <v>0.19347200000000001</v>
      </c>
      <c r="M492" t="str">
        <f t="shared" si="32"/>
        <v>av</v>
      </c>
      <c r="N492" s="2">
        <f>AVERAGE(L490:L492)</f>
        <v>0.252697</v>
      </c>
      <c r="O492">
        <f t="shared" si="33"/>
        <v>4922.9144459999998</v>
      </c>
    </row>
    <row r="493" spans="1:15" x14ac:dyDescent="0.25">
      <c r="A493">
        <v>4945.2514289999999</v>
      </c>
      <c r="B493">
        <v>0.17638899999999999</v>
      </c>
      <c r="I493" s="1"/>
      <c r="J493" s="1">
        <v>4947.9184320000004</v>
      </c>
      <c r="K493" s="1">
        <f t="shared" si="34"/>
        <v>4945.2514289999999</v>
      </c>
      <c r="L493" s="2">
        <f t="shared" si="35"/>
        <v>0.17638899999999999</v>
      </c>
      <c r="M493" t="str">
        <f t="shared" si="32"/>
        <v/>
      </c>
      <c r="O493" t="str">
        <f t="shared" si="33"/>
        <v/>
      </c>
    </row>
    <row r="494" spans="1:15" x14ac:dyDescent="0.25">
      <c r="A494">
        <v>4955.2153639999997</v>
      </c>
      <c r="B494">
        <v>0.15082599999999999</v>
      </c>
      <c r="I494" s="1"/>
      <c r="J494" s="1">
        <v>4947.9184320000004</v>
      </c>
      <c r="K494" s="1">
        <f t="shared" si="34"/>
        <v>4955.2153639999997</v>
      </c>
      <c r="L494" s="2">
        <f t="shared" si="35"/>
        <v>0.15082599999999999</v>
      </c>
      <c r="M494" t="str">
        <f t="shared" si="32"/>
        <v>av</v>
      </c>
      <c r="N494">
        <f>AVERAGE(L493:L494)</f>
        <v>0.16360749999999999</v>
      </c>
      <c r="O494">
        <f t="shared" si="33"/>
        <v>4947.9184320000004</v>
      </c>
    </row>
    <row r="495" spans="1:15" x14ac:dyDescent="0.25">
      <c r="A495">
        <v>4965.2418289999996</v>
      </c>
      <c r="B495">
        <v>0.111777</v>
      </c>
      <c r="I495" s="1"/>
      <c r="J495" s="1">
        <v>4971.171319</v>
      </c>
      <c r="K495" s="1">
        <f t="shared" si="34"/>
        <v>4965.2418289999996</v>
      </c>
      <c r="L495" s="2">
        <f t="shared" si="35"/>
        <v>0.111777</v>
      </c>
      <c r="M495" t="str">
        <f t="shared" si="32"/>
        <v/>
      </c>
      <c r="O495" t="str">
        <f t="shared" si="33"/>
        <v/>
      </c>
    </row>
    <row r="496" spans="1:15" x14ac:dyDescent="0.25">
      <c r="A496">
        <v>4975.2057640000003</v>
      </c>
      <c r="B496">
        <v>0.25991199999999998</v>
      </c>
      <c r="I496" s="1"/>
      <c r="J496" s="1">
        <v>4971.171319</v>
      </c>
      <c r="K496" s="1">
        <f t="shared" si="34"/>
        <v>4975.2057640000003</v>
      </c>
      <c r="L496" s="2">
        <f t="shared" si="35"/>
        <v>0.25991199999999998</v>
      </c>
      <c r="M496" t="str">
        <f t="shared" si="32"/>
        <v>av</v>
      </c>
      <c r="N496">
        <f>AVERAGE(L495:L496)</f>
        <v>0.1858445</v>
      </c>
      <c r="O496">
        <f t="shared" si="33"/>
        <v>4971.171319</v>
      </c>
    </row>
    <row r="497" spans="1:15" x14ac:dyDescent="0.25">
      <c r="A497">
        <v>4985.2322290000002</v>
      </c>
      <c r="B497">
        <v>5.6250000000000001E-2</v>
      </c>
      <c r="I497" s="1"/>
      <c r="J497" s="1">
        <v>4998.8642870000003</v>
      </c>
      <c r="K497" s="1" t="str">
        <f t="shared" si="34"/>
        <v>next</v>
      </c>
      <c r="L497" s="2" t="str">
        <f t="shared" si="35"/>
        <v>next</v>
      </c>
      <c r="M497" t="str">
        <f t="shared" si="32"/>
        <v/>
      </c>
      <c r="O497" t="str">
        <f t="shared" si="33"/>
        <v/>
      </c>
    </row>
    <row r="498" spans="1:15" x14ac:dyDescent="0.25">
      <c r="A498">
        <v>4995.196164</v>
      </c>
      <c r="B498">
        <v>6.9059999999999996E-2</v>
      </c>
      <c r="I498" s="1"/>
      <c r="J498" s="1">
        <v>4998.8642870000003</v>
      </c>
      <c r="K498" s="1">
        <f t="shared" si="34"/>
        <v>4995.196164</v>
      </c>
      <c r="L498" s="2">
        <f t="shared" si="35"/>
        <v>6.9059999999999996E-2</v>
      </c>
      <c r="M498" t="str">
        <f t="shared" si="32"/>
        <v/>
      </c>
      <c r="O498" t="str">
        <f t="shared" si="33"/>
        <v/>
      </c>
    </row>
    <row r="499" spans="1:15" x14ac:dyDescent="0.25">
      <c r="A499">
        <v>5005.3006189999996</v>
      </c>
      <c r="B499">
        <v>0.16472100000000001</v>
      </c>
      <c r="I499" s="1"/>
      <c r="J499" s="1">
        <v>4998.8642870000003</v>
      </c>
      <c r="K499" s="1">
        <f t="shared" si="34"/>
        <v>5005.3006189999996</v>
      </c>
      <c r="L499" s="2">
        <f t="shared" si="35"/>
        <v>0.16472100000000001</v>
      </c>
      <c r="M499" t="str">
        <f t="shared" si="32"/>
        <v>av</v>
      </c>
      <c r="N499" s="2">
        <f>AVERAGE(L497:L499)</f>
        <v>0.11689050000000001</v>
      </c>
      <c r="O499">
        <f t="shared" si="33"/>
        <v>4998.8642870000003</v>
      </c>
    </row>
    <row r="500" spans="1:15" x14ac:dyDescent="0.25">
      <c r="A500">
        <v>5015.2645540000003</v>
      </c>
      <c r="B500">
        <v>4.8855000000000003E-2</v>
      </c>
      <c r="I500" s="1"/>
      <c r="J500" s="1">
        <v>5022.987959</v>
      </c>
      <c r="K500" s="1">
        <f t="shared" si="34"/>
        <v>5015.2645540000003</v>
      </c>
      <c r="L500" s="2">
        <f t="shared" si="35"/>
        <v>4.8855000000000003E-2</v>
      </c>
      <c r="M500" t="str">
        <f t="shared" si="32"/>
        <v/>
      </c>
      <c r="O500" t="str">
        <f t="shared" si="33"/>
        <v/>
      </c>
    </row>
    <row r="501" spans="1:15" x14ac:dyDescent="0.25">
      <c r="A501">
        <v>5025.2284890000001</v>
      </c>
      <c r="B501">
        <v>2.7112000000000001E-2</v>
      </c>
      <c r="I501" s="1"/>
      <c r="J501" s="1">
        <v>5022.987959</v>
      </c>
      <c r="K501" s="1">
        <f t="shared" si="34"/>
        <v>5025.2284890000001</v>
      </c>
      <c r="L501" s="2">
        <f t="shared" si="35"/>
        <v>2.7112000000000001E-2</v>
      </c>
      <c r="M501" t="str">
        <f t="shared" si="32"/>
        <v/>
      </c>
      <c r="O501" t="str">
        <f t="shared" si="33"/>
        <v/>
      </c>
    </row>
    <row r="502" spans="1:15" x14ac:dyDescent="0.25">
      <c r="A502">
        <v>5035.254954</v>
      </c>
      <c r="B502">
        <v>4.6525999999999998E-2</v>
      </c>
      <c r="I502" s="1"/>
      <c r="J502" s="1">
        <v>5022.987959</v>
      </c>
      <c r="K502" s="1">
        <f t="shared" si="34"/>
        <v>5035.254954</v>
      </c>
      <c r="L502" s="2">
        <f t="shared" si="35"/>
        <v>4.6525999999999998E-2</v>
      </c>
      <c r="M502" t="str">
        <f t="shared" si="32"/>
        <v>av</v>
      </c>
      <c r="N502" s="2">
        <f>AVERAGE(L500:L502)</f>
        <v>4.0830999999999999E-2</v>
      </c>
      <c r="O502">
        <f t="shared" si="33"/>
        <v>5022.987959</v>
      </c>
    </row>
    <row r="503" spans="1:15" x14ac:dyDescent="0.25">
      <c r="A503">
        <v>5045.2188889999998</v>
      </c>
      <c r="B503">
        <v>3.9307000000000002E-2</v>
      </c>
      <c r="I503" s="1"/>
      <c r="J503" s="1">
        <v>5051.573335</v>
      </c>
      <c r="K503" s="1">
        <f t="shared" si="34"/>
        <v>5045.2188889999998</v>
      </c>
      <c r="L503" s="2">
        <f t="shared" si="35"/>
        <v>3.9307000000000002E-2</v>
      </c>
      <c r="M503" t="str">
        <f t="shared" si="32"/>
        <v/>
      </c>
      <c r="O503" t="str">
        <f t="shared" si="33"/>
        <v/>
      </c>
    </row>
    <row r="504" spans="1:15" x14ac:dyDescent="0.25">
      <c r="A504">
        <v>5055.2453539999997</v>
      </c>
      <c r="B504">
        <v>6.6399E-2</v>
      </c>
      <c r="I504" s="1"/>
      <c r="J504" s="1">
        <v>5051.573335</v>
      </c>
      <c r="K504" s="1">
        <f t="shared" si="34"/>
        <v>5055.2453539999997</v>
      </c>
      <c r="L504" s="2">
        <f t="shared" si="35"/>
        <v>6.6399E-2</v>
      </c>
      <c r="M504" t="str">
        <f t="shared" si="32"/>
        <v>av</v>
      </c>
      <c r="N504">
        <f>AVERAGE(L503:L504)</f>
        <v>5.2852999999999997E-2</v>
      </c>
      <c r="O504">
        <f t="shared" si="33"/>
        <v>5051.573335</v>
      </c>
    </row>
    <row r="505" spans="1:15" x14ac:dyDescent="0.25">
      <c r="A505">
        <v>5065.2092890000004</v>
      </c>
      <c r="B505">
        <v>6.6544000000000006E-2</v>
      </c>
      <c r="J505" s="1">
        <v>5071.6675800000003</v>
      </c>
      <c r="K505" s="1">
        <f t="shared" si="34"/>
        <v>5065.2092890000004</v>
      </c>
      <c r="L505" s="2">
        <f t="shared" si="35"/>
        <v>6.6544000000000006E-2</v>
      </c>
      <c r="M505" t="str">
        <f t="shared" si="32"/>
        <v/>
      </c>
      <c r="O505" t="str">
        <f t="shared" si="33"/>
        <v/>
      </c>
    </row>
    <row r="506" spans="1:15" x14ac:dyDescent="0.25">
      <c r="A506">
        <v>5075.2357529999999</v>
      </c>
      <c r="B506">
        <v>8.2864999999999994E-2</v>
      </c>
      <c r="J506" s="1">
        <v>5071.6675800000003</v>
      </c>
      <c r="K506" s="1">
        <f t="shared" si="34"/>
        <v>5075.2357529999999</v>
      </c>
      <c r="L506" s="2">
        <f t="shared" si="35"/>
        <v>8.2864999999999994E-2</v>
      </c>
      <c r="M506" t="str">
        <f t="shared" si="32"/>
        <v>av</v>
      </c>
      <c r="N506">
        <f>AVERAGE(L505:L506)</f>
        <v>7.4704500000000007E-2</v>
      </c>
      <c r="O506">
        <f t="shared" si="33"/>
        <v>5071.6675800000003</v>
      </c>
    </row>
    <row r="507" spans="1:15" x14ac:dyDescent="0.25">
      <c r="A507">
        <v>5085.2781640000003</v>
      </c>
      <c r="B507">
        <v>8.0829999999999999E-2</v>
      </c>
      <c r="J507" s="1">
        <v>5098.9033820000004</v>
      </c>
      <c r="K507" s="1" t="str">
        <f t="shared" si="34"/>
        <v>next</v>
      </c>
      <c r="L507" s="2" t="str">
        <f t="shared" si="35"/>
        <v>next</v>
      </c>
      <c r="M507" t="str">
        <f t="shared" si="32"/>
        <v/>
      </c>
      <c r="O507" t="str">
        <f t="shared" si="33"/>
        <v/>
      </c>
    </row>
    <row r="508" spans="1:15" x14ac:dyDescent="0.25">
      <c r="A508">
        <v>5095.3046290000002</v>
      </c>
      <c r="B508">
        <v>3.7805999999999999E-2</v>
      </c>
      <c r="J508" s="1">
        <v>5098.9033820000004</v>
      </c>
      <c r="K508" s="1">
        <f t="shared" si="34"/>
        <v>5095.3046290000002</v>
      </c>
      <c r="L508" s="2">
        <f t="shared" si="35"/>
        <v>3.7805999999999999E-2</v>
      </c>
      <c r="M508" t="str">
        <f t="shared" si="32"/>
        <v/>
      </c>
      <c r="O508" t="str">
        <f t="shared" si="33"/>
        <v/>
      </c>
    </row>
    <row r="509" spans="1:15" x14ac:dyDescent="0.25">
      <c r="A509">
        <v>5105.268564</v>
      </c>
      <c r="B509">
        <v>0.110833</v>
      </c>
      <c r="J509" s="1">
        <v>5098.9033820000004</v>
      </c>
      <c r="K509" s="1">
        <f t="shared" si="34"/>
        <v>5105.268564</v>
      </c>
      <c r="L509" s="2">
        <f t="shared" si="35"/>
        <v>0.110833</v>
      </c>
      <c r="M509" t="str">
        <f t="shared" si="32"/>
        <v>av</v>
      </c>
      <c r="N509">
        <f>AVERAGE(L508:L509)</f>
        <v>7.4319499999999997E-2</v>
      </c>
      <c r="O509">
        <f t="shared" si="33"/>
        <v>5098.9033820000004</v>
      </c>
    </row>
    <row r="510" spans="1:15" x14ac:dyDescent="0.25">
      <c r="A510">
        <v>5115.2324980000003</v>
      </c>
      <c r="B510">
        <v>0.16673099999999999</v>
      </c>
      <c r="J510" s="1">
        <v>5120.447897</v>
      </c>
      <c r="K510" s="1">
        <f t="shared" si="34"/>
        <v>5115.2324980000003</v>
      </c>
      <c r="L510" s="2">
        <f t="shared" si="35"/>
        <v>0.16673099999999999</v>
      </c>
      <c r="M510" t="str">
        <f t="shared" si="32"/>
        <v/>
      </c>
      <c r="O510" t="str">
        <f t="shared" si="33"/>
        <v/>
      </c>
    </row>
    <row r="511" spans="1:15" x14ac:dyDescent="0.25">
      <c r="A511">
        <v>5125.2589630000002</v>
      </c>
      <c r="B511">
        <v>0.10358000000000001</v>
      </c>
      <c r="J511" s="1">
        <v>5120.447897</v>
      </c>
      <c r="K511" s="1">
        <f t="shared" si="34"/>
        <v>5125.2589630000002</v>
      </c>
      <c r="L511" s="2">
        <f t="shared" si="35"/>
        <v>0.10358000000000001</v>
      </c>
      <c r="M511" t="str">
        <f t="shared" si="32"/>
        <v>av</v>
      </c>
      <c r="N511">
        <f>AVERAGE(L510:L511)</f>
        <v>0.13515549999999998</v>
      </c>
      <c r="O511">
        <f t="shared" si="33"/>
        <v>5120.447897</v>
      </c>
    </row>
    <row r="512" spans="1:15" x14ac:dyDescent="0.25">
      <c r="A512">
        <v>5135.222898</v>
      </c>
      <c r="B512">
        <v>5.9158000000000002E-2</v>
      </c>
      <c r="J512" s="1">
        <v>5145.4837450000005</v>
      </c>
      <c r="K512" s="1">
        <f t="shared" si="34"/>
        <v>5135.222898</v>
      </c>
      <c r="L512" s="2">
        <f t="shared" si="35"/>
        <v>5.9158000000000002E-2</v>
      </c>
      <c r="M512" t="str">
        <f t="shared" si="32"/>
        <v/>
      </c>
      <c r="O512" t="str">
        <f t="shared" si="33"/>
        <v/>
      </c>
    </row>
    <row r="513" spans="1:15" x14ac:dyDescent="0.25">
      <c r="A513">
        <v>5145.2493629999999</v>
      </c>
      <c r="B513">
        <v>6.2024999999999997E-2</v>
      </c>
      <c r="J513" s="1">
        <v>5145.4837450000005</v>
      </c>
      <c r="K513" s="1">
        <f t="shared" si="34"/>
        <v>5145.2493629999999</v>
      </c>
      <c r="L513" s="2">
        <f t="shared" si="35"/>
        <v>6.2024999999999997E-2</v>
      </c>
      <c r="M513" t="str">
        <f t="shared" si="32"/>
        <v/>
      </c>
      <c r="O513" t="str">
        <f t="shared" si="33"/>
        <v/>
      </c>
    </row>
    <row r="514" spans="1:15" x14ac:dyDescent="0.25">
      <c r="A514">
        <v>5155.2132979999997</v>
      </c>
      <c r="B514">
        <v>8.1157000000000007E-2</v>
      </c>
      <c r="J514" s="1">
        <v>5145.4837450000005</v>
      </c>
      <c r="K514" s="1">
        <f t="shared" si="34"/>
        <v>5155.2132979999997</v>
      </c>
      <c r="L514" s="2">
        <f t="shared" si="35"/>
        <v>8.1157000000000007E-2</v>
      </c>
      <c r="M514" t="str">
        <f t="shared" si="32"/>
        <v>av</v>
      </c>
      <c r="N514" s="2">
        <f>AVERAGE(L512:L514)</f>
        <v>6.7446666666666669E-2</v>
      </c>
      <c r="O514">
        <f t="shared" si="33"/>
        <v>5145.4837450000005</v>
      </c>
    </row>
    <row r="515" spans="1:15" x14ac:dyDescent="0.25">
      <c r="A515">
        <v>5165.2397629999996</v>
      </c>
      <c r="B515">
        <v>4.8212999999999999E-2</v>
      </c>
      <c r="J515" s="1">
        <v>5171.0707629999997</v>
      </c>
      <c r="K515" s="1">
        <f t="shared" si="34"/>
        <v>5165.2397629999996</v>
      </c>
      <c r="L515" s="2">
        <f t="shared" si="35"/>
        <v>4.8212999999999999E-2</v>
      </c>
      <c r="M515" t="str">
        <f t="shared" ref="M515:M578" si="36">IF(J515=J516, "", "av")</f>
        <v/>
      </c>
      <c r="O515" t="str">
        <f t="shared" si="33"/>
        <v/>
      </c>
    </row>
    <row r="516" spans="1:15" x14ac:dyDescent="0.25">
      <c r="A516">
        <v>5175.2036980000003</v>
      </c>
      <c r="B516">
        <v>1.7481E-2</v>
      </c>
      <c r="J516" s="1">
        <v>5171.0707629999997</v>
      </c>
      <c r="K516" s="1">
        <f t="shared" si="34"/>
        <v>5175.2036980000003</v>
      </c>
      <c r="L516" s="2">
        <f t="shared" si="35"/>
        <v>1.7481E-2</v>
      </c>
      <c r="M516" t="str">
        <f t="shared" si="36"/>
        <v>av</v>
      </c>
      <c r="N516">
        <f>AVERAGE(L515:L516)</f>
        <v>3.2847000000000001E-2</v>
      </c>
      <c r="O516">
        <f t="shared" ref="O516:O579" si="37">IF(N516&lt;&gt;"",J516,"")</f>
        <v>5171.0707629999997</v>
      </c>
    </row>
    <row r="517" spans="1:15" x14ac:dyDescent="0.25">
      <c r="A517">
        <v>5185.3081529999999</v>
      </c>
      <c r="B517">
        <v>4.7023000000000002E-2</v>
      </c>
      <c r="J517" s="1">
        <v>5196.0867019999996</v>
      </c>
      <c r="K517" s="1">
        <f t="shared" si="34"/>
        <v>5185.3081529999999</v>
      </c>
      <c r="L517" s="2">
        <f t="shared" si="35"/>
        <v>4.7023000000000002E-2</v>
      </c>
      <c r="M517" t="str">
        <f t="shared" si="36"/>
        <v/>
      </c>
      <c r="O517" t="str">
        <f t="shared" si="37"/>
        <v/>
      </c>
    </row>
    <row r="518" spans="1:15" x14ac:dyDescent="0.25">
      <c r="A518">
        <v>5195.2720879999997</v>
      </c>
      <c r="B518">
        <v>4.7114999999999997E-2</v>
      </c>
      <c r="J518" s="1">
        <v>5196.0867019999996</v>
      </c>
      <c r="K518" s="1">
        <f t="shared" si="34"/>
        <v>5195.2720879999997</v>
      </c>
      <c r="L518" s="2">
        <f t="shared" si="35"/>
        <v>4.7114999999999997E-2</v>
      </c>
      <c r="M518" t="str">
        <f t="shared" si="36"/>
        <v/>
      </c>
      <c r="O518" t="str">
        <f t="shared" si="37"/>
        <v/>
      </c>
    </row>
    <row r="519" spans="1:15" x14ac:dyDescent="0.25">
      <c r="A519">
        <v>5205.2985529999996</v>
      </c>
      <c r="B519">
        <v>3.9576E-2</v>
      </c>
      <c r="J519" s="1">
        <v>5196.0867019999996</v>
      </c>
      <c r="K519" s="1">
        <f t="shared" si="34"/>
        <v>5205.2985529999996</v>
      </c>
      <c r="L519" s="2">
        <f t="shared" si="35"/>
        <v>3.9576E-2</v>
      </c>
      <c r="M519" t="str">
        <f t="shared" si="36"/>
        <v>av</v>
      </c>
      <c r="N519" s="2">
        <f>AVERAGE(L517:L519)</f>
        <v>4.4571333333333331E-2</v>
      </c>
      <c r="O519">
        <f t="shared" si="37"/>
        <v>5196.0867019999996</v>
      </c>
    </row>
    <row r="520" spans="1:15" x14ac:dyDescent="0.25">
      <c r="A520">
        <v>5215.2624880000003</v>
      </c>
      <c r="B520">
        <v>0.20948900000000001</v>
      </c>
      <c r="J520" s="1">
        <v>5221.5370460000004</v>
      </c>
      <c r="K520" s="1">
        <f t="shared" si="34"/>
        <v>5215.2624880000003</v>
      </c>
      <c r="L520" s="2">
        <f t="shared" si="35"/>
        <v>0.20948900000000001</v>
      </c>
      <c r="M520" t="str">
        <f t="shared" si="36"/>
        <v/>
      </c>
      <c r="O520" t="str">
        <f t="shared" si="37"/>
        <v/>
      </c>
    </row>
    <row r="521" spans="1:15" x14ac:dyDescent="0.25">
      <c r="A521">
        <v>5225.2264230000001</v>
      </c>
      <c r="B521">
        <v>4.9236000000000002E-2</v>
      </c>
      <c r="J521" s="1">
        <v>5221.5370460000004</v>
      </c>
      <c r="K521" s="1">
        <f t="shared" si="34"/>
        <v>5225.2264230000001</v>
      </c>
      <c r="L521" s="2">
        <f t="shared" si="35"/>
        <v>4.9236000000000002E-2</v>
      </c>
      <c r="M521" t="str">
        <f t="shared" si="36"/>
        <v>av</v>
      </c>
      <c r="N521">
        <f>AVERAGE(L520:L521)</f>
        <v>0.12936249999999999</v>
      </c>
      <c r="O521">
        <f t="shared" si="37"/>
        <v>5221.5370460000004</v>
      </c>
    </row>
    <row r="522" spans="1:15" x14ac:dyDescent="0.25">
      <c r="A522">
        <v>5235.252888</v>
      </c>
      <c r="B522">
        <v>3.4779999999999998E-2</v>
      </c>
      <c r="J522" s="1">
        <v>5245.648322</v>
      </c>
      <c r="K522" s="1">
        <f t="shared" si="34"/>
        <v>5235.252888</v>
      </c>
      <c r="L522" s="2">
        <f t="shared" si="35"/>
        <v>3.4779999999999998E-2</v>
      </c>
      <c r="M522" t="str">
        <f t="shared" si="36"/>
        <v/>
      </c>
      <c r="O522" t="str">
        <f t="shared" si="37"/>
        <v/>
      </c>
    </row>
    <row r="523" spans="1:15" x14ac:dyDescent="0.25">
      <c r="A523">
        <v>5245.2168229999997</v>
      </c>
      <c r="B523">
        <v>2.9956E-2</v>
      </c>
      <c r="J523" s="1">
        <v>5245.648322</v>
      </c>
      <c r="K523" s="1">
        <f t="shared" si="34"/>
        <v>5245.2168229999997</v>
      </c>
      <c r="L523" s="2">
        <f t="shared" si="35"/>
        <v>2.9956E-2</v>
      </c>
      <c r="M523" t="str">
        <f t="shared" si="36"/>
        <v/>
      </c>
      <c r="O523" t="str">
        <f t="shared" si="37"/>
        <v/>
      </c>
    </row>
    <row r="524" spans="1:15" x14ac:dyDescent="0.25">
      <c r="A524">
        <v>5255.2432879999997</v>
      </c>
      <c r="B524">
        <v>4.9001999999999997E-2</v>
      </c>
      <c r="J524" s="1">
        <v>5245.648322</v>
      </c>
      <c r="K524" s="1">
        <f t="shared" si="34"/>
        <v>5255.2432879999997</v>
      </c>
      <c r="L524" s="2">
        <f t="shared" si="35"/>
        <v>4.9001999999999997E-2</v>
      </c>
      <c r="M524" t="str">
        <f t="shared" si="36"/>
        <v>av</v>
      </c>
      <c r="N524" s="2">
        <f>AVERAGE(L522:L524)</f>
        <v>3.7912666666666671E-2</v>
      </c>
      <c r="O524">
        <f t="shared" si="37"/>
        <v>5245.648322</v>
      </c>
    </row>
    <row r="525" spans="1:15" x14ac:dyDescent="0.25">
      <c r="A525">
        <v>5265.2072230000003</v>
      </c>
      <c r="B525">
        <v>3.5271999999999998E-2</v>
      </c>
      <c r="J525" s="1">
        <v>5270.2667430000001</v>
      </c>
      <c r="K525" s="1">
        <f t="shared" si="34"/>
        <v>5265.2072230000003</v>
      </c>
      <c r="L525" s="2">
        <f t="shared" si="35"/>
        <v>3.5271999999999998E-2</v>
      </c>
      <c r="M525" t="str">
        <f t="shared" si="36"/>
        <v/>
      </c>
      <c r="O525" t="str">
        <f t="shared" si="37"/>
        <v/>
      </c>
    </row>
    <row r="526" spans="1:15" x14ac:dyDescent="0.25">
      <c r="A526">
        <v>5275.2336880000003</v>
      </c>
      <c r="B526">
        <v>4.9061E-2</v>
      </c>
      <c r="J526" s="1">
        <v>5270.2667430000001</v>
      </c>
      <c r="K526" s="1">
        <f t="shared" si="34"/>
        <v>5275.2336880000003</v>
      </c>
      <c r="L526" s="2">
        <f t="shared" si="35"/>
        <v>4.9061E-2</v>
      </c>
      <c r="M526" t="str">
        <f t="shared" si="36"/>
        <v>av</v>
      </c>
      <c r="N526">
        <f>AVERAGE(L525:L526)</f>
        <v>4.2166499999999996E-2</v>
      </c>
      <c r="O526">
        <f t="shared" si="37"/>
        <v>5270.2667430000001</v>
      </c>
    </row>
    <row r="527" spans="1:15" x14ac:dyDescent="0.25">
      <c r="A527">
        <v>5285.2760980000003</v>
      </c>
      <c r="B527">
        <v>9.7754999999999995E-2</v>
      </c>
      <c r="J527" s="1">
        <v>5294.8243730000004</v>
      </c>
      <c r="K527" s="1">
        <f t="shared" si="34"/>
        <v>5285.2760980000003</v>
      </c>
      <c r="L527" s="2">
        <f t="shared" si="35"/>
        <v>9.7754999999999995E-2</v>
      </c>
      <c r="M527" t="str">
        <f t="shared" si="36"/>
        <v/>
      </c>
      <c r="O527" t="str">
        <f t="shared" si="37"/>
        <v/>
      </c>
    </row>
    <row r="528" spans="1:15" x14ac:dyDescent="0.25">
      <c r="A528">
        <v>5295.3025630000002</v>
      </c>
      <c r="B528">
        <v>0.105993</v>
      </c>
      <c r="J528" s="1">
        <v>5294.8243730000004</v>
      </c>
      <c r="K528" s="1">
        <f t="shared" si="34"/>
        <v>5295.3025630000002</v>
      </c>
      <c r="L528" s="2">
        <f t="shared" si="35"/>
        <v>0.105993</v>
      </c>
      <c r="M528" t="str">
        <f t="shared" si="36"/>
        <v/>
      </c>
      <c r="O528" t="str">
        <f t="shared" si="37"/>
        <v/>
      </c>
    </row>
    <row r="529" spans="1:15" x14ac:dyDescent="0.25">
      <c r="A529">
        <v>5305.266498</v>
      </c>
      <c r="B529">
        <v>0.13364200000000001</v>
      </c>
      <c r="J529" s="1">
        <v>5294.8243730000004</v>
      </c>
      <c r="K529" s="1">
        <f t="shared" si="34"/>
        <v>5305.266498</v>
      </c>
      <c r="L529" s="2">
        <f t="shared" si="35"/>
        <v>0.13364200000000001</v>
      </c>
      <c r="M529" t="str">
        <f t="shared" si="36"/>
        <v>av</v>
      </c>
      <c r="N529" s="2">
        <f>AVERAGE(L527:L529)</f>
        <v>0.11246333333333332</v>
      </c>
      <c r="O529">
        <f t="shared" si="37"/>
        <v>5294.8243730000004</v>
      </c>
    </row>
    <row r="530" spans="1:15" x14ac:dyDescent="0.25">
      <c r="A530">
        <v>5315.2929629999999</v>
      </c>
      <c r="B530">
        <v>5.9279999999999999E-2</v>
      </c>
      <c r="J530" s="1">
        <v>5321.6249639999996</v>
      </c>
      <c r="K530" s="1">
        <f t="shared" si="34"/>
        <v>5315.2929629999999</v>
      </c>
      <c r="L530" s="2">
        <f t="shared" si="35"/>
        <v>5.9279999999999999E-2</v>
      </c>
      <c r="M530" t="str">
        <f t="shared" si="36"/>
        <v/>
      </c>
      <c r="O530" t="str">
        <f t="shared" si="37"/>
        <v/>
      </c>
    </row>
    <row r="531" spans="1:15" x14ac:dyDescent="0.25">
      <c r="A531">
        <v>5325.2568970000002</v>
      </c>
      <c r="B531">
        <v>7.3430999999999996E-2</v>
      </c>
      <c r="H531" s="1"/>
      <c r="J531" s="1">
        <v>5321.6249639999996</v>
      </c>
      <c r="K531" s="1">
        <f t="shared" si="34"/>
        <v>5325.2568970000002</v>
      </c>
      <c r="L531" s="2">
        <f t="shared" si="35"/>
        <v>7.3430999999999996E-2</v>
      </c>
      <c r="M531" t="str">
        <f t="shared" si="36"/>
        <v>av</v>
      </c>
      <c r="N531">
        <f>AVERAGE(L530:L531)</f>
        <v>6.6355499999999998E-2</v>
      </c>
      <c r="O531">
        <f t="shared" si="37"/>
        <v>5321.6249639999996</v>
      </c>
    </row>
    <row r="532" spans="1:15" x14ac:dyDescent="0.25">
      <c r="A532">
        <v>5335.220832</v>
      </c>
      <c r="B532">
        <v>0.101964</v>
      </c>
      <c r="H532" s="1"/>
      <c r="J532" s="1">
        <v>5345.2898889999997</v>
      </c>
      <c r="K532" s="1">
        <f t="shared" si="34"/>
        <v>5335.220832</v>
      </c>
      <c r="L532" s="2">
        <f t="shared" si="35"/>
        <v>0.101964</v>
      </c>
      <c r="M532" t="str">
        <f t="shared" si="36"/>
        <v/>
      </c>
      <c r="O532" t="str">
        <f t="shared" si="37"/>
        <v/>
      </c>
    </row>
    <row r="533" spans="1:15" x14ac:dyDescent="0.25">
      <c r="A533">
        <v>5345.2472969999999</v>
      </c>
      <c r="B533">
        <v>6.8128999999999995E-2</v>
      </c>
      <c r="H533" s="1"/>
      <c r="J533" s="1">
        <v>5345.2898889999997</v>
      </c>
      <c r="K533" s="1">
        <f t="shared" si="34"/>
        <v>5345.2472969999999</v>
      </c>
      <c r="L533" s="2">
        <f t="shared" si="35"/>
        <v>6.8128999999999995E-2</v>
      </c>
      <c r="M533" t="str">
        <f t="shared" si="36"/>
        <v/>
      </c>
      <c r="O533" t="str">
        <f t="shared" si="37"/>
        <v/>
      </c>
    </row>
    <row r="534" spans="1:15" x14ac:dyDescent="0.25">
      <c r="A534">
        <v>5355.2112319999997</v>
      </c>
      <c r="B534">
        <v>6.9322999999999996E-2</v>
      </c>
      <c r="H534" s="1"/>
      <c r="J534" s="1">
        <v>5345.2898889999997</v>
      </c>
      <c r="K534" s="1">
        <f t="shared" si="34"/>
        <v>5355.2112319999997</v>
      </c>
      <c r="L534" s="2">
        <f t="shared" si="35"/>
        <v>6.9322999999999996E-2</v>
      </c>
      <c r="M534" t="str">
        <f t="shared" si="36"/>
        <v>av</v>
      </c>
      <c r="N534" s="2">
        <f>AVERAGE(L532:L534)</f>
        <v>7.9805333333333325E-2</v>
      </c>
      <c r="O534">
        <f t="shared" si="37"/>
        <v>5345.2898889999997</v>
      </c>
    </row>
    <row r="535" spans="1:15" x14ac:dyDescent="0.25">
      <c r="A535">
        <v>5365.2376969999996</v>
      </c>
      <c r="B535">
        <v>4.5428000000000003E-2</v>
      </c>
      <c r="H535" s="1"/>
      <c r="J535" s="1">
        <v>5370.4329749999997</v>
      </c>
      <c r="K535" s="1">
        <f t="shared" si="34"/>
        <v>5365.2376969999996</v>
      </c>
      <c r="L535" s="2">
        <f t="shared" si="35"/>
        <v>4.5428000000000003E-2</v>
      </c>
      <c r="M535" t="str">
        <f t="shared" si="36"/>
        <v/>
      </c>
      <c r="O535" t="str">
        <f t="shared" si="37"/>
        <v/>
      </c>
    </row>
    <row r="536" spans="1:15" x14ac:dyDescent="0.25">
      <c r="A536">
        <v>5375.2801069999996</v>
      </c>
      <c r="B536">
        <v>5.2560000000000003E-2</v>
      </c>
      <c r="H536" s="1"/>
      <c r="J536" s="1">
        <v>5370.4329749999997</v>
      </c>
      <c r="K536" s="1">
        <f t="shared" si="34"/>
        <v>5375.2801069999996</v>
      </c>
      <c r="L536" s="2">
        <f t="shared" si="35"/>
        <v>5.2560000000000003E-2</v>
      </c>
      <c r="M536" t="str">
        <f t="shared" si="36"/>
        <v>av</v>
      </c>
      <c r="N536">
        <f>AVERAGE(L535:L536)</f>
        <v>4.8994000000000003E-2</v>
      </c>
      <c r="O536">
        <f t="shared" si="37"/>
        <v>5370.4329749999997</v>
      </c>
    </row>
    <row r="537" spans="1:15" x14ac:dyDescent="0.25">
      <c r="A537">
        <v>5385.3065720000004</v>
      </c>
      <c r="B537">
        <v>0.1011</v>
      </c>
      <c r="H537" s="1"/>
      <c r="J537" s="1">
        <v>5395.9419829999997</v>
      </c>
      <c r="K537" s="1">
        <f t="shared" si="34"/>
        <v>5385.3065720000004</v>
      </c>
      <c r="L537" s="2">
        <f t="shared" si="35"/>
        <v>0.1011</v>
      </c>
      <c r="M537" t="str">
        <f t="shared" si="36"/>
        <v/>
      </c>
      <c r="O537" t="str">
        <f t="shared" si="37"/>
        <v/>
      </c>
    </row>
    <row r="538" spans="1:15" x14ac:dyDescent="0.25">
      <c r="A538">
        <v>5395.2705070000002</v>
      </c>
      <c r="B538">
        <v>9.9548999999999999E-2</v>
      </c>
      <c r="H538" s="1"/>
      <c r="J538" s="1">
        <v>5395.9419829999997</v>
      </c>
      <c r="K538" s="1">
        <f t="shared" si="34"/>
        <v>5395.2705070000002</v>
      </c>
      <c r="L538" s="2">
        <f t="shared" si="35"/>
        <v>9.9548999999999999E-2</v>
      </c>
      <c r="M538" t="str">
        <f t="shared" si="36"/>
        <v/>
      </c>
      <c r="O538" t="str">
        <f t="shared" si="37"/>
        <v/>
      </c>
    </row>
    <row r="539" spans="1:15" x14ac:dyDescent="0.25">
      <c r="A539">
        <v>5405.2969720000001</v>
      </c>
      <c r="B539">
        <v>0.12919900000000001</v>
      </c>
      <c r="H539" s="1"/>
      <c r="J539" s="1">
        <v>5395.9419829999997</v>
      </c>
      <c r="K539" s="1">
        <f t="shared" si="34"/>
        <v>5405.2969720000001</v>
      </c>
      <c r="L539" s="2">
        <f t="shared" si="35"/>
        <v>0.12919900000000001</v>
      </c>
      <c r="M539" t="str">
        <f t="shared" si="36"/>
        <v>av</v>
      </c>
      <c r="N539" s="2">
        <f>AVERAGE(L537:L539)</f>
        <v>0.10994933333333334</v>
      </c>
      <c r="O539">
        <f t="shared" si="37"/>
        <v>5395.9419829999997</v>
      </c>
    </row>
    <row r="540" spans="1:15" x14ac:dyDescent="0.25">
      <c r="A540">
        <v>5415.2609069999999</v>
      </c>
      <c r="B540">
        <v>0.13974400000000001</v>
      </c>
      <c r="H540" s="1"/>
      <c r="J540" s="1">
        <v>5419.6069079999997</v>
      </c>
      <c r="K540" s="1">
        <f t="shared" si="34"/>
        <v>5415.2609069999999</v>
      </c>
      <c r="L540" s="2">
        <f t="shared" si="35"/>
        <v>0.13974400000000001</v>
      </c>
      <c r="M540" t="str">
        <f t="shared" si="36"/>
        <v/>
      </c>
      <c r="O540" t="str">
        <f t="shared" si="37"/>
        <v/>
      </c>
    </row>
    <row r="541" spans="1:15" x14ac:dyDescent="0.25">
      <c r="A541">
        <v>5425.2873719999998</v>
      </c>
      <c r="B541">
        <v>0.13408400000000001</v>
      </c>
      <c r="H541" s="1"/>
      <c r="J541" s="1">
        <v>5419.6069079999997</v>
      </c>
      <c r="K541" s="1">
        <f t="shared" si="34"/>
        <v>5425.2873719999998</v>
      </c>
      <c r="L541" s="2">
        <f t="shared" si="35"/>
        <v>0.13408400000000001</v>
      </c>
      <c r="M541" t="str">
        <f t="shared" si="36"/>
        <v>av</v>
      </c>
      <c r="N541">
        <f>AVERAGE(L540:L541)</f>
        <v>0.13691400000000001</v>
      </c>
      <c r="O541">
        <f t="shared" si="37"/>
        <v>5419.6069079999997</v>
      </c>
    </row>
    <row r="542" spans="1:15" x14ac:dyDescent="0.25">
      <c r="A542">
        <v>5435.2513070000005</v>
      </c>
      <c r="B542">
        <v>0.11484999999999999</v>
      </c>
      <c r="H542" s="1"/>
      <c r="J542" s="1">
        <v>5445.1159170000001</v>
      </c>
      <c r="K542" s="1">
        <f t="shared" si="34"/>
        <v>5435.2513070000005</v>
      </c>
      <c r="L542" s="2">
        <f t="shared" si="35"/>
        <v>0.11484999999999999</v>
      </c>
      <c r="M542" t="str">
        <f t="shared" si="36"/>
        <v/>
      </c>
      <c r="O542" t="str">
        <f t="shared" si="37"/>
        <v/>
      </c>
    </row>
    <row r="543" spans="1:15" x14ac:dyDescent="0.25">
      <c r="A543">
        <v>5445.2777720000004</v>
      </c>
      <c r="B543">
        <v>0.11790200000000001</v>
      </c>
      <c r="H543" s="1"/>
      <c r="J543" s="1">
        <v>5445.1159170000001</v>
      </c>
      <c r="K543" s="1">
        <f t="shared" si="34"/>
        <v>5445.2777720000004</v>
      </c>
      <c r="L543" s="2">
        <f t="shared" si="35"/>
        <v>0.11790200000000001</v>
      </c>
      <c r="M543" t="str">
        <f t="shared" si="36"/>
        <v/>
      </c>
      <c r="O543" t="str">
        <f t="shared" si="37"/>
        <v/>
      </c>
    </row>
    <row r="544" spans="1:15" x14ac:dyDescent="0.25">
      <c r="A544">
        <v>5455.2417070000001</v>
      </c>
      <c r="B544">
        <v>0.14144999999999999</v>
      </c>
      <c r="H544" s="1"/>
      <c r="J544" s="1">
        <v>5445.1159170000001</v>
      </c>
      <c r="K544" s="1">
        <f t="shared" si="34"/>
        <v>5455.2417070000001</v>
      </c>
      <c r="L544" s="2">
        <f t="shared" si="35"/>
        <v>0.14144999999999999</v>
      </c>
      <c r="M544" t="str">
        <f t="shared" si="36"/>
        <v>av</v>
      </c>
      <c r="N544" s="2">
        <f>AVERAGE(L542:L544)</f>
        <v>0.12473400000000001</v>
      </c>
      <c r="O544">
        <f t="shared" si="37"/>
        <v>5445.1159170000001</v>
      </c>
    </row>
    <row r="545" spans="1:15" x14ac:dyDescent="0.25">
      <c r="A545">
        <v>5465.2841170000002</v>
      </c>
      <c r="B545">
        <v>0.164718</v>
      </c>
      <c r="H545" s="1"/>
      <c r="J545" s="1">
        <v>5466.9909170000001</v>
      </c>
      <c r="K545" s="1">
        <f t="shared" si="34"/>
        <v>5465.2841170000002</v>
      </c>
      <c r="L545" s="2">
        <f t="shared" si="35"/>
        <v>0.164718</v>
      </c>
      <c r="M545" t="str">
        <f t="shared" si="36"/>
        <v/>
      </c>
      <c r="O545" t="str">
        <f t="shared" si="37"/>
        <v/>
      </c>
    </row>
    <row r="546" spans="1:15" x14ac:dyDescent="0.25">
      <c r="A546">
        <v>5475.3105820000001</v>
      </c>
      <c r="B546">
        <v>0.116911</v>
      </c>
      <c r="H546" s="1"/>
      <c r="J546" s="1">
        <v>5466.9909170000001</v>
      </c>
      <c r="K546" s="1">
        <f t="shared" si="34"/>
        <v>5475.3105820000001</v>
      </c>
      <c r="L546" s="2">
        <f t="shared" si="35"/>
        <v>0.116911</v>
      </c>
      <c r="M546" t="str">
        <f t="shared" si="36"/>
        <v>av</v>
      </c>
      <c r="N546">
        <f>AVERAGE(L545:L546)</f>
        <v>0.14081450000000001</v>
      </c>
      <c r="O546">
        <f t="shared" si="37"/>
        <v>5466.9909170000001</v>
      </c>
    </row>
    <row r="547" spans="1:15" x14ac:dyDescent="0.25">
      <c r="A547">
        <v>5485.2745169999998</v>
      </c>
      <c r="B547">
        <v>0.108708</v>
      </c>
      <c r="H547" s="1"/>
      <c r="J547" s="1">
        <v>5488.8659170000001</v>
      </c>
      <c r="K547" s="1">
        <f t="shared" ref="K547:K610" si="38">IF(AND($A547&lt;=($J547+12.5),$A547&gt;=($J547-12.5)), $A547, "next")</f>
        <v>5485.2745169999998</v>
      </c>
      <c r="L547" s="2">
        <f t="shared" ref="L547:L610" si="39">IF(AND($A547&lt;=($J547+12.5),$A547&gt;=($J547-12.5)), $B547, "next")</f>
        <v>0.108708</v>
      </c>
      <c r="M547" t="str">
        <f t="shared" si="36"/>
        <v/>
      </c>
      <c r="O547" t="str">
        <f t="shared" si="37"/>
        <v/>
      </c>
    </row>
    <row r="548" spans="1:15" x14ac:dyDescent="0.25">
      <c r="A548">
        <v>5495.3009819999997</v>
      </c>
      <c r="B548">
        <v>9.4682000000000002E-2</v>
      </c>
      <c r="H548" s="1"/>
      <c r="J548" s="1">
        <v>5488.8659170000001</v>
      </c>
      <c r="K548" s="1">
        <f t="shared" si="38"/>
        <v>5495.3009819999997</v>
      </c>
      <c r="L548" s="2">
        <f t="shared" si="39"/>
        <v>9.4682000000000002E-2</v>
      </c>
      <c r="M548" t="str">
        <f t="shared" si="36"/>
        <v>av</v>
      </c>
      <c r="N548">
        <f>AVERAGE(L547:L548)</f>
        <v>0.10169500000000001</v>
      </c>
      <c r="O548">
        <f t="shared" si="37"/>
        <v>5488.8659170000001</v>
      </c>
    </row>
    <row r="549" spans="1:15" x14ac:dyDescent="0.25">
      <c r="A549">
        <v>5505.2649170000004</v>
      </c>
      <c r="B549">
        <v>0.118712</v>
      </c>
      <c r="H549" s="1"/>
      <c r="J549" s="1">
        <v>5516.112693</v>
      </c>
      <c r="K549" s="1">
        <f t="shared" si="38"/>
        <v>5505.2649170000004</v>
      </c>
      <c r="L549" s="2">
        <f t="shared" si="39"/>
        <v>0.118712</v>
      </c>
      <c r="M549" t="str">
        <f t="shared" si="36"/>
        <v/>
      </c>
      <c r="O549" t="str">
        <f t="shared" si="37"/>
        <v/>
      </c>
    </row>
    <row r="550" spans="1:15" x14ac:dyDescent="0.25">
      <c r="A550">
        <v>5515.2913820000003</v>
      </c>
      <c r="B550">
        <v>8.9424000000000003E-2</v>
      </c>
      <c r="J550" s="1">
        <v>5516.112693</v>
      </c>
      <c r="K550" s="1">
        <f t="shared" si="38"/>
        <v>5515.2913820000003</v>
      </c>
      <c r="L550" s="2">
        <f t="shared" si="39"/>
        <v>8.9424000000000003E-2</v>
      </c>
      <c r="M550" t="str">
        <f t="shared" si="36"/>
        <v/>
      </c>
      <c r="O550" t="str">
        <f t="shared" si="37"/>
        <v/>
      </c>
    </row>
    <row r="551" spans="1:15" x14ac:dyDescent="0.25">
      <c r="A551">
        <v>5525.2553170000001</v>
      </c>
      <c r="B551">
        <v>8.3232E-2</v>
      </c>
      <c r="J551" s="1">
        <v>5516.112693</v>
      </c>
      <c r="K551" s="1">
        <f t="shared" si="38"/>
        <v>5525.2553170000001</v>
      </c>
      <c r="L551" s="2">
        <f t="shared" si="39"/>
        <v>8.3232E-2</v>
      </c>
      <c r="M551" t="str">
        <f t="shared" si="36"/>
        <v>av</v>
      </c>
      <c r="N551" s="2">
        <f>AVERAGE(L549:L551)</f>
        <v>9.7122666666666649E-2</v>
      </c>
      <c r="O551">
        <f t="shared" si="37"/>
        <v>5516.112693</v>
      </c>
    </row>
    <row r="552" spans="1:15" x14ac:dyDescent="0.25">
      <c r="A552">
        <v>5535.281782</v>
      </c>
      <c r="B552">
        <v>7.5562000000000004E-2</v>
      </c>
      <c r="J552" s="1">
        <v>5540.2570089999999</v>
      </c>
      <c r="K552" s="1">
        <f t="shared" si="38"/>
        <v>5535.281782</v>
      </c>
      <c r="L552" s="2">
        <f t="shared" si="39"/>
        <v>7.5562000000000004E-2</v>
      </c>
      <c r="M552" t="str">
        <f t="shared" si="36"/>
        <v/>
      </c>
      <c r="O552" t="str">
        <f t="shared" si="37"/>
        <v/>
      </c>
    </row>
    <row r="553" spans="1:15" x14ac:dyDescent="0.25">
      <c r="A553">
        <v>5545.2457169999998</v>
      </c>
      <c r="B553">
        <v>9.4117000000000006E-2</v>
      </c>
      <c r="J553" s="1">
        <v>5540.2570089999999</v>
      </c>
      <c r="K553" s="1">
        <f t="shared" si="38"/>
        <v>5545.2457169999998</v>
      </c>
      <c r="L553" s="2">
        <f t="shared" si="39"/>
        <v>9.4117000000000006E-2</v>
      </c>
      <c r="M553" t="str">
        <f t="shared" si="36"/>
        <v>av</v>
      </c>
      <c r="N553">
        <f>AVERAGE(L552:L553)</f>
        <v>8.4839500000000012E-2</v>
      </c>
      <c r="O553">
        <f t="shared" si="37"/>
        <v>5540.2570089999999</v>
      </c>
    </row>
    <row r="554" spans="1:15" x14ac:dyDescent="0.25">
      <c r="A554">
        <v>5555.3501720000004</v>
      </c>
      <c r="B554">
        <v>8.8817999999999994E-2</v>
      </c>
      <c r="J554" s="1">
        <v>5565.7190970000001</v>
      </c>
      <c r="K554" s="1">
        <f t="shared" si="38"/>
        <v>5555.3501720000004</v>
      </c>
      <c r="L554" s="2">
        <f t="shared" si="39"/>
        <v>8.8817999999999994E-2</v>
      </c>
      <c r="M554" t="str">
        <f t="shared" si="36"/>
        <v/>
      </c>
      <c r="O554" t="str">
        <f t="shared" si="37"/>
        <v/>
      </c>
    </row>
    <row r="555" spans="1:15" x14ac:dyDescent="0.25">
      <c r="A555">
        <v>5565.3141070000001</v>
      </c>
      <c r="B555">
        <v>0.108987</v>
      </c>
      <c r="J555" s="1">
        <v>5565.7190970000001</v>
      </c>
      <c r="K555" s="1">
        <f t="shared" si="38"/>
        <v>5565.3141070000001</v>
      </c>
      <c r="L555" s="2">
        <f t="shared" si="39"/>
        <v>0.108987</v>
      </c>
      <c r="M555" t="str">
        <f t="shared" si="36"/>
        <v/>
      </c>
      <c r="O555" t="str">
        <f t="shared" si="37"/>
        <v/>
      </c>
    </row>
    <row r="556" spans="1:15" x14ac:dyDescent="0.25">
      <c r="A556">
        <v>5575.3405709999997</v>
      </c>
      <c r="B556">
        <v>0.10496999999999999</v>
      </c>
      <c r="J556" s="1">
        <v>5565.7190970000001</v>
      </c>
      <c r="K556" s="1">
        <f t="shared" si="38"/>
        <v>5575.3405709999997</v>
      </c>
      <c r="L556" s="2">
        <f t="shared" si="39"/>
        <v>0.10496999999999999</v>
      </c>
      <c r="M556" t="str">
        <f t="shared" si="36"/>
        <v>av</v>
      </c>
      <c r="N556" s="2">
        <f>AVERAGE(L554:L556)</f>
        <v>0.100925</v>
      </c>
      <c r="O556">
        <f t="shared" si="37"/>
        <v>5565.7190970000001</v>
      </c>
    </row>
    <row r="557" spans="1:15" x14ac:dyDescent="0.25">
      <c r="A557">
        <v>5585.3045060000004</v>
      </c>
      <c r="B557">
        <v>0.110515</v>
      </c>
      <c r="J557" s="1">
        <v>5590.7230829999999</v>
      </c>
      <c r="K557" s="1">
        <f t="shared" si="38"/>
        <v>5585.3045060000004</v>
      </c>
      <c r="L557" s="2">
        <f t="shared" si="39"/>
        <v>0.110515</v>
      </c>
      <c r="M557" t="str">
        <f t="shared" si="36"/>
        <v/>
      </c>
      <c r="O557" t="str">
        <f t="shared" si="37"/>
        <v/>
      </c>
    </row>
    <row r="558" spans="1:15" x14ac:dyDescent="0.25">
      <c r="A558">
        <v>5595.2684410000002</v>
      </c>
      <c r="B558">
        <v>0.10452500000000001</v>
      </c>
      <c r="J558" s="1">
        <v>5590.7230829999999</v>
      </c>
      <c r="K558" s="1">
        <f t="shared" si="38"/>
        <v>5595.2684410000002</v>
      </c>
      <c r="L558" s="2">
        <f t="shared" si="39"/>
        <v>0.10452500000000001</v>
      </c>
      <c r="M558" t="str">
        <f t="shared" si="36"/>
        <v>av</v>
      </c>
      <c r="N558">
        <f>AVERAGE(L557:L558)</f>
        <v>0.10752</v>
      </c>
      <c r="O558">
        <f t="shared" si="37"/>
        <v>5590.7230829999999</v>
      </c>
    </row>
    <row r="559" spans="1:15" x14ac:dyDescent="0.25">
      <c r="A559">
        <v>5605.2949060000001</v>
      </c>
      <c r="B559">
        <v>0.106653</v>
      </c>
      <c r="J559" s="1">
        <v>5618.6917530000001</v>
      </c>
      <c r="K559" s="1" t="str">
        <f t="shared" si="38"/>
        <v>next</v>
      </c>
      <c r="L559" s="2" t="str">
        <f t="shared" si="39"/>
        <v>next</v>
      </c>
      <c r="M559" t="str">
        <f t="shared" si="36"/>
        <v/>
      </c>
      <c r="O559" t="str">
        <f t="shared" si="37"/>
        <v/>
      </c>
    </row>
    <row r="560" spans="1:15" x14ac:dyDescent="0.25">
      <c r="A560">
        <v>5615.2588409999998</v>
      </c>
      <c r="B560">
        <v>0.103489</v>
      </c>
      <c r="J560" s="1">
        <v>5618.6917530000001</v>
      </c>
      <c r="K560" s="1">
        <f t="shared" si="38"/>
        <v>5615.2588409999998</v>
      </c>
      <c r="L560" s="2">
        <f t="shared" si="39"/>
        <v>0.103489</v>
      </c>
      <c r="M560" t="str">
        <f t="shared" si="36"/>
        <v/>
      </c>
      <c r="O560" t="str">
        <f t="shared" si="37"/>
        <v/>
      </c>
    </row>
    <row r="561" spans="1:15" x14ac:dyDescent="0.25">
      <c r="A561">
        <v>5625.2853059999998</v>
      </c>
      <c r="B561">
        <v>8.9261999999999994E-2</v>
      </c>
      <c r="J561" s="1">
        <v>5618.6917530000001</v>
      </c>
      <c r="K561" s="1">
        <f t="shared" si="38"/>
        <v>5625.2853059999998</v>
      </c>
      <c r="L561" s="2">
        <f t="shared" si="39"/>
        <v>8.9261999999999994E-2</v>
      </c>
      <c r="M561" t="str">
        <f t="shared" si="36"/>
        <v>av</v>
      </c>
      <c r="N561">
        <f>AVERAGE(L560:L561)</f>
        <v>9.6375500000000003E-2</v>
      </c>
      <c r="O561">
        <f t="shared" si="37"/>
        <v>5618.6917530000001</v>
      </c>
    </row>
    <row r="562" spans="1:15" x14ac:dyDescent="0.25">
      <c r="A562">
        <v>5635.2492410000004</v>
      </c>
      <c r="B562">
        <v>8.5580000000000003E-2</v>
      </c>
      <c r="J562" s="1">
        <v>5649.4953240000004</v>
      </c>
      <c r="K562" s="1" t="str">
        <f t="shared" si="38"/>
        <v>next</v>
      </c>
      <c r="L562" s="2" t="str">
        <f t="shared" si="39"/>
        <v>next</v>
      </c>
      <c r="M562" t="str">
        <f t="shared" si="36"/>
        <v/>
      </c>
      <c r="O562" t="str">
        <f t="shared" si="37"/>
        <v/>
      </c>
    </row>
    <row r="563" spans="1:15" x14ac:dyDescent="0.25">
      <c r="A563">
        <v>5645.2757060000004</v>
      </c>
      <c r="B563">
        <v>8.8638999999999996E-2</v>
      </c>
      <c r="J563" s="1">
        <v>5649.4953240000004</v>
      </c>
      <c r="K563" s="1">
        <f t="shared" si="38"/>
        <v>5645.2757060000004</v>
      </c>
      <c r="L563" s="2">
        <f t="shared" si="39"/>
        <v>8.8638999999999996E-2</v>
      </c>
      <c r="M563" t="str">
        <f t="shared" si="36"/>
        <v/>
      </c>
      <c r="O563" t="str">
        <f t="shared" si="37"/>
        <v/>
      </c>
    </row>
    <row r="564" spans="1:15" x14ac:dyDescent="0.25">
      <c r="A564">
        <v>5655.3181160000004</v>
      </c>
      <c r="B564">
        <v>0.100145</v>
      </c>
      <c r="J564" s="1">
        <v>5649.4953240000004</v>
      </c>
      <c r="K564" s="1">
        <f t="shared" si="38"/>
        <v>5655.3181160000004</v>
      </c>
      <c r="L564" s="2">
        <f t="shared" si="39"/>
        <v>0.100145</v>
      </c>
      <c r="M564" t="str">
        <f t="shared" si="36"/>
        <v>av</v>
      </c>
      <c r="N564">
        <f>AVERAGE(L563:L564)</f>
        <v>9.4392000000000004E-2</v>
      </c>
      <c r="O564">
        <f t="shared" si="37"/>
        <v>5649.4953240000004</v>
      </c>
    </row>
    <row r="565" spans="1:15" x14ac:dyDescent="0.25">
      <c r="A565">
        <v>5665.3445810000003</v>
      </c>
      <c r="B565">
        <v>9.3951999999999994E-2</v>
      </c>
      <c r="J565" s="1">
        <v>5669.5448880000004</v>
      </c>
      <c r="K565" s="1">
        <f t="shared" si="38"/>
        <v>5665.3445810000003</v>
      </c>
      <c r="L565" s="2">
        <f t="shared" si="39"/>
        <v>9.3951999999999994E-2</v>
      </c>
      <c r="M565" t="str">
        <f t="shared" si="36"/>
        <v/>
      </c>
      <c r="O565" t="str">
        <f t="shared" si="37"/>
        <v/>
      </c>
    </row>
    <row r="566" spans="1:15" x14ac:dyDescent="0.25">
      <c r="A566">
        <v>5675.3085160000001</v>
      </c>
      <c r="B566">
        <v>0.118744</v>
      </c>
      <c r="J566" s="1">
        <v>5669.5448880000004</v>
      </c>
      <c r="K566" s="1">
        <f t="shared" si="38"/>
        <v>5675.3085160000001</v>
      </c>
      <c r="L566" s="2">
        <f t="shared" si="39"/>
        <v>0.118744</v>
      </c>
      <c r="M566" t="str">
        <f t="shared" si="36"/>
        <v>av</v>
      </c>
      <c r="N566">
        <f>AVERAGE(L565:L566)</f>
        <v>0.106348</v>
      </c>
      <c r="O566">
        <f t="shared" si="37"/>
        <v>5669.5448880000004</v>
      </c>
    </row>
    <row r="567" spans="1:15" x14ac:dyDescent="0.25">
      <c r="A567">
        <v>5685.2724509999998</v>
      </c>
      <c r="B567">
        <v>0.100827</v>
      </c>
      <c r="J567" s="1">
        <v>5697.6734310000002</v>
      </c>
      <c r="K567" s="1">
        <f t="shared" si="38"/>
        <v>5685.2724509999998</v>
      </c>
      <c r="L567" s="2">
        <f t="shared" si="39"/>
        <v>0.100827</v>
      </c>
      <c r="M567" t="str">
        <f t="shared" si="36"/>
        <v/>
      </c>
      <c r="O567" t="str">
        <f t="shared" si="37"/>
        <v/>
      </c>
    </row>
    <row r="568" spans="1:15" x14ac:dyDescent="0.25">
      <c r="A568">
        <v>5695.2989159999997</v>
      </c>
      <c r="B568">
        <v>0.10482900000000001</v>
      </c>
      <c r="J568" s="1">
        <v>5697.6734310000002</v>
      </c>
      <c r="K568" s="1">
        <f t="shared" si="38"/>
        <v>5695.2989159999997</v>
      </c>
      <c r="L568" s="2">
        <f t="shared" si="39"/>
        <v>0.10482900000000001</v>
      </c>
      <c r="M568" t="str">
        <f t="shared" si="36"/>
        <v/>
      </c>
      <c r="O568" t="str">
        <f t="shared" si="37"/>
        <v/>
      </c>
    </row>
    <row r="569" spans="1:15" x14ac:dyDescent="0.25">
      <c r="A569">
        <v>5705.2628510000004</v>
      </c>
      <c r="B569">
        <v>0.100374</v>
      </c>
      <c r="J569" s="1">
        <v>5697.6734310000002</v>
      </c>
      <c r="K569" s="1">
        <f t="shared" si="38"/>
        <v>5705.2628510000004</v>
      </c>
      <c r="L569" s="2">
        <f t="shared" si="39"/>
        <v>0.100374</v>
      </c>
      <c r="M569" t="str">
        <f t="shared" si="36"/>
        <v>av</v>
      </c>
      <c r="N569" s="2">
        <f>AVERAGE(L567:L569)</f>
        <v>0.10201</v>
      </c>
      <c r="O569">
        <f t="shared" si="37"/>
        <v>5697.6734310000002</v>
      </c>
    </row>
    <row r="570" spans="1:15" x14ac:dyDescent="0.25">
      <c r="A570">
        <v>5715.2893160000003</v>
      </c>
      <c r="B570">
        <v>9.9948999999999996E-2</v>
      </c>
      <c r="J570" s="1">
        <v>5722.2918520000003</v>
      </c>
      <c r="K570" s="1">
        <f t="shared" si="38"/>
        <v>5715.2893160000003</v>
      </c>
      <c r="L570" s="2">
        <f t="shared" si="39"/>
        <v>9.9948999999999996E-2</v>
      </c>
      <c r="M570" t="str">
        <f t="shared" si="36"/>
        <v/>
      </c>
      <c r="O570" t="str">
        <f t="shared" si="37"/>
        <v/>
      </c>
    </row>
    <row r="571" spans="1:15" x14ac:dyDescent="0.25">
      <c r="A571">
        <v>5725.2532510000001</v>
      </c>
      <c r="B571">
        <v>9.7825999999999996E-2</v>
      </c>
      <c r="J571" s="1">
        <v>5722.2918520000003</v>
      </c>
      <c r="K571" s="1">
        <f t="shared" si="38"/>
        <v>5725.2532510000001</v>
      </c>
      <c r="L571" s="2">
        <f t="shared" si="39"/>
        <v>9.7825999999999996E-2</v>
      </c>
      <c r="M571" t="str">
        <f t="shared" si="36"/>
        <v>av</v>
      </c>
      <c r="N571">
        <f>AVERAGE(L570:L571)</f>
        <v>9.8887499999999989E-2</v>
      </c>
      <c r="O571">
        <f t="shared" si="37"/>
        <v>5722.2918520000003</v>
      </c>
    </row>
    <row r="572" spans="1:15" x14ac:dyDescent="0.25">
      <c r="A572">
        <v>5735.279716</v>
      </c>
      <c r="B572">
        <v>9.0805999999999998E-2</v>
      </c>
      <c r="J572" s="1">
        <v>5746.3989949999996</v>
      </c>
      <c r="K572" s="1">
        <f t="shared" si="38"/>
        <v>5735.279716</v>
      </c>
      <c r="L572" s="2">
        <f t="shared" si="39"/>
        <v>9.0805999999999998E-2</v>
      </c>
      <c r="M572" t="str">
        <f t="shared" si="36"/>
        <v/>
      </c>
      <c r="O572" t="str">
        <f t="shared" si="37"/>
        <v/>
      </c>
    </row>
    <row r="573" spans="1:15" x14ac:dyDescent="0.25">
      <c r="A573">
        <v>5745.2436509999998</v>
      </c>
      <c r="B573">
        <v>9.4992999999999994E-2</v>
      </c>
      <c r="J573" s="1">
        <v>5746.3989949999996</v>
      </c>
      <c r="K573" s="1">
        <f t="shared" si="38"/>
        <v>5745.2436509999998</v>
      </c>
      <c r="L573" s="2">
        <f t="shared" si="39"/>
        <v>9.4992999999999994E-2</v>
      </c>
      <c r="M573" t="str">
        <f t="shared" si="36"/>
        <v/>
      </c>
      <c r="O573" t="str">
        <f t="shared" si="37"/>
        <v/>
      </c>
    </row>
    <row r="574" spans="1:15" x14ac:dyDescent="0.25">
      <c r="A574">
        <v>5755.3481060000004</v>
      </c>
      <c r="B574">
        <v>9.7728999999999996E-2</v>
      </c>
      <c r="J574" s="1">
        <v>5746.3989949999996</v>
      </c>
      <c r="K574" s="1">
        <f t="shared" si="38"/>
        <v>5755.3481060000004</v>
      </c>
      <c r="L574" s="2">
        <f t="shared" si="39"/>
        <v>9.7728999999999996E-2</v>
      </c>
      <c r="M574" t="str">
        <f t="shared" si="36"/>
        <v>av</v>
      </c>
      <c r="N574" s="2">
        <f>AVERAGE(L572:L574)</f>
        <v>9.4509333333333334E-2</v>
      </c>
      <c r="O574">
        <f t="shared" si="37"/>
        <v>5746.3989949999996</v>
      </c>
    </row>
    <row r="575" spans="1:15" x14ac:dyDescent="0.25">
      <c r="A575">
        <v>5765.3120410000001</v>
      </c>
      <c r="B575">
        <v>7.9393000000000005E-2</v>
      </c>
      <c r="J575" s="1">
        <v>5774.5381630000002</v>
      </c>
      <c r="K575" s="1">
        <f t="shared" si="38"/>
        <v>5765.3120410000001</v>
      </c>
      <c r="L575" s="2">
        <f t="shared" si="39"/>
        <v>7.9393000000000005E-2</v>
      </c>
      <c r="M575" t="str">
        <f t="shared" si="36"/>
        <v/>
      </c>
      <c r="O575" t="str">
        <f t="shared" si="37"/>
        <v/>
      </c>
    </row>
    <row r="576" spans="1:15" x14ac:dyDescent="0.25">
      <c r="A576">
        <v>5775.3385060000001</v>
      </c>
      <c r="B576">
        <v>8.3950999999999998E-2</v>
      </c>
      <c r="J576" s="1">
        <v>5774.5381630000002</v>
      </c>
      <c r="K576" s="1">
        <f t="shared" si="38"/>
        <v>5775.3385060000001</v>
      </c>
      <c r="L576" s="2">
        <f t="shared" si="39"/>
        <v>8.3950999999999998E-2</v>
      </c>
      <c r="M576" t="str">
        <f t="shared" si="36"/>
        <v/>
      </c>
      <c r="O576" t="str">
        <f t="shared" si="37"/>
        <v/>
      </c>
    </row>
    <row r="577" spans="1:15" x14ac:dyDescent="0.25">
      <c r="A577">
        <v>5785.3024400000004</v>
      </c>
      <c r="B577">
        <v>8.9200000000000002E-2</v>
      </c>
      <c r="J577" s="1">
        <v>5774.5381630000002</v>
      </c>
      <c r="K577" s="1">
        <f t="shared" si="38"/>
        <v>5785.3024400000004</v>
      </c>
      <c r="L577" s="2">
        <f t="shared" si="39"/>
        <v>8.9200000000000002E-2</v>
      </c>
      <c r="M577" t="str">
        <f t="shared" si="36"/>
        <v>av</v>
      </c>
      <c r="N577" s="2">
        <f>AVERAGE(L575:L577)</f>
        <v>8.418133333333333E-2</v>
      </c>
      <c r="O577">
        <f t="shared" si="37"/>
        <v>5774.5381630000002</v>
      </c>
    </row>
    <row r="578" spans="1:15" x14ac:dyDescent="0.25">
      <c r="A578">
        <v>5795.2663750000002</v>
      </c>
      <c r="B578">
        <v>9.1162999999999994E-2</v>
      </c>
      <c r="H578" s="1"/>
      <c r="J578" s="1">
        <v>5795.1175039999998</v>
      </c>
      <c r="K578" s="1">
        <f t="shared" si="38"/>
        <v>5795.2663750000002</v>
      </c>
      <c r="L578" s="2">
        <f t="shared" si="39"/>
        <v>9.1162999999999994E-2</v>
      </c>
      <c r="M578" t="str">
        <f t="shared" si="36"/>
        <v/>
      </c>
      <c r="O578" t="str">
        <f t="shared" si="37"/>
        <v/>
      </c>
    </row>
    <row r="579" spans="1:15" x14ac:dyDescent="0.25">
      <c r="A579">
        <v>5805.2928400000001</v>
      </c>
      <c r="B579">
        <v>8.974E-2</v>
      </c>
      <c r="H579" s="1"/>
      <c r="J579" s="1">
        <v>5795.1175039999998</v>
      </c>
      <c r="K579" s="1">
        <f t="shared" si="38"/>
        <v>5805.2928400000001</v>
      </c>
      <c r="L579" s="2">
        <f t="shared" si="39"/>
        <v>8.974E-2</v>
      </c>
      <c r="M579" t="str">
        <f t="shared" ref="M579:M642" si="40">IF(J579=J580, "", "av")</f>
        <v>av</v>
      </c>
      <c r="N579">
        <f>AVERAGE(L578:L579)</f>
        <v>9.045149999999999E-2</v>
      </c>
      <c r="O579">
        <f t="shared" si="37"/>
        <v>5795.1175039999998</v>
      </c>
    </row>
    <row r="580" spans="1:15" x14ac:dyDescent="0.25">
      <c r="A580">
        <v>5815.2567749999998</v>
      </c>
      <c r="B580">
        <v>0.100297</v>
      </c>
      <c r="H580" s="1"/>
      <c r="J580" s="1">
        <v>5823.3309419999996</v>
      </c>
      <c r="K580" s="1">
        <f t="shared" si="38"/>
        <v>5815.2567749999998</v>
      </c>
      <c r="L580" s="2">
        <f t="shared" si="39"/>
        <v>0.100297</v>
      </c>
      <c r="M580" t="str">
        <f t="shared" si="40"/>
        <v/>
      </c>
      <c r="O580" t="str">
        <f t="shared" ref="O580:O643" si="41">IF(N580&lt;&gt;"",J580,"")</f>
        <v/>
      </c>
    </row>
    <row r="581" spans="1:15" x14ac:dyDescent="0.25">
      <c r="A581">
        <v>5825.2832399999998</v>
      </c>
      <c r="B581">
        <v>0.106812</v>
      </c>
      <c r="H581" s="1"/>
      <c r="J581" s="1">
        <v>5823.3309419999996</v>
      </c>
      <c r="K581" s="1">
        <f t="shared" si="38"/>
        <v>5825.2832399999998</v>
      </c>
      <c r="L581" s="2">
        <f t="shared" si="39"/>
        <v>0.106812</v>
      </c>
      <c r="M581" t="str">
        <f t="shared" si="40"/>
        <v/>
      </c>
      <c r="O581" t="str">
        <f t="shared" si="41"/>
        <v/>
      </c>
    </row>
    <row r="582" spans="1:15" x14ac:dyDescent="0.25">
      <c r="A582">
        <v>5835.2471750000004</v>
      </c>
      <c r="B582">
        <v>0.12703300000000001</v>
      </c>
      <c r="H582" s="1"/>
      <c r="J582" s="1">
        <v>5823.3309419999996</v>
      </c>
      <c r="K582" s="1">
        <f t="shared" si="38"/>
        <v>5835.2471750000004</v>
      </c>
      <c r="L582" s="2">
        <f t="shared" si="39"/>
        <v>0.12703300000000001</v>
      </c>
      <c r="M582" t="str">
        <f t="shared" si="40"/>
        <v>av</v>
      </c>
      <c r="N582" s="2">
        <f>AVERAGE(L580:L582)</f>
        <v>0.11138066666666667</v>
      </c>
      <c r="O582">
        <f t="shared" si="41"/>
        <v>5823.3309419999996</v>
      </c>
    </row>
    <row r="583" spans="1:15" x14ac:dyDescent="0.25">
      <c r="A583">
        <v>5845.2736400000003</v>
      </c>
      <c r="B583">
        <v>0.136379</v>
      </c>
      <c r="H583" s="1"/>
      <c r="J583" s="1">
        <v>5844.7641629999998</v>
      </c>
      <c r="K583" s="1">
        <f t="shared" si="38"/>
        <v>5845.2736400000003</v>
      </c>
      <c r="L583" s="2">
        <f t="shared" si="39"/>
        <v>0.136379</v>
      </c>
      <c r="M583" t="str">
        <f t="shared" si="40"/>
        <v/>
      </c>
      <c r="O583" t="str">
        <f t="shared" si="41"/>
        <v/>
      </c>
    </row>
    <row r="584" spans="1:15" x14ac:dyDescent="0.25">
      <c r="A584">
        <v>5855.3160500000004</v>
      </c>
      <c r="B584">
        <v>0.12111</v>
      </c>
      <c r="H584" s="1"/>
      <c r="J584" s="1">
        <v>5844.7641629999998</v>
      </c>
      <c r="K584" s="1">
        <f t="shared" si="38"/>
        <v>5855.3160500000004</v>
      </c>
      <c r="L584" s="2">
        <f t="shared" si="39"/>
        <v>0.12111</v>
      </c>
      <c r="M584" t="str">
        <f t="shared" si="40"/>
        <v>av</v>
      </c>
      <c r="N584">
        <f>AVERAGE(L583:L584)</f>
        <v>0.12874449999999998</v>
      </c>
      <c r="O584">
        <f t="shared" si="41"/>
        <v>5844.7641629999998</v>
      </c>
    </row>
    <row r="585" spans="1:15" x14ac:dyDescent="0.25">
      <c r="A585">
        <v>5865.3425150000003</v>
      </c>
      <c r="B585">
        <v>0.28138200000000002</v>
      </c>
      <c r="H585" s="1"/>
      <c r="J585" s="1">
        <v>5872.8927059999996</v>
      </c>
      <c r="K585" s="1">
        <f t="shared" si="38"/>
        <v>5865.3425150000003</v>
      </c>
      <c r="L585" s="2">
        <f t="shared" si="39"/>
        <v>0.28138200000000002</v>
      </c>
      <c r="M585" t="str">
        <f t="shared" si="40"/>
        <v/>
      </c>
      <c r="O585" t="str">
        <f t="shared" si="41"/>
        <v/>
      </c>
    </row>
    <row r="586" spans="1:15" x14ac:dyDescent="0.25">
      <c r="A586">
        <v>5875.30645</v>
      </c>
      <c r="B586">
        <v>0.167819</v>
      </c>
      <c r="H586" s="1"/>
      <c r="J586" s="1">
        <v>5872.8927059999996</v>
      </c>
      <c r="K586" s="1">
        <f t="shared" si="38"/>
        <v>5875.30645</v>
      </c>
      <c r="L586" s="2">
        <f t="shared" si="39"/>
        <v>0.167819</v>
      </c>
      <c r="M586" t="str">
        <f t="shared" si="40"/>
        <v/>
      </c>
      <c r="O586" t="str">
        <f t="shared" si="41"/>
        <v/>
      </c>
    </row>
    <row r="587" spans="1:15" x14ac:dyDescent="0.25">
      <c r="A587">
        <v>5885.332915</v>
      </c>
      <c r="B587">
        <v>0.26286300000000001</v>
      </c>
      <c r="H587" s="1"/>
      <c r="J587" s="1">
        <v>5872.8927059999996</v>
      </c>
      <c r="K587" s="1">
        <f t="shared" si="38"/>
        <v>5885.332915</v>
      </c>
      <c r="L587" s="2">
        <f t="shared" si="39"/>
        <v>0.26286300000000001</v>
      </c>
      <c r="M587" t="str">
        <f t="shared" si="40"/>
        <v>av</v>
      </c>
      <c r="N587" s="2">
        <f>AVERAGE(L585:L587)</f>
        <v>0.23735466666666669</v>
      </c>
      <c r="O587">
        <f t="shared" si="41"/>
        <v>5872.8927059999996</v>
      </c>
    </row>
    <row r="588" spans="1:15" x14ac:dyDescent="0.25">
      <c r="A588">
        <v>5895.2968499999997</v>
      </c>
      <c r="B588">
        <v>0.35847800000000002</v>
      </c>
      <c r="H588" s="1"/>
      <c r="J588" s="1">
        <v>5896.1069909999997</v>
      </c>
      <c r="K588" s="1">
        <f t="shared" si="38"/>
        <v>5895.2968499999997</v>
      </c>
      <c r="L588" s="2">
        <f t="shared" si="39"/>
        <v>0.35847800000000002</v>
      </c>
      <c r="M588" t="str">
        <f t="shared" si="40"/>
        <v/>
      </c>
      <c r="O588" t="str">
        <f t="shared" si="41"/>
        <v/>
      </c>
    </row>
    <row r="589" spans="1:15" x14ac:dyDescent="0.25">
      <c r="A589">
        <v>5905.2607850000004</v>
      </c>
      <c r="B589">
        <v>0.378</v>
      </c>
      <c r="H589" s="1"/>
      <c r="J589" s="1">
        <v>5896.1069909999997</v>
      </c>
      <c r="K589" s="1">
        <f t="shared" si="38"/>
        <v>5905.2607850000004</v>
      </c>
      <c r="L589" s="2">
        <f t="shared" si="39"/>
        <v>0.378</v>
      </c>
      <c r="M589" t="str">
        <f t="shared" si="40"/>
        <v>av</v>
      </c>
      <c r="N589">
        <f>AVERAGE(L588:L589)</f>
        <v>0.36823899999999998</v>
      </c>
      <c r="O589">
        <f t="shared" si="41"/>
        <v>5896.1069909999997</v>
      </c>
    </row>
    <row r="590" spans="1:15" x14ac:dyDescent="0.25">
      <c r="A590">
        <v>5915.2872500000003</v>
      </c>
      <c r="B590">
        <v>0.11264</v>
      </c>
      <c r="H590" s="1"/>
      <c r="J590" s="1">
        <v>5920.2801810000001</v>
      </c>
      <c r="K590" s="1">
        <f t="shared" si="38"/>
        <v>5915.2872500000003</v>
      </c>
      <c r="L590" s="2">
        <f t="shared" si="39"/>
        <v>0.11264</v>
      </c>
      <c r="M590" t="str">
        <f t="shared" si="40"/>
        <v/>
      </c>
      <c r="O590" t="str">
        <f t="shared" si="41"/>
        <v/>
      </c>
    </row>
    <row r="591" spans="1:15" x14ac:dyDescent="0.25">
      <c r="A591">
        <v>5925.2511850000001</v>
      </c>
      <c r="B591">
        <v>6.7527000000000004E-2</v>
      </c>
      <c r="H591" s="1"/>
      <c r="J591" s="1">
        <v>5920.2801810000001</v>
      </c>
      <c r="K591" s="1">
        <f t="shared" si="38"/>
        <v>5925.2511850000001</v>
      </c>
      <c r="L591" s="2">
        <f t="shared" si="39"/>
        <v>6.7527000000000004E-2</v>
      </c>
      <c r="M591" t="str">
        <f t="shared" si="40"/>
        <v>av</v>
      </c>
      <c r="N591">
        <f>AVERAGE(L590:L591)</f>
        <v>9.0083500000000011E-2</v>
      </c>
      <c r="O591">
        <f t="shared" si="41"/>
        <v>5920.2801810000001</v>
      </c>
    </row>
    <row r="592" spans="1:15" x14ac:dyDescent="0.25">
      <c r="A592">
        <v>5935.3556399999998</v>
      </c>
      <c r="B592">
        <v>0.15098200000000001</v>
      </c>
      <c r="J592" s="1">
        <v>5944.8378110000003</v>
      </c>
      <c r="K592" s="1">
        <f t="shared" si="38"/>
        <v>5935.3556399999998</v>
      </c>
      <c r="L592" s="2">
        <f t="shared" si="39"/>
        <v>0.15098200000000001</v>
      </c>
      <c r="M592" t="str">
        <f t="shared" si="40"/>
        <v/>
      </c>
      <c r="O592" t="str">
        <f t="shared" si="41"/>
        <v/>
      </c>
    </row>
    <row r="593" spans="1:15" x14ac:dyDescent="0.25">
      <c r="A593">
        <v>5945.3195750000004</v>
      </c>
      <c r="B593">
        <v>0.15595300000000001</v>
      </c>
      <c r="J593" s="1">
        <v>5944.8378110000003</v>
      </c>
      <c r="K593" s="1">
        <f t="shared" si="38"/>
        <v>5945.3195750000004</v>
      </c>
      <c r="L593" s="2">
        <f t="shared" si="39"/>
        <v>0.15595300000000001</v>
      </c>
      <c r="M593" t="str">
        <f t="shared" si="40"/>
        <v/>
      </c>
      <c r="O593" t="str">
        <f t="shared" si="41"/>
        <v/>
      </c>
    </row>
    <row r="594" spans="1:15" x14ac:dyDescent="0.25">
      <c r="A594">
        <v>5955.3460400000004</v>
      </c>
      <c r="B594">
        <v>0.132243</v>
      </c>
      <c r="J594" s="1">
        <v>5944.8378110000003</v>
      </c>
      <c r="K594" s="1">
        <f t="shared" si="38"/>
        <v>5955.3460400000004</v>
      </c>
      <c r="L594" s="2">
        <f t="shared" si="39"/>
        <v>0.132243</v>
      </c>
      <c r="M594" t="str">
        <f t="shared" si="40"/>
        <v>av</v>
      </c>
      <c r="N594" s="2">
        <f>AVERAGE(L592:L594)</f>
        <v>0.14639266666666667</v>
      </c>
      <c r="O594">
        <f t="shared" si="41"/>
        <v>5944.8378110000003</v>
      </c>
    </row>
    <row r="595" spans="1:15" x14ac:dyDescent="0.25">
      <c r="A595">
        <v>5965.3099750000001</v>
      </c>
      <c r="B595">
        <v>0.21093799999999999</v>
      </c>
      <c r="J595" s="1">
        <v>5969.0110009999999</v>
      </c>
      <c r="K595" s="1">
        <f t="shared" si="38"/>
        <v>5965.3099750000001</v>
      </c>
      <c r="L595" s="2">
        <f t="shared" si="39"/>
        <v>0.21093799999999999</v>
      </c>
      <c r="M595" t="str">
        <f t="shared" si="40"/>
        <v/>
      </c>
      <c r="O595" t="str">
        <f t="shared" si="41"/>
        <v/>
      </c>
    </row>
    <row r="596" spans="1:15" x14ac:dyDescent="0.25">
      <c r="A596">
        <v>5975.33644</v>
      </c>
      <c r="B596">
        <v>0.159887</v>
      </c>
      <c r="J596" s="1">
        <v>5969.0110009999999</v>
      </c>
      <c r="K596" s="1">
        <f t="shared" si="38"/>
        <v>5975.33644</v>
      </c>
      <c r="L596" s="2">
        <f t="shared" si="39"/>
        <v>0.159887</v>
      </c>
      <c r="M596" t="str">
        <f t="shared" si="40"/>
        <v>av</v>
      </c>
      <c r="N596">
        <f>AVERAGE(L595:L596)</f>
        <v>0.18541249999999998</v>
      </c>
      <c r="O596">
        <f t="shared" si="41"/>
        <v>5969.0110009999999</v>
      </c>
    </row>
    <row r="597" spans="1:15" x14ac:dyDescent="0.25">
      <c r="A597">
        <v>5985.3003749999998</v>
      </c>
      <c r="B597">
        <v>0.223742</v>
      </c>
      <c r="J597" s="1">
        <v>5992.2252870000002</v>
      </c>
      <c r="K597" s="1">
        <f t="shared" si="38"/>
        <v>5985.3003749999998</v>
      </c>
      <c r="L597" s="2">
        <f t="shared" si="39"/>
        <v>0.223742</v>
      </c>
      <c r="M597" t="str">
        <f t="shared" si="40"/>
        <v/>
      </c>
      <c r="O597" t="str">
        <f t="shared" si="41"/>
        <v/>
      </c>
    </row>
    <row r="598" spans="1:15" x14ac:dyDescent="0.25">
      <c r="A598">
        <v>5995.3268399999997</v>
      </c>
      <c r="B598">
        <v>0.204453</v>
      </c>
      <c r="J598" s="1">
        <v>5992.2252870000002</v>
      </c>
      <c r="K598" s="1">
        <f t="shared" si="38"/>
        <v>5995.3268399999997</v>
      </c>
      <c r="L598" s="2">
        <f t="shared" si="39"/>
        <v>0.204453</v>
      </c>
      <c r="M598" t="str">
        <f t="shared" si="40"/>
        <v>av</v>
      </c>
      <c r="N598">
        <f>AVERAGE(L597:L598)</f>
        <v>0.2140975</v>
      </c>
      <c r="O598">
        <f t="shared" si="41"/>
        <v>5992.2252870000002</v>
      </c>
    </row>
    <row r="599" spans="1:15" x14ac:dyDescent="0.25">
      <c r="A599">
        <v>6005.2907740000001</v>
      </c>
      <c r="B599">
        <v>0.10567699999999999</v>
      </c>
      <c r="J599" s="1">
        <v>6019.9362410000003</v>
      </c>
      <c r="K599" s="1" t="str">
        <f t="shared" si="38"/>
        <v>next</v>
      </c>
      <c r="L599" s="2" t="str">
        <f t="shared" si="39"/>
        <v>next</v>
      </c>
      <c r="M599" t="str">
        <f t="shared" si="40"/>
        <v/>
      </c>
      <c r="O599" t="str">
        <f t="shared" si="41"/>
        <v/>
      </c>
    </row>
    <row r="600" spans="1:15" x14ac:dyDescent="0.25">
      <c r="A600">
        <v>6015.317239</v>
      </c>
      <c r="B600">
        <v>0.24252399999999999</v>
      </c>
      <c r="J600" s="1">
        <v>6019.9362410000003</v>
      </c>
      <c r="K600" s="1">
        <f t="shared" si="38"/>
        <v>6015.317239</v>
      </c>
      <c r="L600" s="2">
        <f t="shared" si="39"/>
        <v>0.24252399999999999</v>
      </c>
      <c r="M600" t="str">
        <f t="shared" si="40"/>
        <v/>
      </c>
      <c r="O600" t="str">
        <f t="shared" si="41"/>
        <v/>
      </c>
    </row>
    <row r="601" spans="1:15" x14ac:dyDescent="0.25">
      <c r="A601">
        <v>6025.2811739999997</v>
      </c>
      <c r="B601">
        <v>0.222663</v>
      </c>
      <c r="J601" s="1">
        <v>6019.9362410000003</v>
      </c>
      <c r="K601" s="1">
        <f t="shared" si="38"/>
        <v>6025.2811739999997</v>
      </c>
      <c r="L601" s="2">
        <f t="shared" si="39"/>
        <v>0.222663</v>
      </c>
      <c r="M601" t="str">
        <f t="shared" si="40"/>
        <v>av</v>
      </c>
      <c r="N601">
        <f>AVERAGE(L600:L601)</f>
        <v>0.23259350000000001</v>
      </c>
      <c r="O601">
        <f t="shared" si="41"/>
        <v>6019.9362410000003</v>
      </c>
    </row>
    <row r="602" spans="1:15" x14ac:dyDescent="0.25">
      <c r="A602">
        <v>6035.3235839999998</v>
      </c>
      <c r="B602">
        <v>0.244031</v>
      </c>
      <c r="J602" s="1">
        <v>6045.4178899999997</v>
      </c>
      <c r="K602" s="1">
        <f t="shared" si="38"/>
        <v>6035.3235839999998</v>
      </c>
      <c r="L602" s="2">
        <f t="shared" si="39"/>
        <v>0.244031</v>
      </c>
      <c r="M602" t="str">
        <f t="shared" si="40"/>
        <v/>
      </c>
      <c r="O602" t="str">
        <f t="shared" si="41"/>
        <v/>
      </c>
    </row>
    <row r="603" spans="1:15" x14ac:dyDescent="0.25">
      <c r="A603">
        <v>6045.3500489999997</v>
      </c>
      <c r="B603">
        <v>0.11584800000000001</v>
      </c>
      <c r="J603" s="1">
        <v>6045.4178899999997</v>
      </c>
      <c r="K603" s="1">
        <f t="shared" si="38"/>
        <v>6045.3500489999997</v>
      </c>
      <c r="L603" s="2">
        <f t="shared" si="39"/>
        <v>0.11584800000000001</v>
      </c>
      <c r="M603" t="str">
        <f t="shared" si="40"/>
        <v/>
      </c>
      <c r="O603" t="str">
        <f t="shared" si="41"/>
        <v/>
      </c>
    </row>
    <row r="604" spans="1:15" x14ac:dyDescent="0.25">
      <c r="A604">
        <v>6055.3139840000003</v>
      </c>
      <c r="B604">
        <v>7.4847999999999998E-2</v>
      </c>
      <c r="J604" s="1">
        <v>6045.4178899999997</v>
      </c>
      <c r="K604" s="1">
        <f t="shared" si="38"/>
        <v>6055.3139840000003</v>
      </c>
      <c r="L604" s="2">
        <f t="shared" si="39"/>
        <v>7.4847999999999998E-2</v>
      </c>
      <c r="M604" t="str">
        <f t="shared" si="40"/>
        <v>av</v>
      </c>
      <c r="N604" s="2">
        <f>AVERAGE(L602:L604)</f>
        <v>0.14490899999999998</v>
      </c>
      <c r="O604">
        <f t="shared" si="41"/>
        <v>6045.4178899999997</v>
      </c>
    </row>
    <row r="605" spans="1:15" x14ac:dyDescent="0.25">
      <c r="A605">
        <v>6065.3404490000003</v>
      </c>
      <c r="B605">
        <v>7.4443999999999996E-2</v>
      </c>
      <c r="J605" s="1">
        <v>6069.7267350000002</v>
      </c>
      <c r="K605" s="1">
        <f t="shared" si="38"/>
        <v>6065.3404490000003</v>
      </c>
      <c r="L605" s="2">
        <f t="shared" si="39"/>
        <v>7.4443999999999996E-2</v>
      </c>
      <c r="M605" t="str">
        <f t="shared" si="40"/>
        <v/>
      </c>
      <c r="O605" t="str">
        <f t="shared" si="41"/>
        <v/>
      </c>
    </row>
    <row r="606" spans="1:15" x14ac:dyDescent="0.25">
      <c r="A606">
        <v>6075.304384</v>
      </c>
      <c r="B606">
        <v>0.108152</v>
      </c>
      <c r="J606" s="1">
        <v>6069.7267350000002</v>
      </c>
      <c r="K606" s="1">
        <f t="shared" si="38"/>
        <v>6075.304384</v>
      </c>
      <c r="L606" s="2">
        <f t="shared" si="39"/>
        <v>0.108152</v>
      </c>
      <c r="M606" t="str">
        <f t="shared" si="40"/>
        <v>av</v>
      </c>
      <c r="N606">
        <f>AVERAGE(L605:L606)</f>
        <v>9.129799999999999E-2</v>
      </c>
      <c r="O606">
        <f t="shared" si="41"/>
        <v>6069.7267350000002</v>
      </c>
    </row>
    <row r="607" spans="1:15" x14ac:dyDescent="0.25">
      <c r="A607">
        <v>6085.3308489999999</v>
      </c>
      <c r="B607">
        <v>7.6969999999999997E-2</v>
      </c>
      <c r="J607" s="1">
        <v>6095.3643320000001</v>
      </c>
      <c r="K607" s="1">
        <f t="shared" si="38"/>
        <v>6085.3308489999999</v>
      </c>
      <c r="L607" s="2">
        <f t="shared" si="39"/>
        <v>7.6969999999999997E-2</v>
      </c>
      <c r="M607" t="str">
        <f t="shared" si="40"/>
        <v/>
      </c>
      <c r="O607" t="str">
        <f t="shared" si="41"/>
        <v/>
      </c>
    </row>
    <row r="608" spans="1:15" x14ac:dyDescent="0.25">
      <c r="A608">
        <v>6095.2947839999997</v>
      </c>
      <c r="B608">
        <v>6.5428E-2</v>
      </c>
      <c r="J608" s="1">
        <v>6095.3643320000001</v>
      </c>
      <c r="K608" s="1">
        <f t="shared" si="38"/>
        <v>6095.2947839999997</v>
      </c>
      <c r="L608" s="2">
        <f t="shared" si="39"/>
        <v>6.5428E-2</v>
      </c>
      <c r="M608" t="str">
        <f t="shared" si="40"/>
        <v/>
      </c>
      <c r="O608" t="str">
        <f t="shared" si="41"/>
        <v/>
      </c>
    </row>
    <row r="609" spans="1:15" x14ac:dyDescent="0.25">
      <c r="A609">
        <v>6105.3212489999996</v>
      </c>
      <c r="B609">
        <v>9.1614000000000001E-2</v>
      </c>
      <c r="J609" s="1">
        <v>6095.3643320000001</v>
      </c>
      <c r="K609" s="1">
        <f t="shared" si="38"/>
        <v>6105.3212489999996</v>
      </c>
      <c r="L609" s="2">
        <f t="shared" si="39"/>
        <v>9.1614000000000001E-2</v>
      </c>
      <c r="M609" t="str">
        <f t="shared" si="40"/>
        <v>av</v>
      </c>
      <c r="N609" s="2">
        <f>AVERAGE(L607:L609)</f>
        <v>7.8004000000000004E-2</v>
      </c>
      <c r="O609">
        <f t="shared" si="41"/>
        <v>6095.3643320000001</v>
      </c>
    </row>
    <row r="610" spans="1:15" x14ac:dyDescent="0.25">
      <c r="A610">
        <v>6115.2851840000003</v>
      </c>
      <c r="B610">
        <v>0.10674599999999999</v>
      </c>
      <c r="I610" s="1"/>
      <c r="J610" s="1">
        <v>6118.1365649999998</v>
      </c>
      <c r="K610" s="1">
        <f t="shared" si="38"/>
        <v>6115.2851840000003</v>
      </c>
      <c r="L610" s="2">
        <f t="shared" si="39"/>
        <v>0.10674599999999999</v>
      </c>
      <c r="M610" t="str">
        <f t="shared" si="40"/>
        <v/>
      </c>
      <c r="O610" t="str">
        <f t="shared" si="41"/>
        <v/>
      </c>
    </row>
    <row r="611" spans="1:15" x14ac:dyDescent="0.25">
      <c r="A611">
        <v>6125.389639</v>
      </c>
      <c r="B611">
        <v>9.7612000000000004E-2</v>
      </c>
      <c r="I611" s="1"/>
      <c r="J611" s="1">
        <v>6118.1365649999998</v>
      </c>
      <c r="K611" s="1">
        <f t="shared" ref="K611:K674" si="42">IF(AND($A611&lt;=($J611+12.5),$A611&gt;=($J611-12.5)), $A611, "next")</f>
        <v>6125.389639</v>
      </c>
      <c r="L611" s="2">
        <f t="shared" ref="L611:L674" si="43">IF(AND($A611&lt;=($J611+12.5),$A611&gt;=($J611-12.5)), $B611, "next")</f>
        <v>9.7612000000000004E-2</v>
      </c>
      <c r="M611" t="str">
        <f t="shared" si="40"/>
        <v>av</v>
      </c>
      <c r="N611">
        <f>AVERAGE(L610:L611)</f>
        <v>0.10217899999999999</v>
      </c>
      <c r="O611">
        <f t="shared" si="41"/>
        <v>6118.1365649999998</v>
      </c>
    </row>
    <row r="612" spans="1:15" x14ac:dyDescent="0.25">
      <c r="A612">
        <v>6135.3535739999998</v>
      </c>
      <c r="B612">
        <v>8.7821999999999997E-2</v>
      </c>
      <c r="I612" s="1"/>
      <c r="J612" s="1">
        <v>6143.5869089999997</v>
      </c>
      <c r="K612" s="1">
        <f t="shared" si="42"/>
        <v>6135.3535739999998</v>
      </c>
      <c r="L612" s="2">
        <f t="shared" si="43"/>
        <v>8.7821999999999997E-2</v>
      </c>
      <c r="M612" t="str">
        <f t="shared" si="40"/>
        <v/>
      </c>
      <c r="O612" t="str">
        <f t="shared" si="41"/>
        <v/>
      </c>
    </row>
    <row r="613" spans="1:15" x14ac:dyDescent="0.25">
      <c r="A613">
        <v>6145.3175090000004</v>
      </c>
      <c r="B613">
        <v>7.6567999999999997E-2</v>
      </c>
      <c r="I613" s="1"/>
      <c r="J613" s="1">
        <v>6143.5869089999997</v>
      </c>
      <c r="K613" s="1">
        <f t="shared" si="42"/>
        <v>6145.3175090000004</v>
      </c>
      <c r="L613" s="2">
        <f t="shared" si="43"/>
        <v>7.6567999999999997E-2</v>
      </c>
      <c r="M613" t="str">
        <f t="shared" si="40"/>
        <v/>
      </c>
      <c r="O613" t="str">
        <f t="shared" si="41"/>
        <v/>
      </c>
    </row>
    <row r="614" spans="1:15" x14ac:dyDescent="0.25">
      <c r="A614">
        <v>6155.3439740000003</v>
      </c>
      <c r="B614">
        <v>6.1062999999999999E-2</v>
      </c>
      <c r="I614" s="1"/>
      <c r="J614" s="1">
        <v>6143.5869089999997</v>
      </c>
      <c r="K614" s="1">
        <f t="shared" si="42"/>
        <v>6155.3439740000003</v>
      </c>
      <c r="L614" s="2">
        <f t="shared" si="43"/>
        <v>6.1062999999999999E-2</v>
      </c>
      <c r="M614" t="str">
        <f t="shared" si="40"/>
        <v>av</v>
      </c>
      <c r="N614" s="2">
        <f>AVERAGE(L612:L614)</f>
        <v>7.5150999999999996E-2</v>
      </c>
      <c r="O614">
        <f t="shared" si="41"/>
        <v>6143.5869089999997</v>
      </c>
    </row>
    <row r="615" spans="1:15" x14ac:dyDescent="0.25">
      <c r="A615">
        <v>6165.3079090000001</v>
      </c>
      <c r="B615">
        <v>6.5430000000000002E-2</v>
      </c>
      <c r="I615" s="1"/>
      <c r="J615" s="1">
        <v>6169.495156</v>
      </c>
      <c r="K615" s="1">
        <f t="shared" si="42"/>
        <v>6165.3079090000001</v>
      </c>
      <c r="L615" s="2">
        <f t="shared" si="43"/>
        <v>6.5430000000000002E-2</v>
      </c>
      <c r="M615" t="str">
        <f t="shared" si="40"/>
        <v/>
      </c>
      <c r="O615" t="str">
        <f t="shared" si="41"/>
        <v/>
      </c>
    </row>
    <row r="616" spans="1:15" x14ac:dyDescent="0.25">
      <c r="A616">
        <v>6175.334374</v>
      </c>
      <c r="B616">
        <v>7.4760999999999994E-2</v>
      </c>
      <c r="I616" s="1"/>
      <c r="J616" s="1">
        <v>6169.495156</v>
      </c>
      <c r="K616" s="1">
        <f t="shared" si="42"/>
        <v>6175.334374</v>
      </c>
      <c r="L616" s="2">
        <f t="shared" si="43"/>
        <v>7.4760999999999994E-2</v>
      </c>
      <c r="M616" t="str">
        <f t="shared" si="40"/>
        <v>av</v>
      </c>
      <c r="N616">
        <f>AVERAGE(L615:L616)</f>
        <v>7.0095500000000005E-2</v>
      </c>
      <c r="O616">
        <f t="shared" si="41"/>
        <v>6169.495156</v>
      </c>
    </row>
    <row r="617" spans="1:15" x14ac:dyDescent="0.25">
      <c r="A617">
        <v>6185.2983089999998</v>
      </c>
      <c r="B617">
        <v>5.0820999999999998E-2</v>
      </c>
      <c r="I617" s="1"/>
      <c r="J617" s="1">
        <v>6191.4111160000002</v>
      </c>
      <c r="K617" s="1">
        <f t="shared" si="42"/>
        <v>6185.2983089999998</v>
      </c>
      <c r="L617" s="2">
        <f t="shared" si="43"/>
        <v>5.0820999999999998E-2</v>
      </c>
      <c r="M617" t="str">
        <f t="shared" si="40"/>
        <v/>
      </c>
      <c r="O617" t="str">
        <f t="shared" si="41"/>
        <v/>
      </c>
    </row>
    <row r="618" spans="1:15" x14ac:dyDescent="0.25">
      <c r="A618">
        <v>6195.3247739999997</v>
      </c>
      <c r="B618">
        <v>6.9394999999999998E-2</v>
      </c>
      <c r="I618" s="1"/>
      <c r="J618" s="1">
        <v>6191.4111160000002</v>
      </c>
      <c r="K618" s="1">
        <f t="shared" si="42"/>
        <v>6195.3247739999997</v>
      </c>
      <c r="L618" s="2">
        <f t="shared" si="43"/>
        <v>6.9394999999999998E-2</v>
      </c>
      <c r="M618" t="str">
        <f t="shared" si="40"/>
        <v>av</v>
      </c>
      <c r="N618">
        <f>AVERAGE(L617:L618)</f>
        <v>6.0107999999999995E-2</v>
      </c>
      <c r="O618">
        <f t="shared" si="41"/>
        <v>6191.4111160000002</v>
      </c>
    </row>
    <row r="619" spans="1:15" x14ac:dyDescent="0.25">
      <c r="A619">
        <v>6205.288708</v>
      </c>
      <c r="B619">
        <v>6.7545999999999995E-2</v>
      </c>
      <c r="I619" s="1"/>
      <c r="J619" s="1">
        <v>6222.266404</v>
      </c>
      <c r="K619" s="1" t="str">
        <f t="shared" si="42"/>
        <v>next</v>
      </c>
      <c r="L619" s="2" t="str">
        <f t="shared" si="43"/>
        <v>next</v>
      </c>
      <c r="M619" t="str">
        <f t="shared" si="40"/>
        <v/>
      </c>
      <c r="O619" t="str">
        <f t="shared" si="41"/>
        <v/>
      </c>
    </row>
    <row r="620" spans="1:15" x14ac:dyDescent="0.25">
      <c r="A620">
        <v>6215.315173</v>
      </c>
      <c r="B620">
        <v>3.5610000000000003E-2</v>
      </c>
      <c r="I620" s="1"/>
      <c r="J620" s="1">
        <v>6222.266404</v>
      </c>
      <c r="K620" s="1">
        <f t="shared" si="42"/>
        <v>6215.315173</v>
      </c>
      <c r="L620" s="2">
        <f t="shared" si="43"/>
        <v>3.5610000000000003E-2</v>
      </c>
      <c r="M620" t="str">
        <f t="shared" si="40"/>
        <v/>
      </c>
      <c r="O620" t="str">
        <f t="shared" si="41"/>
        <v/>
      </c>
    </row>
    <row r="621" spans="1:15" x14ac:dyDescent="0.25">
      <c r="A621">
        <v>6225.3575840000003</v>
      </c>
      <c r="B621">
        <v>4.0202000000000002E-2</v>
      </c>
      <c r="I621" s="1"/>
      <c r="J621" s="1">
        <v>6222.266404</v>
      </c>
      <c r="K621" s="1">
        <f t="shared" si="42"/>
        <v>6225.3575840000003</v>
      </c>
      <c r="L621" s="2">
        <f t="shared" si="43"/>
        <v>4.0202000000000002E-2</v>
      </c>
      <c r="M621" t="str">
        <f t="shared" si="40"/>
        <v>av</v>
      </c>
      <c r="N621">
        <f>AVERAGE(L620:L621)</f>
        <v>3.7906000000000002E-2</v>
      </c>
      <c r="O621">
        <f t="shared" si="41"/>
        <v>6222.266404</v>
      </c>
    </row>
    <row r="622" spans="1:15" x14ac:dyDescent="0.25">
      <c r="A622">
        <v>6235.3840490000002</v>
      </c>
      <c r="B622">
        <v>5.5761999999999999E-2</v>
      </c>
      <c r="I622" s="1"/>
      <c r="J622" s="1">
        <v>6245.0342609999998</v>
      </c>
      <c r="K622" s="1">
        <f t="shared" si="42"/>
        <v>6235.3840490000002</v>
      </c>
      <c r="L622" s="2">
        <f t="shared" si="43"/>
        <v>5.5761999999999999E-2</v>
      </c>
      <c r="M622" t="str">
        <f t="shared" si="40"/>
        <v/>
      </c>
      <c r="O622" t="str">
        <f t="shared" si="41"/>
        <v/>
      </c>
    </row>
    <row r="623" spans="1:15" x14ac:dyDescent="0.25">
      <c r="A623">
        <v>6245.3479829999997</v>
      </c>
      <c r="B623">
        <v>5.7340000000000002E-2</v>
      </c>
      <c r="I623" s="1"/>
      <c r="J623" s="1">
        <v>6245.0342609999998</v>
      </c>
      <c r="K623" s="1">
        <f t="shared" si="42"/>
        <v>6245.3479829999997</v>
      </c>
      <c r="L623" s="2">
        <f t="shared" si="43"/>
        <v>5.7340000000000002E-2</v>
      </c>
      <c r="M623" t="str">
        <f t="shared" si="40"/>
        <v/>
      </c>
      <c r="O623" t="str">
        <f t="shared" si="41"/>
        <v/>
      </c>
    </row>
    <row r="624" spans="1:15" x14ac:dyDescent="0.25">
      <c r="A624">
        <v>6255.3119180000003</v>
      </c>
      <c r="B624">
        <v>5.0074E-2</v>
      </c>
      <c r="J624" s="1">
        <v>6245.0342609999998</v>
      </c>
      <c r="K624" s="1">
        <f t="shared" si="42"/>
        <v>6255.3119180000003</v>
      </c>
      <c r="L624" s="2">
        <f t="shared" si="43"/>
        <v>5.0074E-2</v>
      </c>
      <c r="M624" t="str">
        <f t="shared" si="40"/>
        <v>av</v>
      </c>
      <c r="N624" s="2">
        <f>AVERAGE(L622:L624)</f>
        <v>5.4392000000000003E-2</v>
      </c>
      <c r="O624">
        <f t="shared" si="41"/>
        <v>6245.0342609999998</v>
      </c>
    </row>
    <row r="625" spans="1:15" x14ac:dyDescent="0.25">
      <c r="A625">
        <v>6265.3383830000002</v>
      </c>
      <c r="B625">
        <v>5.9110000000000003E-2</v>
      </c>
      <c r="J625" s="1">
        <v>6262.8969829999996</v>
      </c>
      <c r="K625" s="1">
        <f t="shared" si="42"/>
        <v>6265.3383830000002</v>
      </c>
      <c r="L625" s="2">
        <f t="shared" si="43"/>
        <v>5.9110000000000003E-2</v>
      </c>
      <c r="M625" t="str">
        <f t="shared" si="40"/>
        <v/>
      </c>
      <c r="O625" t="str">
        <f t="shared" si="41"/>
        <v/>
      </c>
    </row>
    <row r="626" spans="1:15" x14ac:dyDescent="0.25">
      <c r="A626">
        <v>6275.302318</v>
      </c>
      <c r="B626">
        <v>6.1737E-2</v>
      </c>
      <c r="J626" s="1">
        <v>6262.8969829999996</v>
      </c>
      <c r="K626" s="1">
        <f t="shared" si="42"/>
        <v>6275.302318</v>
      </c>
      <c r="L626" s="2">
        <f t="shared" si="43"/>
        <v>6.1737E-2</v>
      </c>
      <c r="M626" t="str">
        <f t="shared" si="40"/>
        <v>av</v>
      </c>
      <c r="N626">
        <f>AVERAGE(L625:L626)</f>
        <v>6.0423500000000005E-2</v>
      </c>
      <c r="O626">
        <f t="shared" si="41"/>
        <v>6262.8969829999996</v>
      </c>
    </row>
    <row r="627" spans="1:15" x14ac:dyDescent="0.25">
      <c r="A627">
        <v>6285.3287829999999</v>
      </c>
      <c r="B627">
        <v>6.3213000000000005E-2</v>
      </c>
      <c r="J627" s="1">
        <v>6287.9129220000004</v>
      </c>
      <c r="K627" s="1">
        <f t="shared" si="42"/>
        <v>6285.3287829999999</v>
      </c>
      <c r="L627" s="2">
        <f t="shared" si="43"/>
        <v>6.3213000000000005E-2</v>
      </c>
      <c r="M627" t="str">
        <f t="shared" si="40"/>
        <v/>
      </c>
      <c r="O627" t="str">
        <f t="shared" si="41"/>
        <v/>
      </c>
    </row>
    <row r="628" spans="1:15" x14ac:dyDescent="0.25">
      <c r="A628">
        <v>6295.2927179999997</v>
      </c>
      <c r="B628">
        <v>5.7666000000000002E-2</v>
      </c>
      <c r="J628" s="1">
        <v>6287.9129220000004</v>
      </c>
      <c r="K628" s="1">
        <f t="shared" si="42"/>
        <v>6295.2927179999997</v>
      </c>
      <c r="L628" s="2">
        <f t="shared" si="43"/>
        <v>5.7666000000000002E-2</v>
      </c>
      <c r="M628" t="str">
        <f t="shared" si="40"/>
        <v>av</v>
      </c>
      <c r="N628">
        <f>AVERAGE(L627:L628)</f>
        <v>6.0439500000000007E-2</v>
      </c>
      <c r="O628">
        <f t="shared" si="41"/>
        <v>6287.9129220000004</v>
      </c>
    </row>
    <row r="629" spans="1:15" x14ac:dyDescent="0.25">
      <c r="A629">
        <v>6305.3191829999996</v>
      </c>
      <c r="B629">
        <v>7.0049E-2</v>
      </c>
      <c r="J629" s="1">
        <v>6313.3750099999997</v>
      </c>
      <c r="K629" s="1">
        <f t="shared" si="42"/>
        <v>6305.3191829999996</v>
      </c>
      <c r="L629" s="2">
        <f t="shared" si="43"/>
        <v>7.0049E-2</v>
      </c>
      <c r="M629" t="str">
        <f t="shared" si="40"/>
        <v/>
      </c>
      <c r="O629" t="str">
        <f t="shared" si="41"/>
        <v/>
      </c>
    </row>
    <row r="630" spans="1:15" x14ac:dyDescent="0.25">
      <c r="A630">
        <v>6315.2831180000003</v>
      </c>
      <c r="B630">
        <v>7.9700999999999994E-2</v>
      </c>
      <c r="J630" s="1">
        <v>6313.3750099999997</v>
      </c>
      <c r="K630" s="1">
        <f t="shared" si="42"/>
        <v>6315.2831180000003</v>
      </c>
      <c r="L630" s="2">
        <f t="shared" si="43"/>
        <v>7.9700999999999994E-2</v>
      </c>
      <c r="M630" t="str">
        <f t="shared" si="40"/>
        <v/>
      </c>
      <c r="O630" t="str">
        <f t="shared" si="41"/>
        <v/>
      </c>
    </row>
    <row r="631" spans="1:15" x14ac:dyDescent="0.25">
      <c r="A631">
        <v>6325.387573</v>
      </c>
      <c r="B631">
        <v>8.0815999999999999E-2</v>
      </c>
      <c r="J631" s="1">
        <v>6313.3750099999997</v>
      </c>
      <c r="K631" s="1">
        <f t="shared" si="42"/>
        <v>6325.387573</v>
      </c>
      <c r="L631" s="2">
        <f t="shared" si="43"/>
        <v>8.0815999999999999E-2</v>
      </c>
      <c r="M631" t="str">
        <f t="shared" si="40"/>
        <v>av</v>
      </c>
      <c r="N631" s="2">
        <f>AVERAGE(L629:L631)</f>
        <v>7.6855333333333331E-2</v>
      </c>
      <c r="O631">
        <f t="shared" si="41"/>
        <v>6313.3750099999997</v>
      </c>
    </row>
    <row r="632" spans="1:15" x14ac:dyDescent="0.25">
      <c r="A632">
        <v>6335.3515079999997</v>
      </c>
      <c r="B632">
        <v>6.4213000000000006E-2</v>
      </c>
      <c r="J632" s="1">
        <v>6338.837098</v>
      </c>
      <c r="K632" s="1">
        <f t="shared" si="42"/>
        <v>6335.3515079999997</v>
      </c>
      <c r="L632" s="2">
        <f t="shared" si="43"/>
        <v>6.4213000000000006E-2</v>
      </c>
      <c r="M632" t="str">
        <f t="shared" si="40"/>
        <v/>
      </c>
      <c r="O632" t="str">
        <f t="shared" si="41"/>
        <v/>
      </c>
    </row>
    <row r="633" spans="1:15" x14ac:dyDescent="0.25">
      <c r="A633">
        <v>6345.3779729999997</v>
      </c>
      <c r="B633">
        <v>9.4245999999999996E-2</v>
      </c>
      <c r="J633" s="1">
        <v>6338.837098</v>
      </c>
      <c r="K633" s="1">
        <f t="shared" si="42"/>
        <v>6345.3779729999997</v>
      </c>
      <c r="L633" s="2">
        <f t="shared" si="43"/>
        <v>9.4245999999999996E-2</v>
      </c>
      <c r="M633" t="str">
        <f t="shared" si="40"/>
        <v>av</v>
      </c>
      <c r="N633">
        <f>AVERAGE(L632:L633)</f>
        <v>7.9229500000000008E-2</v>
      </c>
      <c r="O633">
        <f t="shared" si="41"/>
        <v>6338.837098</v>
      </c>
    </row>
    <row r="634" spans="1:15" x14ac:dyDescent="0.25">
      <c r="A634">
        <v>6355.3419080000003</v>
      </c>
      <c r="B634">
        <v>8.0085000000000003E-2</v>
      </c>
      <c r="J634" s="1">
        <v>6364.7453450000003</v>
      </c>
      <c r="K634" s="1">
        <f t="shared" si="42"/>
        <v>6355.3419080000003</v>
      </c>
      <c r="L634" s="2">
        <f t="shared" si="43"/>
        <v>8.0085000000000003E-2</v>
      </c>
      <c r="M634" t="str">
        <f t="shared" si="40"/>
        <v/>
      </c>
      <c r="O634" t="str">
        <f t="shared" si="41"/>
        <v/>
      </c>
    </row>
    <row r="635" spans="1:15" x14ac:dyDescent="0.25">
      <c r="A635">
        <v>6365.3058430000001</v>
      </c>
      <c r="B635">
        <v>5.1332000000000003E-2</v>
      </c>
      <c r="J635" s="1">
        <v>6364.7453450000003</v>
      </c>
      <c r="K635" s="1">
        <f t="shared" si="42"/>
        <v>6365.3058430000001</v>
      </c>
      <c r="L635" s="2">
        <f t="shared" si="43"/>
        <v>5.1332000000000003E-2</v>
      </c>
      <c r="M635" t="str">
        <f t="shared" si="40"/>
        <v/>
      </c>
      <c r="O635" t="str">
        <f t="shared" si="41"/>
        <v/>
      </c>
    </row>
    <row r="636" spans="1:15" x14ac:dyDescent="0.25">
      <c r="A636">
        <v>6375.332308</v>
      </c>
      <c r="B636">
        <v>7.0166000000000006E-2</v>
      </c>
      <c r="J636" s="1">
        <v>6364.7453450000003</v>
      </c>
      <c r="K636" s="1">
        <f t="shared" si="42"/>
        <v>6375.332308</v>
      </c>
      <c r="L636" s="2">
        <f t="shared" si="43"/>
        <v>7.0166000000000006E-2</v>
      </c>
      <c r="M636" t="str">
        <f t="shared" si="40"/>
        <v>av</v>
      </c>
      <c r="N636" s="2">
        <f>AVERAGE(L634:L636)</f>
        <v>6.7194333333333342E-2</v>
      </c>
      <c r="O636">
        <f t="shared" si="41"/>
        <v>6364.7453450000003</v>
      </c>
    </row>
    <row r="637" spans="1:15" x14ac:dyDescent="0.25">
      <c r="A637">
        <v>6385.2962429999998</v>
      </c>
      <c r="B637">
        <v>9.1121999999999995E-2</v>
      </c>
      <c r="J637" s="1">
        <v>6393.7666360000003</v>
      </c>
      <c r="K637" s="1">
        <f t="shared" si="42"/>
        <v>6385.2962429999998</v>
      </c>
      <c r="L637" s="2">
        <f t="shared" si="43"/>
        <v>9.1121999999999995E-2</v>
      </c>
      <c r="M637" t="str">
        <f t="shared" si="40"/>
        <v/>
      </c>
      <c r="O637" t="str">
        <f t="shared" si="41"/>
        <v/>
      </c>
    </row>
    <row r="638" spans="1:15" x14ac:dyDescent="0.25">
      <c r="A638">
        <v>6395.3227079999997</v>
      </c>
      <c r="B638">
        <v>9.8529000000000005E-2</v>
      </c>
      <c r="J638" s="1">
        <v>6393.7666360000003</v>
      </c>
      <c r="K638" s="1">
        <f t="shared" si="42"/>
        <v>6395.3227079999997</v>
      </c>
      <c r="L638" s="2">
        <f t="shared" si="43"/>
        <v>9.8529000000000005E-2</v>
      </c>
      <c r="M638" t="str">
        <f t="shared" si="40"/>
        <v/>
      </c>
      <c r="O638" t="str">
        <f t="shared" si="41"/>
        <v/>
      </c>
    </row>
    <row r="639" spans="1:15" x14ac:dyDescent="0.25">
      <c r="A639">
        <v>6405.3651179999997</v>
      </c>
      <c r="B639">
        <v>8.6358000000000004E-2</v>
      </c>
      <c r="J639" s="1">
        <v>6393.7666360000003</v>
      </c>
      <c r="K639" s="1">
        <f t="shared" si="42"/>
        <v>6405.3651179999997</v>
      </c>
      <c r="L639" s="2">
        <f t="shared" si="43"/>
        <v>8.6358000000000004E-2</v>
      </c>
      <c r="M639" t="str">
        <f t="shared" si="40"/>
        <v>av</v>
      </c>
      <c r="N639" s="2">
        <f>AVERAGE(L637:L639)</f>
        <v>9.2003000000000001E-2</v>
      </c>
      <c r="O639">
        <f t="shared" si="41"/>
        <v>6393.7666360000003</v>
      </c>
    </row>
    <row r="640" spans="1:15" x14ac:dyDescent="0.25">
      <c r="A640">
        <v>6415.3915829999996</v>
      </c>
      <c r="B640">
        <v>8.0378000000000005E-2</v>
      </c>
      <c r="J640" s="1">
        <v>6417.9398259999998</v>
      </c>
      <c r="K640" s="1">
        <f t="shared" si="42"/>
        <v>6415.3915829999996</v>
      </c>
      <c r="L640" s="2">
        <f t="shared" si="43"/>
        <v>8.0378000000000005E-2</v>
      </c>
      <c r="M640" t="str">
        <f t="shared" si="40"/>
        <v/>
      </c>
      <c r="O640" t="str">
        <f t="shared" si="41"/>
        <v/>
      </c>
    </row>
    <row r="641" spans="1:15" x14ac:dyDescent="0.25">
      <c r="A641">
        <v>6425.3555180000003</v>
      </c>
      <c r="B641">
        <v>8.5379999999999998E-2</v>
      </c>
      <c r="J641" s="1">
        <v>6417.9398259999998</v>
      </c>
      <c r="K641" s="1">
        <f t="shared" si="42"/>
        <v>6425.3555180000003</v>
      </c>
      <c r="L641" s="2">
        <f t="shared" si="43"/>
        <v>8.5379999999999998E-2</v>
      </c>
      <c r="M641" t="str">
        <f t="shared" si="40"/>
        <v>av</v>
      </c>
      <c r="N641">
        <f>AVERAGE(L640:L641)</f>
        <v>8.2879000000000008E-2</v>
      </c>
      <c r="O641">
        <f t="shared" si="41"/>
        <v>6417.9398259999998</v>
      </c>
    </row>
    <row r="642" spans="1:15" x14ac:dyDescent="0.25">
      <c r="A642">
        <v>6435.3819830000002</v>
      </c>
      <c r="B642">
        <v>0.132884</v>
      </c>
      <c r="J642" s="1">
        <v>6441.8060160000005</v>
      </c>
      <c r="K642" s="1">
        <f t="shared" si="42"/>
        <v>6435.3819830000002</v>
      </c>
      <c r="L642" s="2">
        <f t="shared" si="43"/>
        <v>0.132884</v>
      </c>
      <c r="M642" t="str">
        <f t="shared" si="40"/>
        <v/>
      </c>
      <c r="O642" t="str">
        <f t="shared" si="41"/>
        <v/>
      </c>
    </row>
    <row r="643" spans="1:15" x14ac:dyDescent="0.25">
      <c r="A643">
        <v>6445.345918</v>
      </c>
      <c r="B643">
        <v>8.4545999999999996E-2</v>
      </c>
      <c r="J643" s="1">
        <v>6441.8060160000005</v>
      </c>
      <c r="K643" s="1">
        <f t="shared" si="42"/>
        <v>6445.345918</v>
      </c>
      <c r="L643" s="2">
        <f t="shared" si="43"/>
        <v>8.4545999999999996E-2</v>
      </c>
      <c r="M643" t="str">
        <f t="shared" ref="M643:M706" si="44">IF(J643=J644, "", "av")</f>
        <v>av</v>
      </c>
      <c r="N643">
        <f>AVERAGE(L642:L643)</f>
        <v>0.10871500000000001</v>
      </c>
      <c r="O643">
        <f t="shared" si="41"/>
        <v>6441.8060160000005</v>
      </c>
    </row>
    <row r="644" spans="1:15" x14ac:dyDescent="0.25">
      <c r="A644">
        <v>6455.3723829999999</v>
      </c>
      <c r="B644">
        <v>6.4605999999999997E-2</v>
      </c>
      <c r="I644" s="1"/>
      <c r="J644" s="1">
        <v>6466.0162780000001</v>
      </c>
      <c r="K644" s="1">
        <f t="shared" si="42"/>
        <v>6455.3723829999999</v>
      </c>
      <c r="L644" s="2">
        <f t="shared" si="43"/>
        <v>6.4605999999999997E-2</v>
      </c>
      <c r="M644" t="str">
        <f t="shared" si="44"/>
        <v/>
      </c>
      <c r="O644" t="str">
        <f t="shared" ref="O644:O707" si="45">IF(N644&lt;&gt;"",J644,"")</f>
        <v/>
      </c>
    </row>
    <row r="645" spans="1:15" x14ac:dyDescent="0.25">
      <c r="A645">
        <v>6465.3363170000002</v>
      </c>
      <c r="B645">
        <v>4.4094000000000001E-2</v>
      </c>
      <c r="I645" s="1"/>
      <c r="J645" s="1">
        <v>6466.0162780000001</v>
      </c>
      <c r="K645" s="1">
        <f t="shared" si="42"/>
        <v>6465.3363170000002</v>
      </c>
      <c r="L645" s="2">
        <f t="shared" si="43"/>
        <v>4.4094000000000001E-2</v>
      </c>
      <c r="M645" t="str">
        <f t="shared" si="44"/>
        <v/>
      </c>
      <c r="O645" t="str">
        <f t="shared" si="45"/>
        <v/>
      </c>
    </row>
    <row r="646" spans="1:15" x14ac:dyDescent="0.25">
      <c r="A646">
        <v>6475.3627820000002</v>
      </c>
      <c r="B646">
        <v>4.6067999999999998E-2</v>
      </c>
      <c r="I646" s="1"/>
      <c r="J646" s="1">
        <v>6466.0162780000001</v>
      </c>
      <c r="K646" s="1">
        <f t="shared" si="42"/>
        <v>6475.3627820000002</v>
      </c>
      <c r="L646" s="2">
        <f t="shared" si="43"/>
        <v>4.6067999999999998E-2</v>
      </c>
      <c r="M646" t="str">
        <f t="shared" si="44"/>
        <v>av</v>
      </c>
      <c r="N646" s="2">
        <f>AVERAGE(L644:L646)</f>
        <v>5.1589333333333327E-2</v>
      </c>
      <c r="O646">
        <f t="shared" si="45"/>
        <v>6466.0162780000001</v>
      </c>
    </row>
    <row r="647" spans="1:15" x14ac:dyDescent="0.25">
      <c r="A647">
        <v>6485.3267169999999</v>
      </c>
      <c r="B647">
        <v>3.4042000000000003E-2</v>
      </c>
      <c r="I647" s="1"/>
      <c r="J647" s="1">
        <v>6493.3798370000004</v>
      </c>
      <c r="K647" s="1">
        <f t="shared" si="42"/>
        <v>6485.3267169999999</v>
      </c>
      <c r="L647" s="2">
        <f t="shared" si="43"/>
        <v>3.4042000000000003E-2</v>
      </c>
      <c r="M647" t="str">
        <f t="shared" si="44"/>
        <v/>
      </c>
      <c r="O647" t="str">
        <f t="shared" si="45"/>
        <v/>
      </c>
    </row>
    <row r="648" spans="1:15" x14ac:dyDescent="0.25">
      <c r="A648">
        <v>6495.2906519999997</v>
      </c>
      <c r="B648">
        <v>4.0207E-2</v>
      </c>
      <c r="I648" s="1"/>
      <c r="J648" s="1">
        <v>6493.3798370000004</v>
      </c>
      <c r="K648" s="1">
        <f t="shared" si="42"/>
        <v>6495.2906519999997</v>
      </c>
      <c r="L648" s="2">
        <f t="shared" si="43"/>
        <v>4.0207E-2</v>
      </c>
      <c r="M648" t="str">
        <f t="shared" si="44"/>
        <v/>
      </c>
      <c r="O648" t="str">
        <f t="shared" si="45"/>
        <v/>
      </c>
    </row>
    <row r="649" spans="1:15" x14ac:dyDescent="0.25">
      <c r="A649">
        <v>6505.3951070000003</v>
      </c>
      <c r="B649">
        <v>3.7796999999999997E-2</v>
      </c>
      <c r="I649" s="1"/>
      <c r="J649" s="1">
        <v>6493.3798370000004</v>
      </c>
      <c r="K649" s="1">
        <f t="shared" si="42"/>
        <v>6505.3951070000003</v>
      </c>
      <c r="L649" s="2">
        <f t="shared" si="43"/>
        <v>3.7796999999999997E-2</v>
      </c>
      <c r="M649" t="str">
        <f t="shared" si="44"/>
        <v>av</v>
      </c>
      <c r="N649" s="2">
        <f>AVERAGE(L647:L649)</f>
        <v>3.7348666666666669E-2</v>
      </c>
      <c r="O649">
        <f t="shared" si="45"/>
        <v>6493.3798370000004</v>
      </c>
    </row>
    <row r="650" spans="1:15" x14ac:dyDescent="0.25">
      <c r="A650">
        <v>6515.359042</v>
      </c>
      <c r="B650">
        <v>3.8216E-2</v>
      </c>
      <c r="I650" s="1"/>
      <c r="J650" s="1">
        <v>6518.4435309999999</v>
      </c>
      <c r="K650" s="1">
        <f t="shared" si="42"/>
        <v>6515.359042</v>
      </c>
      <c r="L650" s="2">
        <f t="shared" si="43"/>
        <v>3.8216E-2</v>
      </c>
      <c r="M650" t="str">
        <f t="shared" si="44"/>
        <v/>
      </c>
      <c r="O650" t="str">
        <f t="shared" si="45"/>
        <v/>
      </c>
    </row>
    <row r="651" spans="1:15" x14ac:dyDescent="0.25">
      <c r="A651">
        <v>6525.385507</v>
      </c>
      <c r="B651">
        <v>4.9209000000000003E-2</v>
      </c>
      <c r="I651" s="1"/>
      <c r="J651" s="1">
        <v>6518.4435309999999</v>
      </c>
      <c r="K651" s="1">
        <f t="shared" si="42"/>
        <v>6525.385507</v>
      </c>
      <c r="L651" s="2">
        <f t="shared" si="43"/>
        <v>4.9209000000000003E-2</v>
      </c>
      <c r="M651" t="str">
        <f t="shared" si="44"/>
        <v>av</v>
      </c>
      <c r="N651">
        <f>AVERAGE(L650:L651)</f>
        <v>4.3712500000000001E-2</v>
      </c>
      <c r="O651">
        <f t="shared" si="45"/>
        <v>6518.4435309999999</v>
      </c>
    </row>
    <row r="652" spans="1:15" x14ac:dyDescent="0.25">
      <c r="A652">
        <v>6535.3494419999997</v>
      </c>
      <c r="B652">
        <v>2.8524000000000001E-2</v>
      </c>
      <c r="I652" s="1"/>
      <c r="J652" s="1">
        <v>6542.5506740000001</v>
      </c>
      <c r="K652" s="1">
        <f t="shared" si="42"/>
        <v>6535.3494419999997</v>
      </c>
      <c r="L652" s="2">
        <f t="shared" si="43"/>
        <v>2.8524000000000001E-2</v>
      </c>
      <c r="M652" t="str">
        <f t="shared" si="44"/>
        <v/>
      </c>
      <c r="O652" t="str">
        <f t="shared" si="45"/>
        <v/>
      </c>
    </row>
    <row r="653" spans="1:15" x14ac:dyDescent="0.25">
      <c r="A653">
        <v>6545.3759069999996</v>
      </c>
      <c r="B653">
        <v>3.1729E-2</v>
      </c>
      <c r="I653" s="1"/>
      <c r="J653" s="1">
        <v>6542.5506740000001</v>
      </c>
      <c r="K653" s="1">
        <f t="shared" si="42"/>
        <v>6545.3759069999996</v>
      </c>
      <c r="L653" s="2">
        <f t="shared" si="43"/>
        <v>3.1729E-2</v>
      </c>
      <c r="M653" t="str">
        <f t="shared" si="44"/>
        <v>av</v>
      </c>
      <c r="N653">
        <f>AVERAGE(L652:L653)</f>
        <v>3.0126500000000001E-2</v>
      </c>
      <c r="O653">
        <f t="shared" si="45"/>
        <v>6542.5506740000001</v>
      </c>
    </row>
    <row r="654" spans="1:15" x14ac:dyDescent="0.25">
      <c r="A654">
        <v>6555.3398420000003</v>
      </c>
      <c r="B654">
        <v>4.1064000000000003E-2</v>
      </c>
      <c r="I654" s="1"/>
      <c r="J654" s="1">
        <v>6566.6949910000003</v>
      </c>
      <c r="K654" s="1">
        <f t="shared" si="42"/>
        <v>6555.3398420000003</v>
      </c>
      <c r="L654" s="2">
        <f t="shared" si="43"/>
        <v>4.1064000000000003E-2</v>
      </c>
      <c r="M654" t="str">
        <f t="shared" si="44"/>
        <v/>
      </c>
      <c r="O654" t="str">
        <f t="shared" si="45"/>
        <v/>
      </c>
    </row>
    <row r="655" spans="1:15" x14ac:dyDescent="0.25">
      <c r="A655">
        <v>6565.3663070000002</v>
      </c>
      <c r="B655">
        <v>3.4536999999999998E-2</v>
      </c>
      <c r="I655" s="1"/>
      <c r="J655" s="1">
        <v>6566.6949910000003</v>
      </c>
      <c r="K655" s="1">
        <f t="shared" si="42"/>
        <v>6565.3663070000002</v>
      </c>
      <c r="L655" s="2">
        <f t="shared" si="43"/>
        <v>3.4536999999999998E-2</v>
      </c>
      <c r="M655" t="str">
        <f t="shared" si="44"/>
        <v/>
      </c>
      <c r="O655" t="str">
        <f t="shared" si="45"/>
        <v/>
      </c>
    </row>
    <row r="656" spans="1:15" x14ac:dyDescent="0.25">
      <c r="A656">
        <v>6575.330242</v>
      </c>
      <c r="B656">
        <v>2.8721E-2</v>
      </c>
      <c r="I656" s="1"/>
      <c r="J656" s="1">
        <v>6566.6949910000003</v>
      </c>
      <c r="K656" s="1">
        <f t="shared" si="42"/>
        <v>6575.330242</v>
      </c>
      <c r="L656" s="2">
        <f t="shared" si="43"/>
        <v>2.8721E-2</v>
      </c>
      <c r="M656" t="str">
        <f t="shared" si="44"/>
        <v>av</v>
      </c>
      <c r="N656" s="2">
        <f>AVERAGE(L654:L656)</f>
        <v>3.4773999999999999E-2</v>
      </c>
      <c r="O656">
        <f t="shared" si="45"/>
        <v>6566.6949910000003</v>
      </c>
    </row>
    <row r="657" spans="1:15" x14ac:dyDescent="0.25">
      <c r="A657">
        <v>6585.3567069999999</v>
      </c>
      <c r="B657">
        <v>3.4382000000000003E-2</v>
      </c>
      <c r="I657" s="1"/>
      <c r="J657" s="1">
        <v>6591.6949910000003</v>
      </c>
      <c r="K657" s="1">
        <f t="shared" si="42"/>
        <v>6585.3567069999999</v>
      </c>
      <c r="L657" s="2">
        <f t="shared" si="43"/>
        <v>3.4382000000000003E-2</v>
      </c>
      <c r="M657" t="str">
        <f t="shared" si="44"/>
        <v/>
      </c>
      <c r="O657" t="str">
        <f t="shared" si="45"/>
        <v/>
      </c>
    </row>
    <row r="658" spans="1:15" x14ac:dyDescent="0.25">
      <c r="A658">
        <v>6595.3206419999997</v>
      </c>
      <c r="B658">
        <v>4.4680999999999998E-2</v>
      </c>
      <c r="I658" s="1"/>
      <c r="J658" s="1">
        <v>6591.6949910000003</v>
      </c>
      <c r="K658" s="1">
        <f t="shared" si="42"/>
        <v>6595.3206419999997</v>
      </c>
      <c r="L658" s="2">
        <f t="shared" si="43"/>
        <v>4.4680999999999998E-2</v>
      </c>
      <c r="M658" t="str">
        <f t="shared" si="44"/>
        <v>av</v>
      </c>
      <c r="N658">
        <f>AVERAGE(L657:L658)</f>
        <v>3.9531499999999997E-2</v>
      </c>
      <c r="O658">
        <f t="shared" si="45"/>
        <v>6591.6949910000003</v>
      </c>
    </row>
    <row r="659" spans="1:15" x14ac:dyDescent="0.25">
      <c r="A659">
        <v>6605.3630519999997</v>
      </c>
      <c r="B659">
        <v>6.0449000000000003E-2</v>
      </c>
      <c r="I659" s="1"/>
      <c r="J659" s="1">
        <v>6618.1701249999996</v>
      </c>
      <c r="K659" s="1" t="str">
        <f t="shared" si="42"/>
        <v>next</v>
      </c>
      <c r="L659" s="2" t="str">
        <f t="shared" si="43"/>
        <v>next</v>
      </c>
      <c r="M659" t="str">
        <f t="shared" si="44"/>
        <v/>
      </c>
      <c r="O659" t="str">
        <f t="shared" si="45"/>
        <v/>
      </c>
    </row>
    <row r="660" spans="1:15" x14ac:dyDescent="0.25">
      <c r="A660">
        <v>6615.3895169999996</v>
      </c>
      <c r="B660">
        <v>6.0878000000000002E-2</v>
      </c>
      <c r="I660" s="1"/>
      <c r="J660" s="1">
        <v>6618.1701249999996</v>
      </c>
      <c r="K660" s="1">
        <f t="shared" si="42"/>
        <v>6615.3895169999996</v>
      </c>
      <c r="L660" s="2">
        <f t="shared" si="43"/>
        <v>6.0878000000000002E-2</v>
      </c>
      <c r="M660" t="str">
        <f t="shared" si="44"/>
        <v/>
      </c>
      <c r="O660" t="str">
        <f t="shared" si="45"/>
        <v/>
      </c>
    </row>
    <row r="661" spans="1:15" x14ac:dyDescent="0.25">
      <c r="A661">
        <v>6625.3534520000003</v>
      </c>
      <c r="B661">
        <v>8.2572999999999994E-2</v>
      </c>
      <c r="I661" s="1"/>
      <c r="J661" s="1">
        <v>6618.1701249999996</v>
      </c>
      <c r="K661" s="1">
        <f t="shared" si="42"/>
        <v>6625.3534520000003</v>
      </c>
      <c r="L661" s="2">
        <f t="shared" si="43"/>
        <v>8.2572999999999994E-2</v>
      </c>
      <c r="M661" t="str">
        <f t="shared" si="44"/>
        <v>av</v>
      </c>
      <c r="N661">
        <f>AVERAGE(L660:L661)</f>
        <v>7.1725499999999998E-2</v>
      </c>
      <c r="O661">
        <f t="shared" si="45"/>
        <v>6618.1701249999996</v>
      </c>
    </row>
    <row r="662" spans="1:15" x14ac:dyDescent="0.25">
      <c r="A662">
        <v>6635.3799170000002</v>
      </c>
      <c r="B662">
        <v>5.1318999999999997E-2</v>
      </c>
      <c r="I662" s="1"/>
      <c r="J662" s="1">
        <v>6641.4529899999998</v>
      </c>
      <c r="K662" s="1">
        <f t="shared" si="42"/>
        <v>6635.3799170000002</v>
      </c>
      <c r="L662" s="2">
        <f t="shared" si="43"/>
        <v>5.1318999999999997E-2</v>
      </c>
      <c r="M662" t="str">
        <f t="shared" si="44"/>
        <v/>
      </c>
      <c r="O662" t="str">
        <f t="shared" si="45"/>
        <v/>
      </c>
    </row>
    <row r="663" spans="1:15" x14ac:dyDescent="0.25">
      <c r="A663">
        <v>6645.343852</v>
      </c>
      <c r="B663">
        <v>6.9080000000000003E-2</v>
      </c>
      <c r="I663" s="1"/>
      <c r="J663" s="1">
        <v>6641.4529899999998</v>
      </c>
      <c r="K663" s="1">
        <f t="shared" si="42"/>
        <v>6645.343852</v>
      </c>
      <c r="L663" s="2">
        <f t="shared" si="43"/>
        <v>6.9080000000000003E-2</v>
      </c>
      <c r="M663" t="str">
        <f t="shared" si="44"/>
        <v>av</v>
      </c>
      <c r="N663">
        <f>AVERAGE(L662:L663)</f>
        <v>6.0199500000000003E-2</v>
      </c>
      <c r="O663">
        <f t="shared" si="45"/>
        <v>6641.4529899999998</v>
      </c>
    </row>
    <row r="664" spans="1:15" x14ac:dyDescent="0.25">
      <c r="A664">
        <v>6655.3703169999999</v>
      </c>
      <c r="B664">
        <v>6.8687999999999999E-2</v>
      </c>
      <c r="J664" s="1">
        <v>6665.5642660000003</v>
      </c>
      <c r="K664" s="1">
        <f t="shared" si="42"/>
        <v>6655.3703169999999</v>
      </c>
      <c r="L664" s="2">
        <f t="shared" si="43"/>
        <v>6.8687999999999999E-2</v>
      </c>
      <c r="M664" t="str">
        <f t="shared" si="44"/>
        <v/>
      </c>
      <c r="O664" t="str">
        <f t="shared" si="45"/>
        <v/>
      </c>
    </row>
    <row r="665" spans="1:15" x14ac:dyDescent="0.25">
      <c r="A665">
        <v>6665.3342519999997</v>
      </c>
      <c r="B665">
        <v>6.9952E-2</v>
      </c>
      <c r="J665" s="1">
        <v>6665.5642660000003</v>
      </c>
      <c r="K665" s="1">
        <f t="shared" si="42"/>
        <v>6665.3342519999997</v>
      </c>
      <c r="L665" s="2">
        <f t="shared" si="43"/>
        <v>6.9952E-2</v>
      </c>
      <c r="M665" t="str">
        <f t="shared" si="44"/>
        <v/>
      </c>
      <c r="O665" t="str">
        <f t="shared" si="45"/>
        <v/>
      </c>
    </row>
    <row r="666" spans="1:15" x14ac:dyDescent="0.25">
      <c r="A666">
        <v>6675.3607160000001</v>
      </c>
      <c r="B666">
        <v>6.9003999999999996E-2</v>
      </c>
      <c r="J666" s="1">
        <v>6665.5642660000003</v>
      </c>
      <c r="K666" s="1">
        <f t="shared" si="42"/>
        <v>6675.3607160000001</v>
      </c>
      <c r="L666" s="2">
        <f t="shared" si="43"/>
        <v>6.9003999999999996E-2</v>
      </c>
      <c r="M666" t="str">
        <f t="shared" si="44"/>
        <v>av</v>
      </c>
      <c r="N666" s="2">
        <f>AVERAGE(L664:L666)</f>
        <v>6.921466666666666E-2</v>
      </c>
      <c r="O666">
        <f t="shared" si="45"/>
        <v>6665.5642660000003</v>
      </c>
    </row>
    <row r="667" spans="1:15" x14ac:dyDescent="0.25">
      <c r="A667">
        <v>6685.3246509999999</v>
      </c>
      <c r="B667">
        <v>5.5039999999999999E-2</v>
      </c>
      <c r="J667" s="1">
        <v>6690.1178380000001</v>
      </c>
      <c r="K667" s="1">
        <f t="shared" si="42"/>
        <v>6685.3246509999999</v>
      </c>
      <c r="L667" s="2">
        <f t="shared" si="43"/>
        <v>5.5039999999999999E-2</v>
      </c>
      <c r="M667" t="str">
        <f t="shared" si="44"/>
        <v/>
      </c>
      <c r="O667" t="str">
        <f t="shared" si="45"/>
        <v/>
      </c>
    </row>
    <row r="668" spans="1:15" x14ac:dyDescent="0.25">
      <c r="A668">
        <v>6695.3511159999998</v>
      </c>
      <c r="B668">
        <v>1.7479999999999999E-2</v>
      </c>
      <c r="J668" s="1">
        <v>6690.1178380000001</v>
      </c>
      <c r="K668" s="1">
        <f t="shared" si="42"/>
        <v>6695.3511159999998</v>
      </c>
      <c r="L668" s="2">
        <f t="shared" si="43"/>
        <v>1.7479999999999999E-2</v>
      </c>
      <c r="M668" t="str">
        <f t="shared" si="44"/>
        <v>av</v>
      </c>
      <c r="N668">
        <f>AVERAGE(L667:L668)</f>
        <v>3.6260000000000001E-2</v>
      </c>
      <c r="O668">
        <f t="shared" si="45"/>
        <v>6690.1178380000001</v>
      </c>
    </row>
    <row r="669" spans="1:15" x14ac:dyDescent="0.25">
      <c r="A669">
        <v>6705.3935259999998</v>
      </c>
      <c r="B669">
        <v>4.7226999999999998E-2</v>
      </c>
      <c r="J669" s="1">
        <v>6717.7964089999996</v>
      </c>
      <c r="K669" s="1">
        <f t="shared" si="42"/>
        <v>6705.3935259999998</v>
      </c>
      <c r="L669" s="2">
        <f t="shared" si="43"/>
        <v>4.7226999999999998E-2</v>
      </c>
      <c r="M669" t="str">
        <f t="shared" si="44"/>
        <v/>
      </c>
      <c r="O669" t="str">
        <f t="shared" si="45"/>
        <v/>
      </c>
    </row>
    <row r="670" spans="1:15" x14ac:dyDescent="0.25">
      <c r="A670">
        <v>6715.3574609999996</v>
      </c>
      <c r="B670">
        <v>4.4186999999999997E-2</v>
      </c>
      <c r="J670" s="1">
        <v>6717.7964089999996</v>
      </c>
      <c r="K670" s="1">
        <f t="shared" si="42"/>
        <v>6715.3574609999996</v>
      </c>
      <c r="L670" s="2">
        <f t="shared" si="43"/>
        <v>4.4186999999999997E-2</v>
      </c>
      <c r="M670" t="str">
        <f t="shared" si="44"/>
        <v/>
      </c>
      <c r="O670" t="str">
        <f t="shared" si="45"/>
        <v/>
      </c>
    </row>
    <row r="671" spans="1:15" x14ac:dyDescent="0.25">
      <c r="A671">
        <v>6725.3839260000004</v>
      </c>
      <c r="B671">
        <v>3.8848000000000001E-2</v>
      </c>
      <c r="J671" s="1">
        <v>6717.7964089999996</v>
      </c>
      <c r="K671" s="1">
        <f t="shared" si="42"/>
        <v>6725.3839260000004</v>
      </c>
      <c r="L671" s="2">
        <f t="shared" si="43"/>
        <v>3.8848000000000001E-2</v>
      </c>
      <c r="M671" t="str">
        <f t="shared" si="44"/>
        <v>av</v>
      </c>
      <c r="N671" s="2">
        <f>AVERAGE(L669:L671)</f>
        <v>4.3420666666666663E-2</v>
      </c>
      <c r="O671">
        <f t="shared" si="45"/>
        <v>6717.7964089999996</v>
      </c>
    </row>
    <row r="672" spans="1:15" x14ac:dyDescent="0.25">
      <c r="A672">
        <v>6735.3478610000002</v>
      </c>
      <c r="B672">
        <v>2.3524E-2</v>
      </c>
      <c r="J672" s="1">
        <v>6739.7441740000004</v>
      </c>
      <c r="K672" s="1">
        <f t="shared" si="42"/>
        <v>6735.3478610000002</v>
      </c>
      <c r="L672" s="2">
        <f t="shared" si="43"/>
        <v>2.3524E-2</v>
      </c>
      <c r="M672" t="str">
        <f t="shared" si="44"/>
        <v/>
      </c>
      <c r="O672" t="str">
        <f t="shared" si="45"/>
        <v/>
      </c>
    </row>
    <row r="673" spans="1:15" x14ac:dyDescent="0.25">
      <c r="A673">
        <v>6745.3743260000001</v>
      </c>
      <c r="B673">
        <v>4.6126E-2</v>
      </c>
      <c r="J673" s="1">
        <v>6739.7441740000004</v>
      </c>
      <c r="K673" s="1">
        <f t="shared" si="42"/>
        <v>6745.3743260000001</v>
      </c>
      <c r="L673" s="2">
        <f t="shared" si="43"/>
        <v>4.6126E-2</v>
      </c>
      <c r="M673" t="str">
        <f t="shared" si="44"/>
        <v>av</v>
      </c>
      <c r="N673">
        <f>AVERAGE(L672:L673)</f>
        <v>3.4825000000000002E-2</v>
      </c>
      <c r="O673">
        <f t="shared" si="45"/>
        <v>6739.7441740000004</v>
      </c>
    </row>
    <row r="674" spans="1:15" x14ac:dyDescent="0.25">
      <c r="A674">
        <v>6755.3382609999999</v>
      </c>
      <c r="B674">
        <v>4.1134999999999998E-2</v>
      </c>
      <c r="J674" s="1">
        <v>6765.2883160000001</v>
      </c>
      <c r="K674" s="1">
        <f t="shared" si="42"/>
        <v>6755.3382609999999</v>
      </c>
      <c r="L674" s="2">
        <f t="shared" si="43"/>
        <v>4.1134999999999998E-2</v>
      </c>
      <c r="M674" t="str">
        <f t="shared" si="44"/>
        <v/>
      </c>
      <c r="O674" t="str">
        <f t="shared" si="45"/>
        <v/>
      </c>
    </row>
    <row r="675" spans="1:15" x14ac:dyDescent="0.25">
      <c r="A675">
        <v>6765.3647259999998</v>
      </c>
      <c r="B675">
        <v>4.1223999999999997E-2</v>
      </c>
      <c r="J675" s="1">
        <v>6765.2883160000001</v>
      </c>
      <c r="K675" s="1">
        <f t="shared" ref="K675:K738" si="46">IF(AND($A675&lt;=($J675+12.5),$A675&gt;=($J675-12.5)), $A675, "next")</f>
        <v>6765.3647259999998</v>
      </c>
      <c r="L675" s="2">
        <f t="shared" ref="L675:L738" si="47">IF(AND($A675&lt;=($J675+12.5),$A675&gt;=($J675-12.5)), $B675, "next")</f>
        <v>4.1223999999999997E-2</v>
      </c>
      <c r="M675" t="str">
        <f t="shared" si="44"/>
        <v/>
      </c>
      <c r="O675" t="str">
        <f t="shared" si="45"/>
        <v/>
      </c>
    </row>
    <row r="676" spans="1:15" x14ac:dyDescent="0.25">
      <c r="A676">
        <v>6775.3286609999996</v>
      </c>
      <c r="B676">
        <v>3.1891000000000003E-2</v>
      </c>
      <c r="J676" s="1">
        <v>6765.2883160000001</v>
      </c>
      <c r="K676" s="1">
        <f t="shared" si="46"/>
        <v>6775.3286609999996</v>
      </c>
      <c r="L676" s="2">
        <f t="shared" si="47"/>
        <v>3.1891000000000003E-2</v>
      </c>
      <c r="M676" t="str">
        <f t="shared" si="44"/>
        <v>av</v>
      </c>
      <c r="N676" s="2">
        <f>AVERAGE(L674:L676)</f>
        <v>3.808333333333333E-2</v>
      </c>
      <c r="O676">
        <f t="shared" si="45"/>
        <v>6765.2883160000001</v>
      </c>
    </row>
    <row r="677" spans="1:15" x14ac:dyDescent="0.25">
      <c r="A677">
        <v>6785.3551260000004</v>
      </c>
      <c r="B677">
        <v>3.9645E-2</v>
      </c>
      <c r="J677" s="1">
        <v>6790.7504040000003</v>
      </c>
      <c r="K677" s="1">
        <f t="shared" si="46"/>
        <v>6785.3551260000004</v>
      </c>
      <c r="L677" s="2">
        <f t="shared" si="47"/>
        <v>3.9645E-2</v>
      </c>
      <c r="M677" t="str">
        <f t="shared" si="44"/>
        <v/>
      </c>
      <c r="O677" t="str">
        <f t="shared" si="45"/>
        <v/>
      </c>
    </row>
    <row r="678" spans="1:15" x14ac:dyDescent="0.25">
      <c r="A678">
        <v>6795.3975360000004</v>
      </c>
      <c r="B678">
        <v>4.8651E-2</v>
      </c>
      <c r="J678" s="1">
        <v>6790.7504040000003</v>
      </c>
      <c r="K678" s="1">
        <f t="shared" si="46"/>
        <v>6795.3975360000004</v>
      </c>
      <c r="L678" s="2">
        <f t="shared" si="47"/>
        <v>4.8651E-2</v>
      </c>
      <c r="M678" t="str">
        <f t="shared" si="44"/>
        <v>av</v>
      </c>
      <c r="N678">
        <f>AVERAGE(L677:L678)</f>
        <v>4.4148E-2</v>
      </c>
      <c r="O678">
        <f t="shared" si="45"/>
        <v>6790.7504040000003</v>
      </c>
    </row>
    <row r="679" spans="1:15" x14ac:dyDescent="0.25">
      <c r="A679">
        <v>6805.4240010000003</v>
      </c>
      <c r="B679">
        <v>5.0401000000000001E-2</v>
      </c>
      <c r="J679" s="1">
        <v>6816.004218</v>
      </c>
      <c r="K679" s="1">
        <f t="shared" si="46"/>
        <v>6805.4240010000003</v>
      </c>
      <c r="L679" s="2">
        <f t="shared" si="47"/>
        <v>5.0401000000000001E-2</v>
      </c>
      <c r="M679" t="str">
        <f t="shared" si="44"/>
        <v/>
      </c>
      <c r="O679" t="str">
        <f t="shared" si="45"/>
        <v/>
      </c>
    </row>
    <row r="680" spans="1:15" x14ac:dyDescent="0.25">
      <c r="A680">
        <v>6815.3879360000001</v>
      </c>
      <c r="B680">
        <v>3.5444000000000003E-2</v>
      </c>
      <c r="J680" s="1">
        <v>6816.004218</v>
      </c>
      <c r="K680" s="1">
        <f t="shared" si="46"/>
        <v>6815.3879360000001</v>
      </c>
      <c r="L680" s="2">
        <f t="shared" si="47"/>
        <v>3.5444000000000003E-2</v>
      </c>
      <c r="M680" t="str">
        <f t="shared" si="44"/>
        <v/>
      </c>
      <c r="O680" t="str">
        <f t="shared" si="45"/>
        <v/>
      </c>
    </row>
    <row r="681" spans="1:15" x14ac:dyDescent="0.25">
      <c r="A681">
        <v>6825.3518709999998</v>
      </c>
      <c r="B681">
        <v>3.8054999999999999E-2</v>
      </c>
      <c r="J681" s="1">
        <v>6816.004218</v>
      </c>
      <c r="K681" s="1">
        <f t="shared" si="46"/>
        <v>6825.3518709999998</v>
      </c>
      <c r="L681" s="2">
        <f t="shared" si="47"/>
        <v>3.8054999999999999E-2</v>
      </c>
      <c r="M681" t="str">
        <f t="shared" si="44"/>
        <v>av</v>
      </c>
      <c r="N681" s="2">
        <f>AVERAGE(L679:L681)</f>
        <v>4.1300000000000003E-2</v>
      </c>
      <c r="O681">
        <f t="shared" si="45"/>
        <v>6816.004218</v>
      </c>
    </row>
    <row r="682" spans="1:15" x14ac:dyDescent="0.25">
      <c r="A682">
        <v>6835.3783359999998</v>
      </c>
      <c r="B682">
        <v>4.4835E-2</v>
      </c>
      <c r="J682" s="1">
        <v>6840.1278899999998</v>
      </c>
      <c r="K682" s="1">
        <f t="shared" si="46"/>
        <v>6835.3783359999998</v>
      </c>
      <c r="L682" s="2">
        <f t="shared" si="47"/>
        <v>4.4835E-2</v>
      </c>
      <c r="M682" t="str">
        <f t="shared" si="44"/>
        <v/>
      </c>
      <c r="O682" t="str">
        <f t="shared" si="45"/>
        <v/>
      </c>
    </row>
    <row r="683" spans="1:15" x14ac:dyDescent="0.25">
      <c r="A683">
        <v>6845.3422710000004</v>
      </c>
      <c r="B683">
        <v>3.2148000000000003E-2</v>
      </c>
      <c r="J683" s="1">
        <v>6840.1278899999998</v>
      </c>
      <c r="K683" s="1">
        <f t="shared" si="46"/>
        <v>6845.3422710000004</v>
      </c>
      <c r="L683" s="2">
        <f t="shared" si="47"/>
        <v>3.2148000000000003E-2</v>
      </c>
      <c r="M683" t="str">
        <f t="shared" si="44"/>
        <v>av</v>
      </c>
      <c r="N683">
        <f>AVERAGE(L682:L683)</f>
        <v>3.8491499999999998E-2</v>
      </c>
      <c r="O683">
        <f t="shared" si="45"/>
        <v>6840.1278899999998</v>
      </c>
    </row>
    <row r="684" spans="1:15" x14ac:dyDescent="0.25">
      <c r="A684">
        <v>6855.3687360000004</v>
      </c>
      <c r="B684">
        <v>3.2523000000000003E-2</v>
      </c>
      <c r="J684" s="1">
        <v>6864.7827129999996</v>
      </c>
      <c r="K684" s="1">
        <f t="shared" si="46"/>
        <v>6855.3687360000004</v>
      </c>
      <c r="L684" s="2">
        <f t="shared" si="47"/>
        <v>3.2523000000000003E-2</v>
      </c>
      <c r="M684" t="str">
        <f t="shared" si="44"/>
        <v/>
      </c>
      <c r="O684" t="str">
        <f t="shared" si="45"/>
        <v/>
      </c>
    </row>
    <row r="685" spans="1:15" x14ac:dyDescent="0.25">
      <c r="A685">
        <v>6865.3326710000001</v>
      </c>
      <c r="B685">
        <v>4.6582999999999999E-2</v>
      </c>
      <c r="J685" s="1">
        <v>6864.7827129999996</v>
      </c>
      <c r="K685" s="1">
        <f t="shared" si="46"/>
        <v>6865.3326710000001</v>
      </c>
      <c r="L685" s="2">
        <f t="shared" si="47"/>
        <v>4.6582999999999999E-2</v>
      </c>
      <c r="M685" t="str">
        <f t="shared" si="44"/>
        <v/>
      </c>
      <c r="O685" t="str">
        <f t="shared" si="45"/>
        <v/>
      </c>
    </row>
    <row r="686" spans="1:15" x14ac:dyDescent="0.25">
      <c r="A686">
        <v>6875.359136</v>
      </c>
      <c r="B686">
        <v>4.3352000000000002E-2</v>
      </c>
      <c r="J686" s="1">
        <v>6864.7827129999996</v>
      </c>
      <c r="K686" s="1">
        <f t="shared" si="46"/>
        <v>6875.359136</v>
      </c>
      <c r="L686" s="2">
        <f t="shared" si="47"/>
        <v>4.3352000000000002E-2</v>
      </c>
      <c r="M686" t="str">
        <f t="shared" si="44"/>
        <v>av</v>
      </c>
      <c r="N686" s="2">
        <f>AVERAGE(L684:L686)</f>
        <v>4.0819333333333339E-2</v>
      </c>
      <c r="O686">
        <f t="shared" si="45"/>
        <v>6864.7827129999996</v>
      </c>
    </row>
    <row r="687" spans="1:15" x14ac:dyDescent="0.25">
      <c r="A687">
        <v>6885.4015460000001</v>
      </c>
      <c r="B687">
        <v>4.6129000000000003E-2</v>
      </c>
      <c r="J687" s="1">
        <v>6891.1371280000003</v>
      </c>
      <c r="K687" s="1">
        <f t="shared" si="46"/>
        <v>6885.4015460000001</v>
      </c>
      <c r="L687" s="2">
        <f t="shared" si="47"/>
        <v>4.6129000000000003E-2</v>
      </c>
      <c r="M687" t="str">
        <f t="shared" si="44"/>
        <v/>
      </c>
      <c r="O687" t="str">
        <f t="shared" si="45"/>
        <v/>
      </c>
    </row>
    <row r="688" spans="1:15" x14ac:dyDescent="0.25">
      <c r="A688">
        <v>6895.428011</v>
      </c>
      <c r="B688">
        <v>5.5676000000000003E-2</v>
      </c>
      <c r="J688" s="1">
        <v>6891.1371280000003</v>
      </c>
      <c r="K688" s="1">
        <f t="shared" si="46"/>
        <v>6895.428011</v>
      </c>
      <c r="L688" s="2">
        <f t="shared" si="47"/>
        <v>5.5676000000000003E-2</v>
      </c>
      <c r="M688" t="str">
        <f t="shared" si="44"/>
        <v>av</v>
      </c>
      <c r="N688">
        <f>AVERAGE(L687:L688)</f>
        <v>5.0902500000000003E-2</v>
      </c>
      <c r="O688">
        <f t="shared" si="45"/>
        <v>6891.1371280000003</v>
      </c>
    </row>
    <row r="689" spans="1:15" x14ac:dyDescent="0.25">
      <c r="A689">
        <v>6905.3919459999997</v>
      </c>
      <c r="B689">
        <v>6.0009E-2</v>
      </c>
      <c r="J689" s="1">
        <v>6914.8020530000003</v>
      </c>
      <c r="K689" s="1">
        <f t="shared" si="46"/>
        <v>6905.3919459999997</v>
      </c>
      <c r="L689" s="2">
        <f t="shared" si="47"/>
        <v>6.0009E-2</v>
      </c>
      <c r="M689" t="str">
        <f t="shared" si="44"/>
        <v/>
      </c>
      <c r="O689" t="str">
        <f t="shared" si="45"/>
        <v/>
      </c>
    </row>
    <row r="690" spans="1:15" x14ac:dyDescent="0.25">
      <c r="A690">
        <v>6915.4184109999997</v>
      </c>
      <c r="B690">
        <v>3.8850000000000003E-2</v>
      </c>
      <c r="J690" s="1">
        <v>6914.8020530000003</v>
      </c>
      <c r="K690" s="1">
        <f t="shared" si="46"/>
        <v>6915.4184109999997</v>
      </c>
      <c r="L690" s="2">
        <f t="shared" si="47"/>
        <v>3.8850000000000003E-2</v>
      </c>
      <c r="M690" t="str">
        <f t="shared" si="44"/>
        <v/>
      </c>
      <c r="O690" t="str">
        <f t="shared" si="45"/>
        <v/>
      </c>
    </row>
    <row r="691" spans="1:15" x14ac:dyDescent="0.25">
      <c r="A691">
        <v>6925.3823460000003</v>
      </c>
      <c r="B691">
        <v>4.6705000000000003E-2</v>
      </c>
      <c r="J691" s="1">
        <v>6914.8020530000003</v>
      </c>
      <c r="K691" s="1">
        <f t="shared" si="46"/>
        <v>6925.3823460000003</v>
      </c>
      <c r="L691" s="2">
        <f t="shared" si="47"/>
        <v>4.6705000000000003E-2</v>
      </c>
      <c r="M691" t="str">
        <f t="shared" si="44"/>
        <v>av</v>
      </c>
      <c r="N691" s="2">
        <f>AVERAGE(L689:L691)</f>
        <v>4.8521333333333333E-2</v>
      </c>
      <c r="O691">
        <f t="shared" si="45"/>
        <v>6914.8020530000003</v>
      </c>
    </row>
    <row r="692" spans="1:15" x14ac:dyDescent="0.25">
      <c r="A692">
        <v>6935.3462810000001</v>
      </c>
      <c r="B692">
        <v>4.5095999999999997E-2</v>
      </c>
      <c r="J692" s="1">
        <v>6945.188725</v>
      </c>
      <c r="K692" s="1">
        <f t="shared" si="46"/>
        <v>6935.3462810000001</v>
      </c>
      <c r="L692" s="2">
        <f t="shared" si="47"/>
        <v>4.5095999999999997E-2</v>
      </c>
      <c r="M692" t="str">
        <f t="shared" si="44"/>
        <v/>
      </c>
      <c r="O692" t="str">
        <f t="shared" si="45"/>
        <v/>
      </c>
    </row>
    <row r="693" spans="1:15" x14ac:dyDescent="0.25">
      <c r="A693">
        <v>6945.372746</v>
      </c>
      <c r="B693">
        <v>4.8578000000000003E-2</v>
      </c>
      <c r="J693" s="1">
        <v>6945.188725</v>
      </c>
      <c r="K693" s="1">
        <f t="shared" si="46"/>
        <v>6945.372746</v>
      </c>
      <c r="L693" s="2">
        <f t="shared" si="47"/>
        <v>4.8578000000000003E-2</v>
      </c>
      <c r="M693" t="str">
        <f t="shared" si="44"/>
        <v/>
      </c>
      <c r="O693" t="str">
        <f t="shared" si="45"/>
        <v/>
      </c>
    </row>
    <row r="694" spans="1:15" x14ac:dyDescent="0.25">
      <c r="A694">
        <v>6955.3366809999998</v>
      </c>
      <c r="B694">
        <v>3.2800000000000003E-2</v>
      </c>
      <c r="J694" s="1">
        <v>6945.188725</v>
      </c>
      <c r="K694" s="1">
        <f t="shared" si="46"/>
        <v>6955.3366809999998</v>
      </c>
      <c r="L694" s="2">
        <f t="shared" si="47"/>
        <v>3.2800000000000003E-2</v>
      </c>
      <c r="M694" t="str">
        <f t="shared" si="44"/>
        <v>av</v>
      </c>
      <c r="N694" s="2">
        <f>AVERAGE(L692:L694)</f>
        <v>4.2158000000000001E-2</v>
      </c>
      <c r="O694">
        <f t="shared" si="45"/>
        <v>6945.188725</v>
      </c>
    </row>
    <row r="695" spans="1:15" x14ac:dyDescent="0.25">
      <c r="A695">
        <v>6965.3631459999997</v>
      </c>
      <c r="B695">
        <v>3.6843000000000001E-2</v>
      </c>
      <c r="J695" s="1">
        <v>6969.7422960000004</v>
      </c>
      <c r="K695" s="1">
        <f t="shared" si="46"/>
        <v>6965.3631459999997</v>
      </c>
      <c r="L695" s="2">
        <f t="shared" si="47"/>
        <v>3.6843000000000001E-2</v>
      </c>
      <c r="M695" t="str">
        <f t="shared" si="44"/>
        <v/>
      </c>
      <c r="O695" t="str">
        <f t="shared" si="45"/>
        <v/>
      </c>
    </row>
    <row r="696" spans="1:15" x14ac:dyDescent="0.25">
      <c r="A696">
        <v>6975.4055559999997</v>
      </c>
      <c r="B696">
        <v>4.5003000000000001E-2</v>
      </c>
      <c r="J696" s="1">
        <v>6969.7422960000004</v>
      </c>
      <c r="K696" s="1">
        <f t="shared" si="46"/>
        <v>6975.4055559999997</v>
      </c>
      <c r="L696" s="2">
        <f t="shared" si="47"/>
        <v>4.5003000000000001E-2</v>
      </c>
      <c r="M696" t="str">
        <f t="shared" si="44"/>
        <v>av</v>
      </c>
      <c r="N696">
        <f>AVERAGE(L695:L696)</f>
        <v>4.0923000000000001E-2</v>
      </c>
      <c r="O696">
        <f t="shared" si="45"/>
        <v>6969.7422960000004</v>
      </c>
    </row>
    <row r="697" spans="1:15" x14ac:dyDescent="0.25">
      <c r="A697">
        <v>6985.4320209999996</v>
      </c>
      <c r="B697">
        <v>4.9348000000000003E-2</v>
      </c>
      <c r="J697" s="1">
        <v>6992.5276540000004</v>
      </c>
      <c r="K697" s="1">
        <f t="shared" si="46"/>
        <v>6985.4320209999996</v>
      </c>
      <c r="L697" s="2">
        <f t="shared" si="47"/>
        <v>4.9348000000000003E-2</v>
      </c>
      <c r="M697" t="str">
        <f t="shared" si="44"/>
        <v/>
      </c>
      <c r="O697" t="str">
        <f t="shared" si="45"/>
        <v/>
      </c>
    </row>
    <row r="698" spans="1:15" x14ac:dyDescent="0.25">
      <c r="A698">
        <v>6995.3959560000003</v>
      </c>
      <c r="B698">
        <v>5.0987999999999999E-2</v>
      </c>
      <c r="I698" s="1"/>
      <c r="J698" s="1">
        <v>6992.5276540000004</v>
      </c>
      <c r="K698" s="1">
        <f t="shared" si="46"/>
        <v>6995.3959560000003</v>
      </c>
      <c r="L698" s="2">
        <f t="shared" si="47"/>
        <v>5.0987999999999999E-2</v>
      </c>
      <c r="M698" t="str">
        <f t="shared" si="44"/>
        <v>av</v>
      </c>
      <c r="N698">
        <f>AVERAGE(L697:L698)</f>
        <v>5.0168000000000004E-2</v>
      </c>
      <c r="O698">
        <f t="shared" si="45"/>
        <v>6992.5276540000004</v>
      </c>
    </row>
    <row r="699" spans="1:15" x14ac:dyDescent="0.25">
      <c r="A699">
        <v>7005.4224210000002</v>
      </c>
      <c r="B699">
        <v>4.3755000000000002E-2</v>
      </c>
      <c r="I699" s="1"/>
      <c r="J699" s="1">
        <v>7017.9779980000003</v>
      </c>
      <c r="K699" s="1" t="str">
        <f t="shared" si="46"/>
        <v>next</v>
      </c>
      <c r="L699" s="2" t="str">
        <f t="shared" si="47"/>
        <v>next</v>
      </c>
      <c r="M699" t="str">
        <f t="shared" si="44"/>
        <v/>
      </c>
      <c r="O699" t="str">
        <f t="shared" si="45"/>
        <v/>
      </c>
    </row>
    <row r="700" spans="1:15" x14ac:dyDescent="0.25">
      <c r="A700">
        <v>7015.386356</v>
      </c>
      <c r="B700">
        <v>4.1564999999999998E-2</v>
      </c>
      <c r="I700" s="1"/>
      <c r="J700" s="1">
        <v>7017.9779980000003</v>
      </c>
      <c r="K700" s="1">
        <f t="shared" si="46"/>
        <v>7015.386356</v>
      </c>
      <c r="L700" s="2">
        <f t="shared" si="47"/>
        <v>4.1564999999999998E-2</v>
      </c>
      <c r="M700" t="str">
        <f t="shared" si="44"/>
        <v/>
      </c>
      <c r="O700" t="str">
        <f t="shared" si="45"/>
        <v/>
      </c>
    </row>
    <row r="701" spans="1:15" x14ac:dyDescent="0.25">
      <c r="A701">
        <v>7025.4128209999999</v>
      </c>
      <c r="B701">
        <v>6.2323999999999997E-2</v>
      </c>
      <c r="I701" s="1"/>
      <c r="J701" s="1">
        <v>7017.9779980000003</v>
      </c>
      <c r="K701" s="1">
        <f t="shared" si="46"/>
        <v>7025.4128209999999</v>
      </c>
      <c r="L701" s="2">
        <f t="shared" si="47"/>
        <v>6.2323999999999997E-2</v>
      </c>
      <c r="M701" t="str">
        <f t="shared" si="44"/>
        <v>av</v>
      </c>
      <c r="N701">
        <f>AVERAGE(L700:L701)</f>
        <v>5.1944499999999998E-2</v>
      </c>
      <c r="O701">
        <f t="shared" si="45"/>
        <v>7017.9779980000003</v>
      </c>
    </row>
    <row r="702" spans="1:15" x14ac:dyDescent="0.25">
      <c r="A702">
        <v>7035.3767559999997</v>
      </c>
      <c r="B702">
        <v>4.0696000000000003E-2</v>
      </c>
      <c r="I702" s="1"/>
      <c r="J702" s="1">
        <v>7044.7785889999996</v>
      </c>
      <c r="K702" s="1">
        <f t="shared" si="46"/>
        <v>7035.3767559999997</v>
      </c>
      <c r="L702" s="2">
        <f t="shared" si="47"/>
        <v>4.0696000000000003E-2</v>
      </c>
      <c r="M702" t="str">
        <f t="shared" si="44"/>
        <v/>
      </c>
      <c r="O702" t="str">
        <f t="shared" si="45"/>
        <v/>
      </c>
    </row>
    <row r="703" spans="1:15" x14ac:dyDescent="0.25">
      <c r="A703">
        <v>7045.4032209999996</v>
      </c>
      <c r="B703">
        <v>3.8633000000000001E-2</v>
      </c>
      <c r="I703" s="1"/>
      <c r="J703" s="1">
        <v>7044.7785889999996</v>
      </c>
      <c r="K703" s="1">
        <f t="shared" si="46"/>
        <v>7045.4032209999996</v>
      </c>
      <c r="L703" s="2">
        <f t="shared" si="47"/>
        <v>3.8633000000000001E-2</v>
      </c>
      <c r="M703" t="str">
        <f t="shared" si="44"/>
        <v/>
      </c>
      <c r="O703" t="str">
        <f t="shared" si="45"/>
        <v/>
      </c>
    </row>
    <row r="704" spans="1:15" x14ac:dyDescent="0.25">
      <c r="A704">
        <v>7055.3671560000003</v>
      </c>
      <c r="B704">
        <v>4.0228E-2</v>
      </c>
      <c r="I704" s="1"/>
      <c r="J704" s="1">
        <v>7044.7785889999996</v>
      </c>
      <c r="K704" s="1">
        <f t="shared" si="46"/>
        <v>7055.3671560000003</v>
      </c>
      <c r="L704" s="2">
        <f t="shared" si="47"/>
        <v>4.0228E-2</v>
      </c>
      <c r="M704" t="str">
        <f t="shared" si="44"/>
        <v>av</v>
      </c>
      <c r="N704" s="2">
        <f>AVERAGE(L702:L704)</f>
        <v>3.9852333333333337E-2</v>
      </c>
      <c r="O704">
        <f t="shared" si="45"/>
        <v>7044.7785889999996</v>
      </c>
    </row>
    <row r="705" spans="1:15" x14ac:dyDescent="0.25">
      <c r="A705">
        <v>7065.331091</v>
      </c>
      <c r="B705">
        <v>3.6393000000000002E-2</v>
      </c>
      <c r="I705" s="1"/>
      <c r="J705" s="1">
        <v>7068.8898650000001</v>
      </c>
      <c r="K705" s="1">
        <f t="shared" si="46"/>
        <v>7065.331091</v>
      </c>
      <c r="L705" s="2">
        <f t="shared" si="47"/>
        <v>3.6393000000000002E-2</v>
      </c>
      <c r="M705" t="str">
        <f t="shared" si="44"/>
        <v/>
      </c>
      <c r="O705" t="str">
        <f t="shared" si="45"/>
        <v/>
      </c>
    </row>
    <row r="706" spans="1:15" x14ac:dyDescent="0.25">
      <c r="A706">
        <v>7075.4355450000003</v>
      </c>
      <c r="B706">
        <v>4.8883999999999997E-2</v>
      </c>
      <c r="I706" s="1"/>
      <c r="J706" s="1">
        <v>7068.8898650000001</v>
      </c>
      <c r="K706" s="1">
        <f t="shared" si="46"/>
        <v>7075.4355450000003</v>
      </c>
      <c r="L706" s="2">
        <f t="shared" si="47"/>
        <v>4.8883999999999997E-2</v>
      </c>
      <c r="M706" t="str">
        <f t="shared" si="44"/>
        <v>av</v>
      </c>
      <c r="N706">
        <f>AVERAGE(L705:L706)</f>
        <v>4.2638499999999996E-2</v>
      </c>
      <c r="O706">
        <f t="shared" si="45"/>
        <v>7068.8898650000001</v>
      </c>
    </row>
    <row r="707" spans="1:15" x14ac:dyDescent="0.25">
      <c r="A707">
        <v>7085.39948</v>
      </c>
      <c r="B707">
        <v>4.5874999999999999E-2</v>
      </c>
      <c r="I707" s="1"/>
      <c r="J707" s="1">
        <v>7093.0135369999998</v>
      </c>
      <c r="K707" s="1">
        <f t="shared" si="46"/>
        <v>7085.39948</v>
      </c>
      <c r="L707" s="2">
        <f t="shared" si="47"/>
        <v>4.5874999999999999E-2</v>
      </c>
      <c r="M707" t="str">
        <f t="shared" ref="M707:M742" si="48">IF(J707=J708, "", "av")</f>
        <v/>
      </c>
      <c r="O707" t="str">
        <f t="shared" si="45"/>
        <v/>
      </c>
    </row>
    <row r="708" spans="1:15" x14ac:dyDescent="0.25">
      <c r="A708">
        <v>7095.425945</v>
      </c>
      <c r="B708">
        <v>4.7837999999999999E-2</v>
      </c>
      <c r="I708" s="1"/>
      <c r="J708" s="1">
        <v>7093.0135369999998</v>
      </c>
      <c r="K708" s="1">
        <f t="shared" si="46"/>
        <v>7095.425945</v>
      </c>
      <c r="L708" s="2">
        <f t="shared" si="47"/>
        <v>4.7837999999999999E-2</v>
      </c>
      <c r="M708" t="str">
        <f t="shared" si="48"/>
        <v/>
      </c>
      <c r="O708" t="str">
        <f t="shared" ref="O708:O746" si="49">IF(N708&lt;&gt;"",J708,"")</f>
        <v/>
      </c>
    </row>
    <row r="709" spans="1:15" x14ac:dyDescent="0.25">
      <c r="A709">
        <v>7105.3898799999997</v>
      </c>
      <c r="B709">
        <v>5.4980000000000001E-2</v>
      </c>
      <c r="I709" s="1"/>
      <c r="J709" s="1">
        <v>7093.0135369999998</v>
      </c>
      <c r="K709" s="1">
        <f t="shared" si="46"/>
        <v>7105.3898799999997</v>
      </c>
      <c r="L709" s="2">
        <f t="shared" si="47"/>
        <v>5.4980000000000001E-2</v>
      </c>
      <c r="M709" t="str">
        <f t="shared" si="48"/>
        <v>av</v>
      </c>
      <c r="N709" s="2">
        <f>AVERAGE(L707:L709)</f>
        <v>4.9564333333333328E-2</v>
      </c>
      <c r="O709">
        <f t="shared" si="49"/>
        <v>7093.0135369999998</v>
      </c>
    </row>
    <row r="710" spans="1:15" x14ac:dyDescent="0.25">
      <c r="A710">
        <v>7115.4163449999996</v>
      </c>
      <c r="B710">
        <v>5.1414000000000001E-2</v>
      </c>
      <c r="I710" s="1"/>
      <c r="J710" s="1">
        <v>7118.0175220000001</v>
      </c>
      <c r="K710" s="1">
        <f t="shared" si="46"/>
        <v>7115.4163449999996</v>
      </c>
      <c r="L710" s="2">
        <f t="shared" si="47"/>
        <v>5.1414000000000001E-2</v>
      </c>
      <c r="M710" t="str">
        <f t="shared" si="48"/>
        <v/>
      </c>
      <c r="O710" t="str">
        <f t="shared" si="49"/>
        <v/>
      </c>
    </row>
    <row r="711" spans="1:15" x14ac:dyDescent="0.25">
      <c r="A711">
        <v>7125.3802800000003</v>
      </c>
      <c r="B711">
        <v>6.5162999999999999E-2</v>
      </c>
      <c r="I711" s="1"/>
      <c r="J711" s="1">
        <v>7118.0175220000001</v>
      </c>
      <c r="K711" s="1">
        <f t="shared" si="46"/>
        <v>7125.3802800000003</v>
      </c>
      <c r="L711" s="2">
        <f t="shared" si="47"/>
        <v>6.5162999999999999E-2</v>
      </c>
      <c r="M711" t="str">
        <f t="shared" si="48"/>
        <v>av</v>
      </c>
      <c r="N711">
        <f>AVERAGE(L710:L711)</f>
        <v>5.82885E-2</v>
      </c>
      <c r="O711">
        <f t="shared" si="49"/>
        <v>7118.0175220000001</v>
      </c>
    </row>
    <row r="712" spans="1:15" x14ac:dyDescent="0.25">
      <c r="A712">
        <v>7135.4067450000002</v>
      </c>
      <c r="B712">
        <v>9.1061000000000003E-2</v>
      </c>
      <c r="I712" s="1"/>
      <c r="J712" s="1">
        <v>7140.8553000000002</v>
      </c>
      <c r="K712" s="1">
        <f t="shared" si="46"/>
        <v>7135.4067450000002</v>
      </c>
      <c r="L712" s="2">
        <f t="shared" si="47"/>
        <v>9.1061000000000003E-2</v>
      </c>
      <c r="M712" t="str">
        <f t="shared" si="48"/>
        <v/>
      </c>
      <c r="O712" t="str">
        <f t="shared" si="49"/>
        <v/>
      </c>
    </row>
    <row r="713" spans="1:15" x14ac:dyDescent="0.25">
      <c r="A713">
        <v>7145.37068</v>
      </c>
      <c r="B713">
        <v>5.7688999999999997E-2</v>
      </c>
      <c r="I713" s="1"/>
      <c r="J713" s="1">
        <v>7140.8553000000002</v>
      </c>
      <c r="K713" s="1">
        <f t="shared" si="46"/>
        <v>7145.37068</v>
      </c>
      <c r="L713" s="2">
        <f t="shared" si="47"/>
        <v>5.7688999999999997E-2</v>
      </c>
      <c r="M713" t="str">
        <f t="shared" si="48"/>
        <v>av</v>
      </c>
      <c r="N713">
        <f>AVERAGE(L712:L713)</f>
        <v>7.4374999999999997E-2</v>
      </c>
      <c r="O713">
        <f t="shared" si="49"/>
        <v>7140.8553000000002</v>
      </c>
    </row>
    <row r="714" spans="1:15" x14ac:dyDescent="0.25">
      <c r="A714">
        <v>7155.3971449999999</v>
      </c>
      <c r="B714">
        <v>3.9071000000000002E-2</v>
      </c>
      <c r="I714" s="1"/>
      <c r="J714" s="1">
        <v>7165.918995</v>
      </c>
      <c r="K714" s="1">
        <f t="shared" si="46"/>
        <v>7155.3971449999999</v>
      </c>
      <c r="L714" s="2">
        <f t="shared" si="47"/>
        <v>3.9071000000000002E-2</v>
      </c>
      <c r="M714" t="str">
        <f t="shared" si="48"/>
        <v/>
      </c>
      <c r="O714" t="str">
        <f t="shared" si="49"/>
        <v/>
      </c>
    </row>
    <row r="715" spans="1:15" x14ac:dyDescent="0.25">
      <c r="A715">
        <v>7165.3610799999997</v>
      </c>
      <c r="B715">
        <v>5.2513999999999998E-2</v>
      </c>
      <c r="I715" s="1"/>
      <c r="J715" s="1">
        <v>7165.918995</v>
      </c>
      <c r="K715" s="1">
        <f t="shared" si="46"/>
        <v>7165.3610799999997</v>
      </c>
      <c r="L715" s="2">
        <f t="shared" si="47"/>
        <v>5.2513999999999998E-2</v>
      </c>
      <c r="M715" t="str">
        <f t="shared" si="48"/>
        <v/>
      </c>
      <c r="O715" t="str">
        <f t="shared" si="49"/>
        <v/>
      </c>
    </row>
    <row r="716" spans="1:15" x14ac:dyDescent="0.25">
      <c r="A716">
        <v>7175.4034899999997</v>
      </c>
      <c r="B716">
        <v>3.8129000000000003E-2</v>
      </c>
      <c r="I716" s="1"/>
      <c r="J716" s="1">
        <v>7165.918995</v>
      </c>
      <c r="K716" s="1">
        <f t="shared" si="46"/>
        <v>7175.4034899999997</v>
      </c>
      <c r="L716" s="2">
        <f t="shared" si="47"/>
        <v>3.8129000000000003E-2</v>
      </c>
      <c r="M716" t="str">
        <f t="shared" si="48"/>
        <v>av</v>
      </c>
      <c r="N716" s="2">
        <f>AVERAGE(L714:L716)</f>
        <v>4.3237999999999999E-2</v>
      </c>
      <c r="O716">
        <f t="shared" si="49"/>
        <v>7165.918995</v>
      </c>
    </row>
    <row r="717" spans="1:15" x14ac:dyDescent="0.25">
      <c r="A717">
        <v>7185.4299549999996</v>
      </c>
      <c r="B717">
        <v>4.7728E-2</v>
      </c>
      <c r="I717" s="1"/>
      <c r="J717" s="1">
        <v>7191.4631369999997</v>
      </c>
      <c r="K717" s="1">
        <f t="shared" si="46"/>
        <v>7185.4299549999996</v>
      </c>
      <c r="L717" s="2">
        <f t="shared" si="47"/>
        <v>4.7728E-2</v>
      </c>
      <c r="M717" t="str">
        <f t="shared" si="48"/>
        <v/>
      </c>
      <c r="O717" t="str">
        <f t="shared" si="49"/>
        <v/>
      </c>
    </row>
    <row r="718" spans="1:15" x14ac:dyDescent="0.25">
      <c r="A718">
        <v>7195.3938900000003</v>
      </c>
      <c r="B718">
        <v>3.9856000000000003E-2</v>
      </c>
      <c r="J718" s="1">
        <v>7191.4631369999997</v>
      </c>
      <c r="K718" s="1">
        <f t="shared" si="46"/>
        <v>7195.3938900000003</v>
      </c>
      <c r="L718" s="2">
        <f t="shared" si="47"/>
        <v>3.9856000000000003E-2</v>
      </c>
      <c r="M718" t="str">
        <f t="shared" si="48"/>
        <v>av</v>
      </c>
      <c r="N718">
        <f>AVERAGE(L717:L718)</f>
        <v>4.3791999999999998E-2</v>
      </c>
      <c r="O718">
        <f t="shared" si="49"/>
        <v>7191.4631369999997</v>
      </c>
    </row>
    <row r="719" spans="1:15" x14ac:dyDescent="0.25">
      <c r="A719">
        <v>7205.4203550000002</v>
      </c>
      <c r="B719">
        <v>5.7398999999999999E-2</v>
      </c>
      <c r="J719" s="1">
        <v>7215.6074529999996</v>
      </c>
      <c r="K719" s="1">
        <f t="shared" si="46"/>
        <v>7205.4203550000002</v>
      </c>
      <c r="L719" s="2">
        <f t="shared" si="47"/>
        <v>5.7398999999999999E-2</v>
      </c>
      <c r="M719" t="str">
        <f t="shared" si="48"/>
        <v/>
      </c>
      <c r="O719" t="str">
        <f t="shared" si="49"/>
        <v/>
      </c>
    </row>
    <row r="720" spans="1:15" x14ac:dyDescent="0.25">
      <c r="A720">
        <v>7215.38429</v>
      </c>
      <c r="B720">
        <v>4.8300999999999997E-2</v>
      </c>
      <c r="J720" s="1">
        <v>7215.6074529999996</v>
      </c>
      <c r="K720" s="1">
        <f t="shared" si="46"/>
        <v>7215.38429</v>
      </c>
      <c r="L720" s="2">
        <f t="shared" si="47"/>
        <v>4.8300999999999997E-2</v>
      </c>
      <c r="M720" t="str">
        <f t="shared" si="48"/>
        <v/>
      </c>
      <c r="O720" t="str">
        <f t="shared" si="49"/>
        <v/>
      </c>
    </row>
    <row r="721" spans="1:15" x14ac:dyDescent="0.25">
      <c r="A721">
        <v>7225.4107549999999</v>
      </c>
      <c r="B721">
        <v>5.2283000000000003E-2</v>
      </c>
      <c r="J721" s="1">
        <v>7215.6074529999996</v>
      </c>
      <c r="K721" s="1">
        <f t="shared" si="46"/>
        <v>7225.4107549999999</v>
      </c>
      <c r="L721" s="2">
        <f t="shared" si="47"/>
        <v>5.2283000000000003E-2</v>
      </c>
      <c r="M721" t="str">
        <f t="shared" si="48"/>
        <v>av</v>
      </c>
      <c r="N721" s="2">
        <f>AVERAGE(L719:L721)</f>
        <v>5.2660999999999993E-2</v>
      </c>
      <c r="O721">
        <f t="shared" si="49"/>
        <v>7215.6074529999996</v>
      </c>
    </row>
    <row r="722" spans="1:15" x14ac:dyDescent="0.25">
      <c r="A722">
        <v>7235.3746899999996</v>
      </c>
      <c r="B722">
        <v>5.1651000000000002E-2</v>
      </c>
      <c r="J722" s="1">
        <v>7237.0778360000004</v>
      </c>
      <c r="K722" s="1">
        <f t="shared" si="46"/>
        <v>7235.3746899999996</v>
      </c>
      <c r="L722" s="2">
        <f t="shared" si="47"/>
        <v>5.1651000000000002E-2</v>
      </c>
      <c r="M722" t="str">
        <f t="shared" si="48"/>
        <v/>
      </c>
      <c r="O722" t="str">
        <f t="shared" si="49"/>
        <v/>
      </c>
    </row>
    <row r="723" spans="1:15" x14ac:dyDescent="0.25">
      <c r="A723">
        <v>7245.4011549999996</v>
      </c>
      <c r="B723">
        <v>5.2261000000000002E-2</v>
      </c>
      <c r="J723" s="1">
        <v>7237.0778360000004</v>
      </c>
      <c r="K723" s="1">
        <f t="shared" si="46"/>
        <v>7245.4011549999996</v>
      </c>
      <c r="L723" s="2">
        <f t="shared" si="47"/>
        <v>5.2261000000000002E-2</v>
      </c>
      <c r="M723" t="str">
        <f t="shared" si="48"/>
        <v>av</v>
      </c>
      <c r="N723">
        <f>AVERAGE(L722:L723)</f>
        <v>5.1956000000000002E-2</v>
      </c>
      <c r="O723">
        <f t="shared" si="49"/>
        <v>7237.0778360000004</v>
      </c>
    </row>
    <row r="724" spans="1:15" x14ac:dyDescent="0.25">
      <c r="A724">
        <v>7255.4435649999996</v>
      </c>
      <c r="B724">
        <v>6.1915999999999999E-2</v>
      </c>
      <c r="J724" s="1">
        <v>7263.8672710000001</v>
      </c>
      <c r="K724" s="1">
        <f t="shared" si="46"/>
        <v>7255.4435649999996</v>
      </c>
      <c r="L724" s="2">
        <f t="shared" si="47"/>
        <v>6.1915999999999999E-2</v>
      </c>
      <c r="M724" t="str">
        <f t="shared" si="48"/>
        <v/>
      </c>
      <c r="O724" t="str">
        <f t="shared" si="49"/>
        <v/>
      </c>
    </row>
    <row r="725" spans="1:15" x14ac:dyDescent="0.25">
      <c r="A725">
        <v>7265.4700300000004</v>
      </c>
      <c r="B725">
        <v>6.3969999999999999E-2</v>
      </c>
      <c r="J725" s="1">
        <v>7263.8672710000001</v>
      </c>
      <c r="K725" s="1">
        <f t="shared" si="46"/>
        <v>7265.4700300000004</v>
      </c>
      <c r="L725" s="2">
        <f t="shared" si="47"/>
        <v>6.3969999999999999E-2</v>
      </c>
      <c r="M725" t="str">
        <f t="shared" si="48"/>
        <v/>
      </c>
      <c r="O725" t="str">
        <f t="shared" si="49"/>
        <v/>
      </c>
    </row>
    <row r="726" spans="1:15" x14ac:dyDescent="0.25">
      <c r="A726">
        <v>7275.4339650000002</v>
      </c>
      <c r="B726">
        <v>5.0604000000000003E-2</v>
      </c>
      <c r="J726" s="1">
        <v>7263.8672710000001</v>
      </c>
      <c r="K726" s="1">
        <f t="shared" si="46"/>
        <v>7275.4339650000002</v>
      </c>
      <c r="L726" s="2">
        <f t="shared" si="47"/>
        <v>5.0604000000000003E-2</v>
      </c>
      <c r="M726" t="str">
        <f t="shared" si="48"/>
        <v>av</v>
      </c>
      <c r="N726" s="2">
        <f>AVERAGE(L724:L726)</f>
        <v>5.883E-2</v>
      </c>
      <c r="O726">
        <f t="shared" si="49"/>
        <v>7263.8672710000001</v>
      </c>
    </row>
    <row r="727" spans="1:15" x14ac:dyDescent="0.25">
      <c r="A727">
        <v>7285.3978999999999</v>
      </c>
      <c r="B727">
        <v>6.0682E-2</v>
      </c>
      <c r="J727" s="1">
        <v>7290.6529849999997</v>
      </c>
      <c r="K727" s="1">
        <f t="shared" si="46"/>
        <v>7285.3978999999999</v>
      </c>
      <c r="L727" s="2">
        <f t="shared" si="47"/>
        <v>6.0682E-2</v>
      </c>
      <c r="M727" t="str">
        <f t="shared" si="48"/>
        <v/>
      </c>
      <c r="O727" t="str">
        <f t="shared" si="49"/>
        <v/>
      </c>
    </row>
    <row r="728" spans="1:15" x14ac:dyDescent="0.25">
      <c r="A728">
        <v>7295.4243649999999</v>
      </c>
      <c r="B728">
        <v>4.2984000000000001E-2</v>
      </c>
      <c r="J728" s="1">
        <v>7290.6529849999997</v>
      </c>
      <c r="K728" s="1">
        <f t="shared" si="46"/>
        <v>7295.4243649999999</v>
      </c>
      <c r="L728" s="2">
        <f t="shared" si="47"/>
        <v>4.2984000000000001E-2</v>
      </c>
      <c r="M728" t="str">
        <f t="shared" si="48"/>
        <v>av</v>
      </c>
      <c r="N728">
        <f>AVERAGE(L727:L728)</f>
        <v>5.1833000000000004E-2</v>
      </c>
      <c r="O728">
        <f t="shared" si="49"/>
        <v>7290.6529849999997</v>
      </c>
    </row>
    <row r="729" spans="1:15" x14ac:dyDescent="0.25">
      <c r="A729">
        <v>7305.3882999999996</v>
      </c>
      <c r="B729">
        <v>5.0867000000000002E-2</v>
      </c>
      <c r="J729" s="1">
        <v>7314.7766570000003</v>
      </c>
      <c r="K729" s="1">
        <f t="shared" si="46"/>
        <v>7305.3882999999996</v>
      </c>
      <c r="L729" s="2">
        <f t="shared" si="47"/>
        <v>5.0867000000000002E-2</v>
      </c>
      <c r="M729" t="str">
        <f t="shared" si="48"/>
        <v/>
      </c>
      <c r="O729" t="str">
        <f t="shared" si="49"/>
        <v/>
      </c>
    </row>
    <row r="730" spans="1:15" x14ac:dyDescent="0.25">
      <c r="A730">
        <v>7315.4147650000004</v>
      </c>
      <c r="B730">
        <v>5.3623999999999998E-2</v>
      </c>
      <c r="J730" s="1">
        <v>7314.7766570000003</v>
      </c>
      <c r="K730" s="1">
        <f t="shared" si="46"/>
        <v>7315.4147650000004</v>
      </c>
      <c r="L730" s="2">
        <f t="shared" si="47"/>
        <v>5.3623999999999998E-2</v>
      </c>
      <c r="M730" t="str">
        <f t="shared" si="48"/>
        <v/>
      </c>
      <c r="O730" t="str">
        <f t="shared" si="49"/>
        <v/>
      </c>
    </row>
    <row r="731" spans="1:15" x14ac:dyDescent="0.25">
      <c r="A731">
        <v>7325.3787000000002</v>
      </c>
      <c r="B731">
        <v>5.2547999999999997E-2</v>
      </c>
      <c r="J731" s="1">
        <v>7314.7766570000003</v>
      </c>
      <c r="K731" s="1">
        <f t="shared" si="46"/>
        <v>7325.3787000000002</v>
      </c>
      <c r="L731" s="2">
        <f t="shared" si="47"/>
        <v>5.2547999999999997E-2</v>
      </c>
      <c r="M731" t="str">
        <f t="shared" si="48"/>
        <v>av</v>
      </c>
      <c r="N731" s="2">
        <f>AVERAGE(L729:L731)</f>
        <v>5.2346333333333328E-2</v>
      </c>
      <c r="O731">
        <f t="shared" si="49"/>
        <v>7314.7766570000003</v>
      </c>
    </row>
    <row r="732" spans="1:15" x14ac:dyDescent="0.25">
      <c r="A732">
        <v>7335.4051650000001</v>
      </c>
      <c r="B732">
        <v>4.7312E-2</v>
      </c>
      <c r="J732" s="1">
        <v>7338.9869189999999</v>
      </c>
      <c r="K732" s="1">
        <f t="shared" si="46"/>
        <v>7335.4051650000001</v>
      </c>
      <c r="L732" s="2">
        <f t="shared" si="47"/>
        <v>4.7312E-2</v>
      </c>
      <c r="M732" t="str">
        <f t="shared" si="48"/>
        <v/>
      </c>
      <c r="O732" t="str">
        <f t="shared" si="49"/>
        <v/>
      </c>
    </row>
    <row r="733" spans="1:15" x14ac:dyDescent="0.25">
      <c r="A733">
        <v>7345.3690999999999</v>
      </c>
      <c r="B733">
        <v>5.3099E-2</v>
      </c>
      <c r="J733" s="1">
        <v>7338.9869189999999</v>
      </c>
      <c r="K733" s="1">
        <f t="shared" si="46"/>
        <v>7345.3690999999999</v>
      </c>
      <c r="L733" s="2">
        <f t="shared" si="47"/>
        <v>5.3099E-2</v>
      </c>
      <c r="M733" t="str">
        <f t="shared" si="48"/>
        <v>av</v>
      </c>
      <c r="N733">
        <f>AVERAGE(L732:L733)</f>
        <v>5.02055E-2</v>
      </c>
      <c r="O733">
        <f t="shared" si="49"/>
        <v>7338.9869189999999</v>
      </c>
    </row>
    <row r="734" spans="1:15" x14ac:dyDescent="0.25">
      <c r="A734">
        <v>7355.3955649999998</v>
      </c>
      <c r="B734">
        <v>5.3824999999999998E-2</v>
      </c>
      <c r="J734" s="1">
        <v>7363.5567190000002</v>
      </c>
      <c r="K734" s="1">
        <f t="shared" si="46"/>
        <v>7355.3955649999998</v>
      </c>
      <c r="L734" s="2">
        <f t="shared" si="47"/>
        <v>5.3824999999999998E-2</v>
      </c>
      <c r="M734" t="str">
        <f t="shared" si="48"/>
        <v/>
      </c>
      <c r="O734" t="str">
        <f t="shared" si="49"/>
        <v/>
      </c>
    </row>
    <row r="735" spans="1:15" x14ac:dyDescent="0.25">
      <c r="A735">
        <v>7365.4379749999998</v>
      </c>
      <c r="B735">
        <v>6.0075999999999997E-2</v>
      </c>
      <c r="J735" s="1">
        <v>7363.5567190000002</v>
      </c>
      <c r="K735" s="1">
        <f t="shared" si="46"/>
        <v>7365.4379749999998</v>
      </c>
      <c r="L735" s="2">
        <f t="shared" si="47"/>
        <v>6.0075999999999997E-2</v>
      </c>
      <c r="M735" t="str">
        <f t="shared" si="48"/>
        <v/>
      </c>
      <c r="O735" t="str">
        <f t="shared" si="49"/>
        <v/>
      </c>
    </row>
    <row r="736" spans="1:15" x14ac:dyDescent="0.25">
      <c r="A736">
        <v>7375.4644399999997</v>
      </c>
      <c r="B736">
        <v>4.5437999999999999E-2</v>
      </c>
      <c r="J736" s="1">
        <v>7363.5567190000002</v>
      </c>
      <c r="K736" s="1">
        <f t="shared" si="46"/>
        <v>7375.4644399999997</v>
      </c>
      <c r="L736" s="2">
        <f t="shared" si="47"/>
        <v>4.5437999999999999E-2</v>
      </c>
      <c r="M736" t="str">
        <f t="shared" si="48"/>
        <v>av</v>
      </c>
      <c r="N736" s="2">
        <f>AVERAGE(L734:L736)</f>
        <v>5.3113E-2</v>
      </c>
      <c r="O736">
        <f t="shared" si="49"/>
        <v>7363.5567190000002</v>
      </c>
    </row>
    <row r="737" spans="1:15" x14ac:dyDescent="0.25">
      <c r="A737">
        <v>7385.4283750000004</v>
      </c>
      <c r="B737">
        <v>4.2583000000000003E-2</v>
      </c>
      <c r="J737" s="1">
        <v>7386.3420759999999</v>
      </c>
      <c r="K737" s="1">
        <f t="shared" si="46"/>
        <v>7385.4283750000004</v>
      </c>
      <c r="L737" s="2">
        <f t="shared" si="47"/>
        <v>4.2583000000000003E-2</v>
      </c>
      <c r="M737" t="str">
        <f t="shared" si="48"/>
        <v/>
      </c>
      <c r="O737" t="str">
        <f t="shared" si="49"/>
        <v/>
      </c>
    </row>
    <row r="738" spans="1:15" x14ac:dyDescent="0.25">
      <c r="A738">
        <v>7395.3923100000002</v>
      </c>
      <c r="B738">
        <v>4.0362000000000002E-2</v>
      </c>
      <c r="J738" s="1">
        <v>7386.3420759999999</v>
      </c>
      <c r="K738" s="1">
        <f t="shared" si="46"/>
        <v>7395.3923100000002</v>
      </c>
      <c r="L738" s="2">
        <f t="shared" si="47"/>
        <v>4.0362000000000002E-2</v>
      </c>
      <c r="M738" t="str">
        <f t="shared" si="48"/>
        <v>av</v>
      </c>
      <c r="N738">
        <f>AVERAGE(L737:L738)</f>
        <v>4.1472500000000002E-2</v>
      </c>
      <c r="O738">
        <f t="shared" si="49"/>
        <v>7386.3420759999999</v>
      </c>
    </row>
    <row r="739" spans="1:15" x14ac:dyDescent="0.25">
      <c r="A739">
        <v>7405.4187750000001</v>
      </c>
      <c r="B739">
        <v>4.0780999999999998E-2</v>
      </c>
      <c r="J739" s="1">
        <v>7413.5778780000001</v>
      </c>
      <c r="K739" s="1">
        <f t="shared" ref="K739:K742" si="50">IF(AND($A739&lt;=($J739+12.5),$A739&gt;=($J739-12.5)), $A739, "next")</f>
        <v>7405.4187750000001</v>
      </c>
      <c r="L739" s="2">
        <f t="shared" ref="L739:L742" si="51">IF(AND($A739&lt;=($J739+12.5),$A739&gt;=($J739-12.5)), $B739, "next")</f>
        <v>4.0780999999999998E-2</v>
      </c>
      <c r="M739" t="str">
        <f t="shared" si="48"/>
        <v/>
      </c>
      <c r="O739" t="str">
        <f t="shared" si="49"/>
        <v/>
      </c>
    </row>
    <row r="740" spans="1:15" x14ac:dyDescent="0.25">
      <c r="A740">
        <v>7415.3827099999999</v>
      </c>
      <c r="B740">
        <v>3.9248999999999999E-2</v>
      </c>
      <c r="J740" s="1">
        <v>7413.5778780000001</v>
      </c>
      <c r="K740" s="1">
        <f t="shared" si="50"/>
        <v>7415.3827099999999</v>
      </c>
      <c r="L740" s="2">
        <f t="shared" si="51"/>
        <v>3.9248999999999999E-2</v>
      </c>
      <c r="M740" t="str">
        <f t="shared" si="48"/>
        <v/>
      </c>
      <c r="O740" t="str">
        <f t="shared" si="49"/>
        <v/>
      </c>
    </row>
    <row r="741" spans="1:15" x14ac:dyDescent="0.25">
      <c r="A741">
        <v>7425.4091749999998</v>
      </c>
      <c r="B741">
        <v>4.4651999999999997E-2</v>
      </c>
      <c r="J741" s="1">
        <v>7413.5778780000001</v>
      </c>
      <c r="K741" s="1">
        <f t="shared" si="50"/>
        <v>7425.4091749999998</v>
      </c>
      <c r="L741" s="2">
        <f t="shared" si="51"/>
        <v>4.4651999999999997E-2</v>
      </c>
      <c r="M741" t="str">
        <f t="shared" si="48"/>
        <v>av</v>
      </c>
      <c r="N741" s="2">
        <f>AVERAGE(L739:L741)</f>
        <v>4.1560666666666662E-2</v>
      </c>
      <c r="O741">
        <f t="shared" si="49"/>
        <v>7413.5778780000001</v>
      </c>
    </row>
    <row r="742" spans="1:15" x14ac:dyDescent="0.25">
      <c r="A742">
        <v>7435.3731100000005</v>
      </c>
      <c r="B742">
        <v>3.5908000000000002E-2</v>
      </c>
      <c r="J742" s="1">
        <v>7439.1220199999998</v>
      </c>
      <c r="K742" s="1">
        <f t="shared" si="50"/>
        <v>7435.3731100000005</v>
      </c>
      <c r="L742" s="2">
        <f t="shared" si="51"/>
        <v>3.5908000000000002E-2</v>
      </c>
      <c r="M742" t="s">
        <v>6</v>
      </c>
      <c r="N742" s="2">
        <f>L742</f>
        <v>3.5908000000000002E-2</v>
      </c>
      <c r="O742">
        <f t="shared" si="49"/>
        <v>7439.1220199999998</v>
      </c>
    </row>
    <row r="743" spans="1:15" x14ac:dyDescent="0.25">
      <c r="J743" s="1">
        <v>7462.4048860000003</v>
      </c>
      <c r="K743" s="1" t="s">
        <v>7</v>
      </c>
      <c r="L743" s="2" t="s">
        <v>8</v>
      </c>
      <c r="O743" t="str">
        <f t="shared" si="49"/>
        <v/>
      </c>
    </row>
    <row r="744" spans="1:15" x14ac:dyDescent="0.25">
      <c r="J744" s="1">
        <v>7486.0655999999999</v>
      </c>
      <c r="K744" s="1" t="s">
        <v>7</v>
      </c>
      <c r="L744" s="2" t="s">
        <v>8</v>
      </c>
      <c r="O744" t="str">
        <f t="shared" si="49"/>
        <v/>
      </c>
    </row>
    <row r="745" spans="1:15" x14ac:dyDescent="0.25">
      <c r="J745" s="1">
        <v>7512.4992990000001</v>
      </c>
      <c r="K745" s="1" t="s">
        <v>7</v>
      </c>
      <c r="L745" s="2" t="s">
        <v>8</v>
      </c>
      <c r="O745" t="str">
        <f t="shared" si="49"/>
        <v/>
      </c>
    </row>
    <row r="746" spans="1:15" x14ac:dyDescent="0.25">
      <c r="J746" s="1">
        <v>7537.0528700000004</v>
      </c>
      <c r="K746" s="1" t="s">
        <v>7</v>
      </c>
      <c r="L746" s="2" t="s">
        <v>8</v>
      </c>
      <c r="O746" t="str">
        <f t="shared" si="49"/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7"/>
  <sheetViews>
    <sheetView tabSelected="1" topLeftCell="A103" workbookViewId="0">
      <selection activeCell="S121" sqref="S121"/>
    </sheetView>
  </sheetViews>
  <sheetFormatPr defaultRowHeight="15" x14ac:dyDescent="0.25"/>
  <cols>
    <col min="2" max="2" width="9.42578125" bestFit="1" customWidth="1"/>
    <col min="3" max="3" width="10.140625" bestFit="1" customWidth="1"/>
    <col min="4" max="5" width="9.140625" style="2"/>
    <col min="7" max="7" width="8.85546875" customWidth="1"/>
  </cols>
  <sheetData>
    <row r="1" spans="1:7" x14ac:dyDescent="0.25">
      <c r="B1" t="s">
        <v>10</v>
      </c>
      <c r="C1" t="s">
        <v>11</v>
      </c>
      <c r="D1" s="2" t="s">
        <v>3</v>
      </c>
      <c r="E1" s="2" t="s">
        <v>9</v>
      </c>
      <c r="F1" t="s">
        <v>12</v>
      </c>
      <c r="G1" t="s">
        <v>1</v>
      </c>
    </row>
    <row r="2" spans="1:7" x14ac:dyDescent="0.25">
      <c r="A2">
        <v>1</v>
      </c>
      <c r="B2" s="1">
        <v>41</v>
      </c>
      <c r="C2" s="1">
        <v>44.965609999999998</v>
      </c>
      <c r="D2" s="2">
        <v>8.8472999999999996E-2</v>
      </c>
      <c r="E2" s="2">
        <v>6.4451999999999995E-2</v>
      </c>
      <c r="F2">
        <f>E2*10000</f>
        <v>644.52</v>
      </c>
      <c r="G2">
        <v>3800</v>
      </c>
    </row>
    <row r="3" spans="1:7" x14ac:dyDescent="0.25">
      <c r="A3">
        <v>2</v>
      </c>
      <c r="B3" s="1">
        <v>66.892857140000004</v>
      </c>
      <c r="C3" s="1">
        <v>74.980999999999995</v>
      </c>
      <c r="D3" s="2">
        <v>6.4250000000000002E-2</v>
      </c>
      <c r="E3" s="2">
        <v>8.3114999999999994E-2</v>
      </c>
      <c r="F3">
        <f t="shared" ref="F3:F66" si="0">E3*10000</f>
        <v>831.15</v>
      </c>
      <c r="G3">
        <v>3240</v>
      </c>
    </row>
    <row r="4" spans="1:7" x14ac:dyDescent="0.25">
      <c r="A4">
        <v>3</v>
      </c>
      <c r="B4" s="1">
        <v>89.878398360000006</v>
      </c>
      <c r="C4" s="1">
        <v>95.051699999999997</v>
      </c>
      <c r="D4" s="2">
        <v>8.9339999999999992E-3</v>
      </c>
      <c r="E4" s="2">
        <v>2.4487499999999999E-2</v>
      </c>
      <c r="F4">
        <f t="shared" si="0"/>
        <v>244.875</v>
      </c>
      <c r="G4">
        <v>2840</v>
      </c>
    </row>
    <row r="5" spans="1:7" x14ac:dyDescent="0.25">
      <c r="A5">
        <v>4</v>
      </c>
      <c r="B5" s="1">
        <v>116.96885401</v>
      </c>
      <c r="C5" s="1">
        <v>125.0125</v>
      </c>
      <c r="D5" s="2">
        <v>3.2466000000000002E-2</v>
      </c>
      <c r="E5" s="2">
        <v>2.1820999999999997E-2</v>
      </c>
      <c r="F5">
        <f t="shared" si="0"/>
        <v>218.20999999999998</v>
      </c>
      <c r="G5">
        <v>1680</v>
      </c>
    </row>
    <row r="6" spans="1:7" x14ac:dyDescent="0.25">
      <c r="A6">
        <v>5</v>
      </c>
      <c r="B6" s="1">
        <v>145.29840430000002</v>
      </c>
      <c r="C6" s="1">
        <v>154.959</v>
      </c>
      <c r="D6" s="2">
        <v>3.0627000000000001E-2</v>
      </c>
      <c r="E6" s="2">
        <v>1.9623999999999999E-2</v>
      </c>
      <c r="F6">
        <f t="shared" si="0"/>
        <v>196.23999999999998</v>
      </c>
      <c r="G6">
        <v>1572</v>
      </c>
    </row>
    <row r="7" spans="1:7" x14ac:dyDescent="0.25">
      <c r="A7">
        <v>6</v>
      </c>
      <c r="B7" s="1">
        <v>168.07136589999999</v>
      </c>
      <c r="C7" s="1">
        <v>174.94300000000001</v>
      </c>
      <c r="D7" s="2">
        <v>0.109268</v>
      </c>
      <c r="E7" s="2">
        <v>6.6214999999999996E-2</v>
      </c>
      <c r="F7">
        <f t="shared" si="0"/>
        <v>662.15</v>
      </c>
      <c r="G7">
        <v>2510</v>
      </c>
    </row>
    <row r="8" spans="1:7" x14ac:dyDescent="0.25">
      <c r="A8">
        <v>7</v>
      </c>
      <c r="B8" s="1">
        <v>191.5409507</v>
      </c>
      <c r="C8" s="1">
        <v>195.011</v>
      </c>
      <c r="D8" s="2">
        <v>0.228098</v>
      </c>
      <c r="E8" s="2">
        <v>0.1657555</v>
      </c>
      <c r="F8">
        <f t="shared" si="0"/>
        <v>1657.5550000000001</v>
      </c>
      <c r="G8">
        <v>7680</v>
      </c>
    </row>
    <row r="9" spans="1:7" x14ac:dyDescent="0.25">
      <c r="A9">
        <v>8</v>
      </c>
      <c r="B9" s="1">
        <v>216.46624370000001</v>
      </c>
      <c r="C9" s="1">
        <v>225.04300000000001</v>
      </c>
      <c r="D9" s="2">
        <v>3.1650999999999999E-2</v>
      </c>
      <c r="E9" s="2">
        <v>4.2449333333333339E-2</v>
      </c>
      <c r="F9">
        <f t="shared" si="0"/>
        <v>424.4933333333334</v>
      </c>
      <c r="G9">
        <v>4810</v>
      </c>
    </row>
    <row r="10" spans="1:7" x14ac:dyDescent="0.25">
      <c r="A10">
        <v>9</v>
      </c>
      <c r="B10" s="1">
        <v>241.04038890000001</v>
      </c>
      <c r="C10" s="1">
        <v>244.97</v>
      </c>
      <c r="D10" s="2">
        <v>1.4722000000000001E-2</v>
      </c>
      <c r="E10" s="2">
        <v>1.5214000000000002E-2</v>
      </c>
      <c r="F10">
        <f t="shared" si="0"/>
        <v>152.14000000000001</v>
      </c>
      <c r="G10">
        <v>1859</v>
      </c>
    </row>
    <row r="11" spans="1:7" x14ac:dyDescent="0.25">
      <c r="A11">
        <v>10</v>
      </c>
      <c r="B11" s="1">
        <v>266.89890020000001</v>
      </c>
      <c r="C11" s="1">
        <v>274.97300000000001</v>
      </c>
      <c r="D11" s="2">
        <v>2.8237000000000002E-2</v>
      </c>
      <c r="E11" s="2">
        <v>1.9794000000000003E-2</v>
      </c>
      <c r="F11">
        <f t="shared" si="0"/>
        <v>197.94000000000003</v>
      </c>
      <c r="G11">
        <v>1805</v>
      </c>
    </row>
    <row r="12" spans="1:7" x14ac:dyDescent="0.25">
      <c r="A12">
        <v>11</v>
      </c>
      <c r="B12" s="1">
        <v>291.01017630000001</v>
      </c>
      <c r="C12" s="1">
        <v>295.04199999999997</v>
      </c>
      <c r="D12" s="2">
        <v>2.6252999999999999E-2</v>
      </c>
      <c r="E12" s="2">
        <v>3.5054500000000002E-2</v>
      </c>
      <c r="F12">
        <f t="shared" si="0"/>
        <v>350.54500000000002</v>
      </c>
      <c r="G12">
        <v>2180</v>
      </c>
    </row>
    <row r="13" spans="1:7" x14ac:dyDescent="0.25">
      <c r="A13">
        <v>12</v>
      </c>
      <c r="B13" s="1">
        <v>315.12661800000001</v>
      </c>
      <c r="C13" s="1">
        <v>325.00400000000002</v>
      </c>
      <c r="D13" s="2">
        <v>2.6984000000000001E-2</v>
      </c>
      <c r="E13" s="2">
        <v>2.5674666666666669E-2</v>
      </c>
      <c r="F13">
        <f t="shared" si="0"/>
        <v>256.74666666666667</v>
      </c>
      <c r="G13">
        <v>1865</v>
      </c>
    </row>
    <row r="14" spans="1:7" x14ac:dyDescent="0.25">
      <c r="A14">
        <v>13</v>
      </c>
      <c r="B14" s="1">
        <v>339.68424750000003</v>
      </c>
      <c r="C14" s="1">
        <v>345.00099999999998</v>
      </c>
      <c r="D14" s="2">
        <v>2.4178999999999999E-2</v>
      </c>
      <c r="E14" s="2">
        <v>1.9979E-2</v>
      </c>
      <c r="F14">
        <f t="shared" si="0"/>
        <v>199.79</v>
      </c>
      <c r="G14">
        <v>1930</v>
      </c>
    </row>
    <row r="15" spans="1:7" x14ac:dyDescent="0.25">
      <c r="A15">
        <v>14</v>
      </c>
      <c r="B15" s="1">
        <v>366.6934104</v>
      </c>
      <c r="C15" s="1">
        <v>375.02499999999998</v>
      </c>
      <c r="D15" s="2">
        <v>3.9224000000000002E-2</v>
      </c>
      <c r="E15" s="2">
        <v>3.1836333333333335E-2</v>
      </c>
      <c r="F15">
        <f t="shared" si="0"/>
        <v>318.36333333333334</v>
      </c>
      <c r="G15">
        <v>2390</v>
      </c>
    </row>
    <row r="16" spans="1:7" x14ac:dyDescent="0.25">
      <c r="A16">
        <v>15</v>
      </c>
      <c r="B16" s="1">
        <v>392.37496629999998</v>
      </c>
      <c r="C16" s="1">
        <v>395.01600000000002</v>
      </c>
      <c r="D16" s="2">
        <v>4.1688000000000003E-2</v>
      </c>
      <c r="E16" s="2">
        <v>3.7815000000000001E-2</v>
      </c>
      <c r="F16">
        <f t="shared" si="0"/>
        <v>378.15000000000003</v>
      </c>
      <c r="G16">
        <v>3100</v>
      </c>
    </row>
    <row r="17" spans="1:7" x14ac:dyDescent="0.25">
      <c r="A17">
        <v>16</v>
      </c>
      <c r="B17" s="1">
        <v>417.5174136</v>
      </c>
      <c r="C17" s="1">
        <v>425.03399999999999</v>
      </c>
      <c r="D17" s="2">
        <v>5.0643000000000001E-2</v>
      </c>
      <c r="E17" s="2">
        <v>4.2914000000000001E-2</v>
      </c>
      <c r="F17">
        <f t="shared" si="0"/>
        <v>429.14</v>
      </c>
      <c r="G17">
        <v>3350</v>
      </c>
    </row>
    <row r="18" spans="1:7" x14ac:dyDescent="0.25">
      <c r="A18">
        <v>17</v>
      </c>
      <c r="B18" s="1">
        <v>441.51232019999998</v>
      </c>
      <c r="C18" s="1">
        <v>444.95299999999997</v>
      </c>
      <c r="D18" s="2">
        <v>2.4584000000000002E-2</v>
      </c>
      <c r="E18" s="2">
        <v>2.6800999999999998E-2</v>
      </c>
      <c r="F18">
        <f t="shared" si="0"/>
        <v>268.01</v>
      </c>
      <c r="G18">
        <v>2220</v>
      </c>
    </row>
    <row r="19" spans="1:7" x14ac:dyDescent="0.25">
      <c r="A19">
        <v>18</v>
      </c>
      <c r="B19" s="1">
        <v>465.07530489999999</v>
      </c>
      <c r="C19" s="1">
        <v>475.05500000000001</v>
      </c>
      <c r="D19" s="2">
        <v>2.2081E-2</v>
      </c>
      <c r="E19" s="2">
        <v>1.6952333333333333E-2</v>
      </c>
      <c r="F19">
        <f t="shared" si="0"/>
        <v>169.52333333333334</v>
      </c>
      <c r="G19">
        <v>1790</v>
      </c>
    </row>
    <row r="20" spans="1:7" x14ac:dyDescent="0.25">
      <c r="A20">
        <v>19</v>
      </c>
      <c r="B20" s="1">
        <v>489.74867940000001</v>
      </c>
      <c r="C20" s="1">
        <v>495.04599999999999</v>
      </c>
      <c r="D20" s="2">
        <v>1.4286999999999999E-2</v>
      </c>
      <c r="E20" s="2">
        <v>1.8290000000000001E-2</v>
      </c>
      <c r="F20">
        <f t="shared" si="0"/>
        <v>182.9</v>
      </c>
      <c r="G20">
        <v>1773</v>
      </c>
    </row>
    <row r="21" spans="1:7" x14ac:dyDescent="0.25">
      <c r="A21">
        <v>20</v>
      </c>
      <c r="B21" s="1">
        <v>514.77357940000002</v>
      </c>
      <c r="C21" s="1">
        <v>525</v>
      </c>
      <c r="D21" s="2">
        <v>5.2021999999999999E-2</v>
      </c>
      <c r="E21" s="2">
        <v>4.4767666666666671E-2</v>
      </c>
      <c r="F21">
        <f t="shared" si="0"/>
        <v>447.67666666666673</v>
      </c>
      <c r="G21">
        <v>2820</v>
      </c>
    </row>
    <row r="22" spans="1:7" x14ac:dyDescent="0.25">
      <c r="A22">
        <v>21</v>
      </c>
      <c r="B22" s="1">
        <v>539.77756499999998</v>
      </c>
      <c r="C22" s="1">
        <v>544.98399999999992</v>
      </c>
      <c r="D22" s="2">
        <v>9.0242000000000003E-2</v>
      </c>
      <c r="E22" s="2">
        <v>4.7952000000000002E-2</v>
      </c>
      <c r="F22">
        <f t="shared" si="0"/>
        <v>479.52000000000004</v>
      </c>
      <c r="G22">
        <v>2500</v>
      </c>
    </row>
    <row r="23" spans="1:7" x14ac:dyDescent="0.25">
      <c r="A23">
        <v>22</v>
      </c>
      <c r="B23" s="1">
        <v>563.88884110000004</v>
      </c>
      <c r="C23" s="1">
        <v>575.024</v>
      </c>
      <c r="D23" s="2">
        <v>2.4643000000000002E-2</v>
      </c>
      <c r="E23" s="2">
        <v>0.101817</v>
      </c>
      <c r="F23">
        <f t="shared" si="0"/>
        <v>1018.1700000000001</v>
      </c>
      <c r="G23">
        <v>7340</v>
      </c>
    </row>
    <row r="24" spans="1:7" x14ac:dyDescent="0.25">
      <c r="A24">
        <v>23</v>
      </c>
      <c r="B24" s="1">
        <v>589.79708779999999</v>
      </c>
      <c r="C24" s="1">
        <v>595.00699999999995</v>
      </c>
      <c r="D24" s="2">
        <v>2.2376E-2</v>
      </c>
      <c r="E24" s="2">
        <v>1.9563000000000001E-2</v>
      </c>
      <c r="F24">
        <f t="shared" si="0"/>
        <v>195.63</v>
      </c>
      <c r="G24">
        <v>1965</v>
      </c>
    </row>
    <row r="25" spans="1:7" x14ac:dyDescent="0.25">
      <c r="A25">
        <v>24</v>
      </c>
      <c r="B25" s="1">
        <v>615.69379309999999</v>
      </c>
      <c r="C25" s="1">
        <v>625.03</v>
      </c>
      <c r="D25" s="2">
        <v>2.4608000000000001E-2</v>
      </c>
      <c r="E25" s="2">
        <v>2.6763333333333333E-2</v>
      </c>
      <c r="F25">
        <f t="shared" si="0"/>
        <v>267.63333333333333</v>
      </c>
      <c r="G25">
        <v>2040</v>
      </c>
    </row>
    <row r="26" spans="1:7" x14ac:dyDescent="0.25">
      <c r="A26">
        <v>25</v>
      </c>
      <c r="B26" s="1">
        <v>640.25142270000003</v>
      </c>
      <c r="C26" s="1">
        <v>644.95799999999997</v>
      </c>
      <c r="D26" s="2">
        <v>2.6619E-2</v>
      </c>
      <c r="E26" s="2">
        <v>3.5728500000000003E-2</v>
      </c>
      <c r="F26">
        <f t="shared" si="0"/>
        <v>357.28500000000003</v>
      </c>
      <c r="G26">
        <v>2560</v>
      </c>
    </row>
    <row r="27" spans="1:7" x14ac:dyDescent="0.25">
      <c r="A27">
        <v>26</v>
      </c>
      <c r="B27" s="1">
        <v>663.08920049999995</v>
      </c>
      <c r="C27" s="1">
        <v>675.05399999999997</v>
      </c>
      <c r="D27" s="2">
        <v>3.3604000000000002E-2</v>
      </c>
      <c r="E27" s="2">
        <v>3.1586666666666673E-2</v>
      </c>
      <c r="F27">
        <f t="shared" si="0"/>
        <v>315.86666666666673</v>
      </c>
      <c r="G27">
        <v>2350</v>
      </c>
    </row>
    <row r="28" spans="1:7" x14ac:dyDescent="0.25">
      <c r="A28">
        <v>27</v>
      </c>
      <c r="B28" s="1">
        <v>688.53562899999997</v>
      </c>
      <c r="C28" s="1">
        <v>695.04499999999996</v>
      </c>
      <c r="D28" s="2">
        <v>3.2698999999999999E-2</v>
      </c>
      <c r="E28" s="2">
        <v>3.7886500000000004E-2</v>
      </c>
      <c r="F28">
        <f t="shared" si="0"/>
        <v>378.86500000000001</v>
      </c>
      <c r="G28">
        <v>2449</v>
      </c>
    </row>
    <row r="29" spans="1:7" x14ac:dyDescent="0.25">
      <c r="A29">
        <v>28</v>
      </c>
      <c r="B29" s="1">
        <v>713.53562899999997</v>
      </c>
      <c r="C29" s="1">
        <v>724.99099999999999</v>
      </c>
      <c r="D29" s="2">
        <v>2.7706999999999999E-2</v>
      </c>
      <c r="E29" s="2">
        <v>2.4893999999999999E-2</v>
      </c>
      <c r="F29">
        <f t="shared" si="0"/>
        <v>248.94</v>
      </c>
      <c r="G29">
        <v>1734</v>
      </c>
    </row>
    <row r="30" spans="1:7" x14ac:dyDescent="0.25">
      <c r="A30">
        <v>29</v>
      </c>
      <c r="B30" s="1">
        <v>761.35561059999998</v>
      </c>
      <c r="C30" s="1">
        <v>765.05700000000002</v>
      </c>
      <c r="D30" s="2">
        <v>8.1139999999999997E-3</v>
      </c>
      <c r="E30" s="2">
        <v>1.3400499999999999E-2</v>
      </c>
      <c r="F30">
        <f t="shared" si="0"/>
        <v>134.005</v>
      </c>
      <c r="G30">
        <v>2050</v>
      </c>
    </row>
    <row r="31" spans="1:7" x14ac:dyDescent="0.25">
      <c r="A31">
        <v>30</v>
      </c>
      <c r="B31" s="1">
        <v>787.69867939999995</v>
      </c>
      <c r="C31" s="1">
        <v>795.02</v>
      </c>
      <c r="D31" s="2">
        <v>2.0035000000000001E-2</v>
      </c>
      <c r="E31" s="2">
        <v>3.6312999999999998E-2</v>
      </c>
      <c r="F31">
        <f t="shared" si="0"/>
        <v>363.13</v>
      </c>
      <c r="G31">
        <v>2440</v>
      </c>
    </row>
    <row r="32" spans="1:7" x14ac:dyDescent="0.25">
      <c r="A32">
        <v>31</v>
      </c>
      <c r="B32" s="1">
        <v>812.70266500000002</v>
      </c>
      <c r="C32" s="1">
        <v>824.96600000000001</v>
      </c>
      <c r="D32" s="2">
        <v>2.9692E-2</v>
      </c>
      <c r="E32" s="2">
        <v>2.7545333333333335E-2</v>
      </c>
      <c r="F32">
        <f t="shared" si="0"/>
        <v>275.45333333333338</v>
      </c>
      <c r="G32">
        <v>2246</v>
      </c>
    </row>
    <row r="33" spans="1:7" x14ac:dyDescent="0.25">
      <c r="A33">
        <v>32</v>
      </c>
      <c r="B33" s="1">
        <v>836.43066899999997</v>
      </c>
      <c r="C33" s="1">
        <v>845.03399999999999</v>
      </c>
      <c r="D33" s="2">
        <v>3.6421000000000002E-2</v>
      </c>
      <c r="E33" s="2">
        <v>4.1736499999999996E-2</v>
      </c>
      <c r="F33">
        <f t="shared" si="0"/>
        <v>417.36499999999995</v>
      </c>
      <c r="G33">
        <v>2560</v>
      </c>
    </row>
    <row r="34" spans="1:7" x14ac:dyDescent="0.25">
      <c r="A34">
        <v>33</v>
      </c>
      <c r="B34" s="1">
        <v>862.77373780000005</v>
      </c>
      <c r="C34" s="1">
        <v>875.053</v>
      </c>
      <c r="D34" s="2">
        <v>2.6782E-2</v>
      </c>
      <c r="E34" s="2">
        <v>2.750933333333333E-2</v>
      </c>
      <c r="F34">
        <f t="shared" si="0"/>
        <v>275.09333333333331</v>
      </c>
      <c r="G34">
        <v>2490</v>
      </c>
    </row>
    <row r="35" spans="1:7" x14ac:dyDescent="0.25">
      <c r="A35">
        <v>34</v>
      </c>
      <c r="B35" s="1">
        <v>886.89740940000002</v>
      </c>
      <c r="C35" s="1">
        <v>895.05</v>
      </c>
      <c r="D35" s="2">
        <v>2.4254999999999999E-2</v>
      </c>
      <c r="E35" s="2">
        <v>2.4093499999999997E-2</v>
      </c>
      <c r="F35">
        <f t="shared" si="0"/>
        <v>240.93499999999997</v>
      </c>
      <c r="G35">
        <v>2620</v>
      </c>
    </row>
    <row r="36" spans="1:7" x14ac:dyDescent="0.25">
      <c r="A36">
        <v>35</v>
      </c>
      <c r="B36" s="1">
        <v>912.79026650000003</v>
      </c>
      <c r="C36" s="1">
        <v>924.99599999999998</v>
      </c>
      <c r="D36" s="2">
        <v>4.1127999999999998E-2</v>
      </c>
      <c r="E36" s="2">
        <v>4.7127000000000002E-2</v>
      </c>
      <c r="F36">
        <f t="shared" si="0"/>
        <v>471.27000000000004</v>
      </c>
      <c r="G36">
        <v>2820</v>
      </c>
    </row>
    <row r="37" spans="1:7" x14ac:dyDescent="0.25">
      <c r="A37">
        <v>36</v>
      </c>
      <c r="B37" s="1">
        <v>936.45519200000001</v>
      </c>
      <c r="C37" s="1">
        <v>945.06500000000005</v>
      </c>
      <c r="D37" s="2">
        <v>3.6982000000000001E-2</v>
      </c>
      <c r="E37" s="2">
        <v>3.6407999999999996E-2</v>
      </c>
      <c r="F37">
        <f t="shared" si="0"/>
        <v>364.08</v>
      </c>
      <c r="G37">
        <v>2710</v>
      </c>
    </row>
    <row r="38" spans="1:7" x14ac:dyDescent="0.25">
      <c r="A38">
        <v>37</v>
      </c>
      <c r="B38" s="1">
        <v>961.20682820000002</v>
      </c>
      <c r="C38" s="1">
        <v>965.04899999999998</v>
      </c>
      <c r="D38" s="2">
        <v>3.1917000000000001E-2</v>
      </c>
      <c r="E38" s="2">
        <v>3.4909499999999996E-2</v>
      </c>
      <c r="F38">
        <f t="shared" si="0"/>
        <v>349.09499999999997</v>
      </c>
      <c r="G38">
        <v>2390</v>
      </c>
    </row>
    <row r="39" spans="1:7" x14ac:dyDescent="0.25">
      <c r="A39">
        <v>38</v>
      </c>
      <c r="B39" s="1">
        <v>988.05200030000003</v>
      </c>
      <c r="C39" s="1">
        <v>995.01099999999997</v>
      </c>
      <c r="D39" s="2">
        <v>1.8069999999999999E-2</v>
      </c>
      <c r="E39" s="2">
        <v>2.9143999999999996E-2</v>
      </c>
      <c r="F39">
        <f t="shared" si="0"/>
        <v>291.43999999999994</v>
      </c>
      <c r="G39">
        <v>2585</v>
      </c>
    </row>
    <row r="40" spans="1:7" x14ac:dyDescent="0.25">
      <c r="A40">
        <v>39</v>
      </c>
      <c r="B40" s="1">
        <v>1012.6704212</v>
      </c>
      <c r="C40" s="1">
        <v>1024.9650000000001</v>
      </c>
      <c r="D40" s="2">
        <v>3.4091999999999997E-2</v>
      </c>
      <c r="E40" s="2">
        <v>3.5064999999999999E-2</v>
      </c>
      <c r="F40">
        <f t="shared" si="0"/>
        <v>350.65</v>
      </c>
      <c r="G40">
        <v>2482</v>
      </c>
    </row>
    <row r="41" spans="1:7" x14ac:dyDescent="0.25">
      <c r="A41">
        <v>40</v>
      </c>
      <c r="B41" s="1">
        <v>1036.48227</v>
      </c>
      <c r="C41" s="1">
        <v>1045.03</v>
      </c>
      <c r="D41" s="2">
        <v>4.6052000000000003E-2</v>
      </c>
      <c r="E41" s="2">
        <v>3.6073500000000001E-2</v>
      </c>
      <c r="F41">
        <f t="shared" si="0"/>
        <v>360.73500000000001</v>
      </c>
      <c r="G41">
        <v>2590</v>
      </c>
    </row>
    <row r="42" spans="1:7" x14ac:dyDescent="0.25">
      <c r="A42">
        <v>41</v>
      </c>
      <c r="B42" s="1">
        <v>1063.3014459999999</v>
      </c>
      <c r="C42" s="1">
        <v>1074.99</v>
      </c>
      <c r="D42" s="2">
        <v>3.3203999999999997E-2</v>
      </c>
      <c r="E42" s="2">
        <v>3.4974666666666668E-2</v>
      </c>
      <c r="F42">
        <f t="shared" si="0"/>
        <v>349.74666666666667</v>
      </c>
      <c r="G42">
        <v>2730</v>
      </c>
    </row>
    <row r="43" spans="1:7" x14ac:dyDescent="0.25">
      <c r="A43">
        <v>42</v>
      </c>
      <c r="B43" s="1">
        <v>1090.9836170000001</v>
      </c>
      <c r="C43" s="1">
        <v>1094.99</v>
      </c>
      <c r="D43" s="2">
        <v>2.5193E-2</v>
      </c>
      <c r="E43" s="2">
        <v>3.8348E-2</v>
      </c>
      <c r="F43">
        <f t="shared" si="0"/>
        <v>383.48</v>
      </c>
      <c r="G43">
        <v>2860</v>
      </c>
    </row>
    <row r="44" spans="1:7" x14ac:dyDescent="0.25">
      <c r="A44">
        <v>43</v>
      </c>
      <c r="B44" s="1">
        <v>1114.6485419999999</v>
      </c>
      <c r="C44" s="1">
        <v>1125</v>
      </c>
      <c r="D44" s="2">
        <v>5.9278999999999998E-2</v>
      </c>
      <c r="E44" s="2">
        <v>4.2895666666666665E-2</v>
      </c>
      <c r="F44">
        <f t="shared" si="0"/>
        <v>428.95666666666665</v>
      </c>
      <c r="G44">
        <v>3110</v>
      </c>
    </row>
    <row r="45" spans="1:7" x14ac:dyDescent="0.25">
      <c r="A45">
        <v>44</v>
      </c>
      <c r="B45" s="1">
        <v>1141.449134</v>
      </c>
      <c r="C45" s="1">
        <v>1145.06</v>
      </c>
      <c r="D45" s="2">
        <v>6.2130999999999999E-2</v>
      </c>
      <c r="E45" s="2">
        <v>6.0741500000000004E-2</v>
      </c>
      <c r="F45">
        <f t="shared" si="0"/>
        <v>607.41500000000008</v>
      </c>
      <c r="G45">
        <v>3770</v>
      </c>
    </row>
    <row r="46" spans="1:7" x14ac:dyDescent="0.25">
      <c r="A46">
        <v>45</v>
      </c>
      <c r="B46" s="1">
        <v>1168.7397619999999</v>
      </c>
      <c r="C46" s="1">
        <v>1175.02</v>
      </c>
      <c r="D46" s="2">
        <v>3.5270000000000003E-2</v>
      </c>
      <c r="E46" s="2">
        <v>4.8675999999999997E-2</v>
      </c>
      <c r="F46">
        <f t="shared" si="0"/>
        <v>486.76</v>
      </c>
      <c r="G46">
        <v>2810</v>
      </c>
    </row>
    <row r="47" spans="1:7" x14ac:dyDescent="0.25">
      <c r="A47">
        <v>46</v>
      </c>
      <c r="B47" s="1">
        <v>1194.632619</v>
      </c>
      <c r="C47" s="1">
        <v>1204.97</v>
      </c>
      <c r="D47" s="2">
        <v>3.5279999999999999E-2</v>
      </c>
      <c r="E47" s="2">
        <v>3.4353666666666664E-2</v>
      </c>
      <c r="F47">
        <f t="shared" si="0"/>
        <v>343.53666666666663</v>
      </c>
      <c r="G47">
        <v>2400</v>
      </c>
    </row>
    <row r="48" spans="1:7" x14ac:dyDescent="0.25">
      <c r="A48">
        <v>47</v>
      </c>
      <c r="B48" s="1">
        <v>1218.7769350000001</v>
      </c>
      <c r="C48" s="1">
        <v>1225.03</v>
      </c>
      <c r="D48" s="2">
        <v>3.3730000000000003E-2</v>
      </c>
      <c r="E48" s="2">
        <v>3.7346500000000005E-2</v>
      </c>
      <c r="F48">
        <f t="shared" si="0"/>
        <v>373.46500000000003</v>
      </c>
      <c r="G48">
        <v>2680</v>
      </c>
    </row>
    <row r="49" spans="1:7" x14ac:dyDescent="0.25">
      <c r="A49">
        <v>48</v>
      </c>
      <c r="B49" s="1">
        <v>1244.7044060000001</v>
      </c>
      <c r="C49" s="1">
        <v>1255.07</v>
      </c>
      <c r="D49" s="2">
        <v>3.5734000000000002E-2</v>
      </c>
      <c r="E49" s="2">
        <v>3.9448000000000004E-2</v>
      </c>
      <c r="F49">
        <f t="shared" si="0"/>
        <v>394.48</v>
      </c>
      <c r="G49">
        <v>2850</v>
      </c>
    </row>
    <row r="50" spans="1:7" x14ac:dyDescent="0.25">
      <c r="A50">
        <v>49</v>
      </c>
      <c r="B50" s="1">
        <v>1270.6011109999999</v>
      </c>
      <c r="C50" s="1">
        <v>1274.98</v>
      </c>
      <c r="D50" s="2">
        <v>4.6339999999999999E-2</v>
      </c>
      <c r="E50" s="2">
        <v>4.6238500000000002E-2</v>
      </c>
      <c r="F50">
        <f t="shared" si="0"/>
        <v>462.38499999999999</v>
      </c>
      <c r="G50">
        <v>2960</v>
      </c>
    </row>
    <row r="51" spans="1:7" x14ac:dyDescent="0.25">
      <c r="A51">
        <v>50</v>
      </c>
      <c r="B51" s="1">
        <v>1295.2559349999999</v>
      </c>
      <c r="C51" s="1">
        <v>1305</v>
      </c>
      <c r="D51" s="2">
        <v>6.3768000000000005E-2</v>
      </c>
      <c r="E51" s="2">
        <v>4.3396333333333335E-2</v>
      </c>
      <c r="F51">
        <f t="shared" si="0"/>
        <v>433.96333333333337</v>
      </c>
      <c r="G51">
        <v>2680</v>
      </c>
    </row>
    <row r="52" spans="1:7" x14ac:dyDescent="0.25">
      <c r="A52">
        <v>51</v>
      </c>
      <c r="B52" s="1">
        <v>1316.242827</v>
      </c>
      <c r="C52" s="1">
        <v>1325.06</v>
      </c>
      <c r="D52" s="2">
        <v>3.4319000000000002E-2</v>
      </c>
      <c r="E52" s="2">
        <v>4.6922999999999999E-2</v>
      </c>
      <c r="F52">
        <f t="shared" si="0"/>
        <v>469.23</v>
      </c>
      <c r="G52">
        <v>3290</v>
      </c>
    </row>
    <row r="53" spans="1:7" x14ac:dyDescent="0.25">
      <c r="A53">
        <v>52</v>
      </c>
      <c r="B53" s="1">
        <v>1334.150122</v>
      </c>
      <c r="C53" s="1">
        <v>1345.07</v>
      </c>
      <c r="D53" s="2">
        <v>3.5832999999999997E-2</v>
      </c>
      <c r="E53" s="2">
        <v>3.7003999999999995E-2</v>
      </c>
      <c r="F53">
        <f t="shared" si="0"/>
        <v>370.03999999999996</v>
      </c>
      <c r="G53">
        <v>3350</v>
      </c>
    </row>
    <row r="54" spans="1:7" x14ac:dyDescent="0.25">
      <c r="A54">
        <v>53</v>
      </c>
      <c r="B54" s="1">
        <v>1357.3687</v>
      </c>
      <c r="C54" s="1">
        <v>1365</v>
      </c>
      <c r="D54" s="2">
        <v>3.5652999999999997E-2</v>
      </c>
      <c r="E54" s="2">
        <v>6.0979000000000005E-2</v>
      </c>
      <c r="F54">
        <f t="shared" si="0"/>
        <v>609.79000000000008</v>
      </c>
      <c r="G54">
        <v>3280</v>
      </c>
    </row>
    <row r="55" spans="1:7" x14ac:dyDescent="0.25">
      <c r="A55">
        <v>54</v>
      </c>
      <c r="B55" s="1">
        <v>1383.3230610000001</v>
      </c>
      <c r="C55" s="1">
        <v>1395</v>
      </c>
      <c r="D55" s="2">
        <v>5.8130000000000001E-2</v>
      </c>
      <c r="E55" s="2">
        <v>6.6386999999999988E-2</v>
      </c>
      <c r="F55">
        <f t="shared" si="0"/>
        <v>663.86999999999989</v>
      </c>
      <c r="G55">
        <v>4350</v>
      </c>
    </row>
    <row r="56" spans="1:7" x14ac:dyDescent="0.25">
      <c r="A56">
        <v>55</v>
      </c>
      <c r="B56" s="1">
        <v>1410.588117</v>
      </c>
      <c r="C56" s="1">
        <v>1415.08</v>
      </c>
      <c r="D56" s="2">
        <v>4.0746999999999998E-2</v>
      </c>
      <c r="E56" s="2">
        <v>4.3073500000000001E-2</v>
      </c>
      <c r="F56">
        <f t="shared" si="0"/>
        <v>430.73500000000001</v>
      </c>
      <c r="G56">
        <v>3580</v>
      </c>
    </row>
    <row r="57" spans="1:7" x14ac:dyDescent="0.25">
      <c r="A57">
        <v>56</v>
      </c>
      <c r="B57" s="1">
        <v>1433.870983</v>
      </c>
      <c r="C57" s="1">
        <v>1445.03</v>
      </c>
      <c r="D57" s="2">
        <v>8.7493000000000001E-2</v>
      </c>
      <c r="E57" s="2">
        <v>6.2873666666666661E-2</v>
      </c>
      <c r="F57">
        <f t="shared" si="0"/>
        <v>628.73666666666657</v>
      </c>
      <c r="G57">
        <v>4240</v>
      </c>
    </row>
    <row r="58" spans="1:7" x14ac:dyDescent="0.25">
      <c r="A58">
        <v>57</v>
      </c>
      <c r="B58" s="1">
        <v>1461.1067849999999</v>
      </c>
      <c r="C58" s="1">
        <v>1465.03</v>
      </c>
      <c r="D58" s="2">
        <v>4.027E-2</v>
      </c>
      <c r="E58" s="2">
        <v>4.16505E-2</v>
      </c>
      <c r="F58">
        <f t="shared" si="0"/>
        <v>416.505</v>
      </c>
      <c r="G58">
        <v>3680</v>
      </c>
    </row>
    <row r="59" spans="1:7" x14ac:dyDescent="0.25">
      <c r="A59">
        <v>58</v>
      </c>
      <c r="B59" s="1">
        <v>1486.5532129999999</v>
      </c>
      <c r="C59" s="1">
        <v>1494.97</v>
      </c>
      <c r="D59" s="2">
        <v>4.9216000000000003E-2</v>
      </c>
      <c r="E59" s="2">
        <v>4.914466666666667E-2</v>
      </c>
      <c r="F59">
        <f t="shared" si="0"/>
        <v>491.44666666666672</v>
      </c>
      <c r="G59">
        <v>3810</v>
      </c>
    </row>
    <row r="60" spans="1:7" x14ac:dyDescent="0.25">
      <c r="A60">
        <v>59</v>
      </c>
      <c r="B60" s="1">
        <v>1512.0973550000001</v>
      </c>
      <c r="C60" s="1">
        <v>1515.04</v>
      </c>
      <c r="D60" s="2">
        <v>7.3651999999999995E-2</v>
      </c>
      <c r="E60" s="2">
        <v>6.3339499999999993E-2</v>
      </c>
      <c r="F60">
        <f t="shared" si="0"/>
        <v>633.39499999999998</v>
      </c>
      <c r="G60">
        <v>4490</v>
      </c>
    </row>
    <row r="61" spans="1:7" x14ac:dyDescent="0.25">
      <c r="A61">
        <v>60</v>
      </c>
      <c r="B61" s="1">
        <v>1537.101341</v>
      </c>
      <c r="C61" s="1">
        <v>1545</v>
      </c>
      <c r="D61" s="2">
        <v>5.5805E-2</v>
      </c>
      <c r="E61" s="2">
        <v>5.1408666666666665E-2</v>
      </c>
      <c r="F61">
        <f t="shared" si="0"/>
        <v>514.0866666666667</v>
      </c>
      <c r="G61">
        <v>3640</v>
      </c>
    </row>
    <row r="62" spans="1:7" x14ac:dyDescent="0.25">
      <c r="A62">
        <v>61</v>
      </c>
      <c r="B62" s="1">
        <v>1560.3842059999999</v>
      </c>
      <c r="C62" s="1">
        <v>1564.99</v>
      </c>
      <c r="D62" s="2">
        <v>6.0526000000000003E-2</v>
      </c>
      <c r="E62" s="2">
        <v>5.2843500000000002E-2</v>
      </c>
      <c r="F62">
        <f t="shared" si="0"/>
        <v>528.43500000000006</v>
      </c>
      <c r="G62">
        <v>4080</v>
      </c>
    </row>
    <row r="63" spans="1:7" x14ac:dyDescent="0.25">
      <c r="A63">
        <v>62</v>
      </c>
      <c r="B63" s="1">
        <v>1585.8462939999999</v>
      </c>
      <c r="C63" s="1">
        <v>1595</v>
      </c>
      <c r="D63" s="2">
        <v>2.7244999999999998E-2</v>
      </c>
      <c r="E63" s="2">
        <v>3.9143666666666667E-2</v>
      </c>
      <c r="F63">
        <f t="shared" si="0"/>
        <v>391.43666666666667</v>
      </c>
      <c r="G63">
        <v>2940</v>
      </c>
    </row>
    <row r="64" spans="1:7" x14ac:dyDescent="0.25">
      <c r="A64">
        <v>63</v>
      </c>
      <c r="B64" s="1">
        <v>1610.909989</v>
      </c>
      <c r="C64" s="1">
        <v>1615.07</v>
      </c>
      <c r="D64" s="2">
        <v>5.4539999999999998E-2</v>
      </c>
      <c r="E64" s="2">
        <v>5.3595500000000004E-2</v>
      </c>
      <c r="F64">
        <f t="shared" si="0"/>
        <v>535.95500000000004</v>
      </c>
      <c r="G64">
        <v>3490</v>
      </c>
    </row>
    <row r="65" spans="1:7" x14ac:dyDescent="0.25">
      <c r="A65">
        <v>64</v>
      </c>
      <c r="B65" s="1">
        <v>1635.479789</v>
      </c>
      <c r="C65" s="1">
        <v>1645.03</v>
      </c>
      <c r="D65" s="2">
        <v>3.0530999999999999E-2</v>
      </c>
      <c r="E65" s="2">
        <v>4.1621666666666668E-2</v>
      </c>
      <c r="F65">
        <f t="shared" si="0"/>
        <v>416.2166666666667</v>
      </c>
      <c r="G65">
        <v>3490</v>
      </c>
    </row>
    <row r="66" spans="1:7" x14ac:dyDescent="0.25">
      <c r="A66">
        <v>65</v>
      </c>
      <c r="B66" s="1">
        <v>1657.4275540000001</v>
      </c>
      <c r="C66" s="1">
        <v>1665.02</v>
      </c>
      <c r="D66" s="2">
        <v>6.7167000000000004E-2</v>
      </c>
      <c r="E66" s="2">
        <v>5.4986000000000007E-2</v>
      </c>
      <c r="F66">
        <f t="shared" si="0"/>
        <v>549.86000000000013</v>
      </c>
      <c r="G66">
        <v>3600</v>
      </c>
    </row>
    <row r="67" spans="1:7" x14ac:dyDescent="0.25">
      <c r="A67">
        <v>66</v>
      </c>
      <c r="B67" s="1">
        <v>1681.1261420000001</v>
      </c>
      <c r="C67" s="1">
        <v>1685.09</v>
      </c>
      <c r="D67" s="2">
        <v>4.7419000000000003E-2</v>
      </c>
      <c r="E67" s="2">
        <v>4.06865E-2</v>
      </c>
      <c r="F67">
        <f t="shared" ref="F67:F130" si="1">E67*10000</f>
        <v>406.86500000000001</v>
      </c>
      <c r="G67">
        <v>3740</v>
      </c>
    </row>
    <row r="68" spans="1:7" x14ac:dyDescent="0.25">
      <c r="A68">
        <v>67</v>
      </c>
      <c r="B68" s="1">
        <v>1705.6797140000001</v>
      </c>
      <c r="C68" s="1">
        <v>1715.03</v>
      </c>
      <c r="D68" s="2">
        <v>4.4250999999999999E-2</v>
      </c>
      <c r="E68" s="2">
        <v>5.9383333333333323E-2</v>
      </c>
      <c r="F68">
        <f t="shared" si="1"/>
        <v>593.83333333333326</v>
      </c>
      <c r="G68">
        <v>3570</v>
      </c>
    </row>
    <row r="69" spans="1:7" x14ac:dyDescent="0.25">
      <c r="A69">
        <v>68</v>
      </c>
      <c r="B69" s="1">
        <v>1732.154847</v>
      </c>
      <c r="C69" s="1">
        <v>1735.03</v>
      </c>
      <c r="D69" s="2">
        <v>3.7179999999999998E-2</v>
      </c>
      <c r="E69" s="2">
        <v>3.8969499999999997E-2</v>
      </c>
      <c r="F69">
        <f t="shared" si="1"/>
        <v>389.69499999999999</v>
      </c>
      <c r="G69">
        <v>3830</v>
      </c>
    </row>
    <row r="70" spans="1:7" x14ac:dyDescent="0.25">
      <c r="A70">
        <v>69</v>
      </c>
      <c r="B70" s="1">
        <v>1756.708419</v>
      </c>
      <c r="C70" s="1">
        <v>1764.98</v>
      </c>
      <c r="D70" s="2">
        <v>7.9842999999999997E-2</v>
      </c>
      <c r="E70" s="2">
        <v>6.4124E-2</v>
      </c>
      <c r="F70">
        <f t="shared" si="1"/>
        <v>641.24</v>
      </c>
      <c r="G70">
        <v>4810</v>
      </c>
    </row>
    <row r="71" spans="1:7" x14ac:dyDescent="0.25">
      <c r="A71">
        <v>70</v>
      </c>
      <c r="B71" s="1">
        <v>1782.170507</v>
      </c>
      <c r="C71" s="1">
        <v>1785.06</v>
      </c>
      <c r="D71" s="2">
        <v>6.6444000000000003E-2</v>
      </c>
      <c r="E71" s="2">
        <v>5.9436000000000003E-2</v>
      </c>
      <c r="F71">
        <f t="shared" si="1"/>
        <v>594.36</v>
      </c>
      <c r="G71">
        <v>3480</v>
      </c>
    </row>
    <row r="72" spans="1:7" x14ac:dyDescent="0.25">
      <c r="A72">
        <v>71</v>
      </c>
      <c r="B72" s="1">
        <v>1814.316464</v>
      </c>
      <c r="C72" s="1">
        <v>1825.04</v>
      </c>
      <c r="D72" s="2">
        <v>5.4688000000000001E-2</v>
      </c>
      <c r="E72" s="2">
        <v>5.3095999999999997E-2</v>
      </c>
      <c r="F72">
        <f t="shared" si="1"/>
        <v>530.95999999999992</v>
      </c>
      <c r="G72">
        <v>3480</v>
      </c>
    </row>
    <row r="73" spans="1:7" x14ac:dyDescent="0.25">
      <c r="A73">
        <v>72</v>
      </c>
      <c r="B73" s="1">
        <v>1841.9950349999999</v>
      </c>
      <c r="C73" s="1">
        <v>1845.02</v>
      </c>
      <c r="D73" s="2">
        <v>4.9035000000000002E-2</v>
      </c>
      <c r="E73" s="2">
        <v>4.3185500000000002E-2</v>
      </c>
      <c r="F73">
        <f t="shared" si="1"/>
        <v>431.85500000000002</v>
      </c>
      <c r="G73">
        <v>3310</v>
      </c>
    </row>
    <row r="74" spans="1:7" x14ac:dyDescent="0.25">
      <c r="A74">
        <v>73</v>
      </c>
      <c r="B74" s="1">
        <v>1862.6517060000001</v>
      </c>
      <c r="C74" s="1">
        <v>1875.06</v>
      </c>
      <c r="D74" s="2">
        <v>5.8740000000000001E-2</v>
      </c>
      <c r="E74" s="2">
        <v>5.3091333333333331E-2</v>
      </c>
      <c r="F74">
        <f t="shared" si="1"/>
        <v>530.9133333333333</v>
      </c>
      <c r="G74">
        <v>3770</v>
      </c>
    </row>
    <row r="75" spans="1:7" x14ac:dyDescent="0.25">
      <c r="A75">
        <v>74</v>
      </c>
      <c r="B75" s="1">
        <v>1885.044449</v>
      </c>
      <c r="C75" s="1">
        <v>1895.04</v>
      </c>
      <c r="D75" s="2">
        <v>5.6420999999999999E-2</v>
      </c>
      <c r="E75" s="2">
        <v>7.1781999999999999E-2</v>
      </c>
      <c r="F75">
        <f t="shared" si="1"/>
        <v>717.81999999999994</v>
      </c>
      <c r="G75">
        <v>3780</v>
      </c>
    </row>
    <row r="76" spans="1:7" x14ac:dyDescent="0.25">
      <c r="A76">
        <v>75</v>
      </c>
      <c r="B76" s="1">
        <v>1910.080297</v>
      </c>
      <c r="C76" s="1">
        <v>1915.04</v>
      </c>
      <c r="D76" s="2">
        <v>9.0907000000000002E-2</v>
      </c>
      <c r="E76" s="2">
        <v>7.0692000000000005E-2</v>
      </c>
      <c r="F76">
        <f t="shared" si="1"/>
        <v>706.92000000000007</v>
      </c>
      <c r="G76">
        <v>4050</v>
      </c>
    </row>
    <row r="77" spans="1:7" x14ac:dyDescent="0.25">
      <c r="A77">
        <v>76</v>
      </c>
      <c r="B77" s="1">
        <v>1935.0962360000001</v>
      </c>
      <c r="C77" s="1">
        <v>1944.99</v>
      </c>
      <c r="D77" s="2">
        <v>6.1845999999999998E-2</v>
      </c>
      <c r="E77" s="2">
        <v>4.78875E-2</v>
      </c>
      <c r="F77">
        <f t="shared" si="1"/>
        <v>478.875</v>
      </c>
      <c r="G77">
        <v>3810</v>
      </c>
    </row>
    <row r="78" spans="1:7" x14ac:dyDescent="0.25">
      <c r="A78">
        <v>77</v>
      </c>
      <c r="B78" s="1">
        <v>1960.5465799999999</v>
      </c>
      <c r="C78" s="1">
        <v>1964.98</v>
      </c>
      <c r="D78" s="2">
        <v>4.3464000000000003E-2</v>
      </c>
      <c r="E78" s="2">
        <v>4.4291499999999998E-2</v>
      </c>
      <c r="F78">
        <f t="shared" si="1"/>
        <v>442.91499999999996</v>
      </c>
      <c r="G78">
        <v>4490</v>
      </c>
    </row>
    <row r="79" spans="1:7" x14ac:dyDescent="0.25">
      <c r="A79">
        <v>78</v>
      </c>
      <c r="B79" s="1">
        <v>1985.1163799999999</v>
      </c>
      <c r="C79" s="1">
        <v>1995.08</v>
      </c>
      <c r="D79" s="2">
        <v>5.2427000000000001E-2</v>
      </c>
      <c r="E79" s="2">
        <v>5.2916000000000005E-2</v>
      </c>
      <c r="F79">
        <f t="shared" si="1"/>
        <v>529.16000000000008</v>
      </c>
      <c r="G79">
        <v>4130</v>
      </c>
    </row>
    <row r="80" spans="1:7" x14ac:dyDescent="0.25">
      <c r="A80">
        <v>79</v>
      </c>
      <c r="B80" s="1">
        <v>2009.2895699999999</v>
      </c>
      <c r="C80" s="1">
        <v>2015.07</v>
      </c>
      <c r="D80" s="2">
        <v>3.4320999999999997E-2</v>
      </c>
      <c r="E80" s="2">
        <v>3.4903000000000003E-2</v>
      </c>
      <c r="F80">
        <f t="shared" si="1"/>
        <v>349.03000000000003</v>
      </c>
      <c r="G80">
        <v>3750</v>
      </c>
    </row>
    <row r="81" spans="1:7" x14ac:dyDescent="0.25">
      <c r="A81">
        <v>80</v>
      </c>
      <c r="B81" s="1">
        <v>2033.4627599999999</v>
      </c>
      <c r="C81" s="1">
        <v>2045.02</v>
      </c>
      <c r="D81" s="2">
        <v>4.9863999999999999E-2</v>
      </c>
      <c r="E81" s="2">
        <v>4.6705333333333328E-2</v>
      </c>
      <c r="F81">
        <f t="shared" si="1"/>
        <v>467.05333333333328</v>
      </c>
      <c r="G81">
        <v>4280</v>
      </c>
    </row>
    <row r="82" spans="1:7" x14ac:dyDescent="0.25">
      <c r="A82">
        <v>81</v>
      </c>
      <c r="B82" s="1">
        <v>2056.2699739999998</v>
      </c>
      <c r="C82" s="1">
        <v>2065.0100000000002</v>
      </c>
      <c r="D82" s="2">
        <v>5.2741000000000003E-2</v>
      </c>
      <c r="E82" s="2">
        <v>5.3381499999999998E-2</v>
      </c>
      <c r="F82">
        <f t="shared" si="1"/>
        <v>533.81499999999994</v>
      </c>
      <c r="G82">
        <v>5240</v>
      </c>
    </row>
    <row r="83" spans="1:7" x14ac:dyDescent="0.25">
      <c r="A83">
        <v>82</v>
      </c>
      <c r="B83" s="1">
        <v>2079.9475279999997</v>
      </c>
      <c r="C83" s="1">
        <v>2085.0700000000002</v>
      </c>
      <c r="D83" s="2">
        <v>4.9537999999999999E-2</v>
      </c>
      <c r="E83" s="2">
        <v>6.4082500000000001E-2</v>
      </c>
      <c r="F83">
        <f t="shared" si="1"/>
        <v>640.82500000000005</v>
      </c>
      <c r="G83">
        <v>4140</v>
      </c>
    </row>
    <row r="84" spans="1:7" x14ac:dyDescent="0.25">
      <c r="A84">
        <v>83</v>
      </c>
      <c r="B84" s="1">
        <v>2105.3978729999999</v>
      </c>
      <c r="C84" s="1">
        <v>2115.04</v>
      </c>
      <c r="D84" s="2">
        <v>4.8453000000000003E-2</v>
      </c>
      <c r="E84" s="2">
        <v>5.0037999999999999E-2</v>
      </c>
      <c r="F84">
        <f t="shared" si="1"/>
        <v>500.38</v>
      </c>
      <c r="G84">
        <v>4330</v>
      </c>
    </row>
    <row r="85" spans="1:7" x14ac:dyDescent="0.25">
      <c r="A85">
        <v>84</v>
      </c>
      <c r="B85" s="1">
        <v>2130.8599599999998</v>
      </c>
      <c r="C85" s="1">
        <v>2135.0300000000002</v>
      </c>
      <c r="D85" s="2">
        <v>5.0384999999999999E-2</v>
      </c>
      <c r="E85" s="2">
        <v>6.0245E-2</v>
      </c>
      <c r="F85">
        <f t="shared" si="1"/>
        <v>602.45000000000005</v>
      </c>
      <c r="G85">
        <v>5030</v>
      </c>
    </row>
    <row r="86" spans="1:7" x14ac:dyDescent="0.25">
      <c r="A86">
        <v>85</v>
      </c>
      <c r="B86" s="1">
        <v>2155.41759</v>
      </c>
      <c r="C86" s="1">
        <v>2165.0500000000002</v>
      </c>
      <c r="D86" s="2">
        <v>9.8343E-2</v>
      </c>
      <c r="E86" s="2">
        <v>6.8900000000000003E-2</v>
      </c>
      <c r="F86">
        <f t="shared" si="1"/>
        <v>689</v>
      </c>
      <c r="G86">
        <v>4970</v>
      </c>
    </row>
    <row r="87" spans="1:7" x14ac:dyDescent="0.25">
      <c r="A87">
        <v>86</v>
      </c>
      <c r="B87" s="1">
        <v>2180.8640190000001</v>
      </c>
      <c r="C87" s="1">
        <v>2185.0500000000002</v>
      </c>
      <c r="D87" s="2">
        <v>5.0612999999999998E-2</v>
      </c>
      <c r="E87" s="2">
        <v>5.2567500000000003E-2</v>
      </c>
      <c r="F87">
        <f t="shared" si="1"/>
        <v>525.67500000000007</v>
      </c>
      <c r="G87">
        <v>4760</v>
      </c>
    </row>
    <row r="88" spans="1:7" x14ac:dyDescent="0.25">
      <c r="A88">
        <v>87</v>
      </c>
      <c r="B88" s="1">
        <v>2205.8799570000001</v>
      </c>
      <c r="C88" s="1">
        <v>2215.0100000000002</v>
      </c>
      <c r="D88" s="2">
        <v>7.1329000000000004E-2</v>
      </c>
      <c r="E88" s="2">
        <v>0.11696266666666666</v>
      </c>
      <c r="F88">
        <f t="shared" si="1"/>
        <v>1169.6266666666666</v>
      </c>
      <c r="G88">
        <v>4630</v>
      </c>
    </row>
    <row r="89" spans="1:7" x14ac:dyDescent="0.25">
      <c r="A89">
        <v>88</v>
      </c>
      <c r="B89" s="1">
        <v>2231.3420449999999</v>
      </c>
      <c r="C89" s="1">
        <v>2234.9899999999998</v>
      </c>
      <c r="D89" s="2">
        <v>5.5955999999999999E-2</v>
      </c>
      <c r="E89" s="2">
        <v>8.2222000000000003E-2</v>
      </c>
      <c r="F89">
        <f t="shared" si="1"/>
        <v>822.22</v>
      </c>
      <c r="G89">
        <v>3890</v>
      </c>
    </row>
    <row r="90" spans="1:7" x14ac:dyDescent="0.25">
      <c r="A90">
        <v>89</v>
      </c>
      <c r="B90" s="1">
        <v>2255.8996750000001</v>
      </c>
      <c r="C90" s="1">
        <v>2265.08</v>
      </c>
      <c r="D90" s="2">
        <v>5.8569000000000003E-2</v>
      </c>
      <c r="E90" s="2">
        <v>5.9355333333333336E-2</v>
      </c>
      <c r="F90">
        <f t="shared" si="1"/>
        <v>593.5533333333334</v>
      </c>
      <c r="G90">
        <v>3810</v>
      </c>
    </row>
    <row r="91" spans="1:7" x14ac:dyDescent="0.25">
      <c r="A91">
        <v>90</v>
      </c>
      <c r="B91" s="1">
        <v>2281.7925319999999</v>
      </c>
      <c r="C91" s="1">
        <v>2285.08</v>
      </c>
      <c r="D91" s="2">
        <v>5.2817000000000003E-2</v>
      </c>
      <c r="E91" s="2">
        <v>5.6079000000000004E-2</v>
      </c>
      <c r="F91">
        <f t="shared" si="1"/>
        <v>560.79000000000008</v>
      </c>
      <c r="G91">
        <v>4330</v>
      </c>
    </row>
    <row r="92" spans="1:7" x14ac:dyDescent="0.25">
      <c r="A92">
        <v>91</v>
      </c>
      <c r="B92" s="1">
        <v>2306.8562259999999</v>
      </c>
      <c r="C92" s="1">
        <v>2315.04</v>
      </c>
      <c r="D92" s="2">
        <v>4.4977999999999997E-2</v>
      </c>
      <c r="E92" s="2">
        <v>5.9736000000000004E-2</v>
      </c>
      <c r="F92">
        <f t="shared" si="1"/>
        <v>597.36</v>
      </c>
      <c r="G92">
        <v>4400</v>
      </c>
    </row>
    <row r="93" spans="1:7" x14ac:dyDescent="0.25">
      <c r="A93">
        <v>92</v>
      </c>
      <c r="B93" s="1">
        <v>2333.7013980000002</v>
      </c>
      <c r="C93" s="1">
        <v>2344.9899999999998</v>
      </c>
      <c r="D93" s="2">
        <v>8.5375999999999994E-2</v>
      </c>
      <c r="E93" s="2">
        <v>6.0902333333333336E-2</v>
      </c>
      <c r="F93">
        <f t="shared" si="1"/>
        <v>609.02333333333331</v>
      </c>
      <c r="G93">
        <v>5360</v>
      </c>
    </row>
    <row r="94" spans="1:7" x14ac:dyDescent="0.25">
      <c r="A94">
        <v>93</v>
      </c>
      <c r="B94" s="1">
        <v>2359.1517429999999</v>
      </c>
      <c r="C94" s="1">
        <v>2365.06</v>
      </c>
      <c r="D94" s="2">
        <v>5.5930000000000001E-2</v>
      </c>
      <c r="E94" s="2">
        <v>5.9413999999999995E-2</v>
      </c>
      <c r="F94">
        <f t="shared" si="1"/>
        <v>594.14</v>
      </c>
      <c r="G94">
        <v>7130</v>
      </c>
    </row>
    <row r="95" spans="1:7" x14ac:dyDescent="0.25">
      <c r="A95">
        <v>94</v>
      </c>
      <c r="B95" s="1">
        <v>2383.7215430000001</v>
      </c>
      <c r="C95" s="1">
        <v>2395.02</v>
      </c>
      <c r="D95" s="2">
        <v>6.2819E-2</v>
      </c>
      <c r="E95" s="2">
        <v>0.10117766666666667</v>
      </c>
      <c r="F95">
        <f t="shared" si="1"/>
        <v>1011.7766666666666</v>
      </c>
      <c r="G95">
        <v>6950</v>
      </c>
    </row>
    <row r="96" spans="1:7" x14ac:dyDescent="0.25">
      <c r="A96">
        <v>95</v>
      </c>
      <c r="B96" s="1">
        <v>2407.8328190000002</v>
      </c>
      <c r="C96" s="1">
        <v>2414.9899999999998</v>
      </c>
      <c r="D96" s="2">
        <v>0.11160100000000001</v>
      </c>
      <c r="E96" s="2">
        <v>0.13055450000000002</v>
      </c>
      <c r="F96">
        <f t="shared" si="1"/>
        <v>1305.5450000000001</v>
      </c>
      <c r="G96">
        <v>4310</v>
      </c>
    </row>
    <row r="97" spans="1:7" x14ac:dyDescent="0.25">
      <c r="A97">
        <v>96</v>
      </c>
      <c r="B97" s="1">
        <v>2434.6519939999998</v>
      </c>
      <c r="C97" s="1">
        <v>2445.09</v>
      </c>
      <c r="D97" s="2">
        <v>6.7785999999999999E-2</v>
      </c>
      <c r="E97" s="2">
        <v>5.8842666666666675E-2</v>
      </c>
      <c r="F97">
        <f t="shared" si="1"/>
        <v>588.42666666666673</v>
      </c>
      <c r="G97">
        <v>4920</v>
      </c>
    </row>
    <row r="98" spans="1:7" x14ac:dyDescent="0.25">
      <c r="A98">
        <v>97</v>
      </c>
      <c r="B98" s="1">
        <v>2511.4377079999999</v>
      </c>
      <c r="C98" s="1">
        <v>2515.0300000000002</v>
      </c>
      <c r="D98" s="2">
        <v>5.8001999999999998E-2</v>
      </c>
      <c r="E98" s="2">
        <v>5.7861499999999996E-2</v>
      </c>
      <c r="F98">
        <f t="shared" si="1"/>
        <v>578.61500000000001</v>
      </c>
      <c r="G98">
        <v>5040</v>
      </c>
    </row>
    <row r="99" spans="1:7" x14ac:dyDescent="0.25">
      <c r="A99">
        <v>98</v>
      </c>
      <c r="B99" s="1">
        <v>2535.9953380000002</v>
      </c>
      <c r="C99" s="1">
        <v>2545.06</v>
      </c>
      <c r="D99" s="2">
        <v>5.2664999999999997E-2</v>
      </c>
      <c r="E99" s="2">
        <v>8.2052333333333324E-2</v>
      </c>
      <c r="F99">
        <f t="shared" si="1"/>
        <v>820.5233333333332</v>
      </c>
      <c r="G99">
        <v>5370</v>
      </c>
    </row>
    <row r="100" spans="1:7" x14ac:dyDescent="0.25">
      <c r="A100">
        <v>99</v>
      </c>
      <c r="B100" s="1">
        <v>2562.84051</v>
      </c>
      <c r="C100" s="1">
        <v>2575.08</v>
      </c>
      <c r="D100" s="2">
        <v>6.3502000000000003E-2</v>
      </c>
      <c r="E100" s="2">
        <v>0.12311299999999999</v>
      </c>
      <c r="F100">
        <f t="shared" si="1"/>
        <v>1231.1299999999999</v>
      </c>
      <c r="G100">
        <v>4770</v>
      </c>
    </row>
    <row r="101" spans="1:7" x14ac:dyDescent="0.25">
      <c r="A101">
        <v>100</v>
      </c>
      <c r="B101" s="1">
        <v>2584.720065</v>
      </c>
      <c r="C101" s="1">
        <v>2595.0100000000002</v>
      </c>
      <c r="D101" s="2">
        <v>8.1084000000000003E-2</v>
      </c>
      <c r="E101" s="2">
        <v>6.1678499999999997E-2</v>
      </c>
      <c r="F101">
        <f t="shared" si="1"/>
        <v>616.78499999999997</v>
      </c>
      <c r="G101">
        <v>4510</v>
      </c>
    </row>
    <row r="102" spans="1:7" x14ac:dyDescent="0.25">
      <c r="A102">
        <v>101</v>
      </c>
      <c r="B102" s="1">
        <v>2608.4186530000002</v>
      </c>
      <c r="C102" s="1">
        <v>2614.9899999999998</v>
      </c>
      <c r="D102" s="2">
        <v>4.3388000000000003E-2</v>
      </c>
      <c r="E102" s="2">
        <v>6.1748999999999998E-2</v>
      </c>
      <c r="F102">
        <f t="shared" si="1"/>
        <v>617.49</v>
      </c>
      <c r="G102">
        <v>4160</v>
      </c>
    </row>
    <row r="103" spans="1:7" x14ac:dyDescent="0.25">
      <c r="A103">
        <v>102</v>
      </c>
      <c r="B103" s="1">
        <v>2632.9884529999999</v>
      </c>
      <c r="C103" s="1">
        <v>2645.1</v>
      </c>
      <c r="D103" s="2">
        <v>6.6937999999999998E-2</v>
      </c>
      <c r="E103" s="2">
        <v>6.4717666666666659E-2</v>
      </c>
      <c r="F103">
        <f t="shared" si="1"/>
        <v>647.17666666666662</v>
      </c>
      <c r="G103">
        <v>4410</v>
      </c>
    </row>
    <row r="104" spans="1:7" x14ac:dyDescent="0.25">
      <c r="A104">
        <v>103</v>
      </c>
      <c r="B104" s="1">
        <v>2657.5582530000001</v>
      </c>
      <c r="C104" s="1">
        <v>2665.09</v>
      </c>
      <c r="D104" s="2">
        <v>4.8741E-2</v>
      </c>
      <c r="E104" s="2">
        <v>6.0142500000000002E-2</v>
      </c>
      <c r="F104">
        <f t="shared" si="1"/>
        <v>601.42500000000007</v>
      </c>
      <c r="G104">
        <v>4840</v>
      </c>
    </row>
    <row r="105" spans="1:7" x14ac:dyDescent="0.25">
      <c r="A105">
        <v>104</v>
      </c>
      <c r="B105" s="1">
        <v>2682.574192</v>
      </c>
      <c r="C105" s="1">
        <v>2695.04</v>
      </c>
      <c r="D105" s="2">
        <v>8.3967E-2</v>
      </c>
      <c r="E105" s="2">
        <v>7.485399999999999E-2</v>
      </c>
      <c r="F105">
        <f t="shared" si="1"/>
        <v>748.53999999999985</v>
      </c>
      <c r="G105">
        <v>5070</v>
      </c>
    </row>
    <row r="106" spans="1:7" x14ac:dyDescent="0.25">
      <c r="A106">
        <v>105</v>
      </c>
      <c r="B106" s="1">
        <v>2706.2727799999998</v>
      </c>
      <c r="C106" s="1">
        <v>2715.02</v>
      </c>
      <c r="D106" s="2">
        <v>7.6973E-2</v>
      </c>
      <c r="E106" s="2">
        <v>7.6994000000000007E-2</v>
      </c>
      <c r="F106">
        <f t="shared" si="1"/>
        <v>769.94</v>
      </c>
      <c r="G106">
        <v>5200</v>
      </c>
    </row>
    <row r="107" spans="1:7" x14ac:dyDescent="0.25">
      <c r="A107">
        <v>106</v>
      </c>
      <c r="B107" s="1">
        <v>2733.5085819999999</v>
      </c>
      <c r="C107" s="1">
        <v>2745.06</v>
      </c>
      <c r="D107" s="2">
        <v>0.101702</v>
      </c>
      <c r="E107" s="2">
        <v>8.4166666666666667E-2</v>
      </c>
      <c r="F107">
        <f t="shared" si="1"/>
        <v>841.66666666666663</v>
      </c>
      <c r="G107">
        <v>5480</v>
      </c>
    </row>
    <row r="108" spans="1:7" x14ac:dyDescent="0.25">
      <c r="A108">
        <v>107</v>
      </c>
      <c r="B108" s="1">
        <v>2759.9083310000001</v>
      </c>
      <c r="C108" s="1">
        <v>2765.06</v>
      </c>
      <c r="D108" s="2">
        <v>7.1444999999999995E-2</v>
      </c>
      <c r="E108" s="2">
        <v>0.1084465</v>
      </c>
      <c r="F108">
        <f t="shared" si="1"/>
        <v>1084.4649999999999</v>
      </c>
      <c r="G108">
        <v>5800</v>
      </c>
    </row>
    <row r="109" spans="1:7" x14ac:dyDescent="0.25">
      <c r="A109">
        <v>108</v>
      </c>
      <c r="B109" s="1">
        <v>2780.9331739999998</v>
      </c>
      <c r="C109" s="1">
        <v>2785.05</v>
      </c>
      <c r="D109" s="2">
        <v>7.9468999999999998E-2</v>
      </c>
      <c r="E109" s="2">
        <v>7.7092999999999995E-2</v>
      </c>
      <c r="F109">
        <f t="shared" si="1"/>
        <v>770.93</v>
      </c>
      <c r="G109">
        <v>6320</v>
      </c>
    </row>
    <row r="110" spans="1:7" x14ac:dyDescent="0.25">
      <c r="A110">
        <v>109</v>
      </c>
      <c r="B110" s="1">
        <v>2804.5980989999998</v>
      </c>
      <c r="C110" s="1">
        <v>2815.05</v>
      </c>
      <c r="D110" s="2">
        <v>8.4057000000000007E-2</v>
      </c>
      <c r="E110" s="2">
        <v>9.2246666666666657E-2</v>
      </c>
      <c r="F110">
        <f t="shared" si="1"/>
        <v>922.46666666666658</v>
      </c>
      <c r="G110">
        <v>8140</v>
      </c>
    </row>
    <row r="111" spans="1:7" x14ac:dyDescent="0.25">
      <c r="A111">
        <v>110</v>
      </c>
      <c r="B111" s="1">
        <v>2829.1557290000001</v>
      </c>
      <c r="C111" s="1">
        <v>2835.12</v>
      </c>
      <c r="D111" s="2">
        <v>7.7691999999999997E-2</v>
      </c>
      <c r="E111" s="2">
        <v>8.0977500000000008E-2</v>
      </c>
      <c r="F111">
        <f t="shared" si="1"/>
        <v>809.77500000000009</v>
      </c>
      <c r="G111">
        <v>9420</v>
      </c>
    </row>
    <row r="112" spans="1:7" x14ac:dyDescent="0.25">
      <c r="A112">
        <v>111</v>
      </c>
      <c r="B112" s="1">
        <v>2855.0524340000002</v>
      </c>
      <c r="C112" s="1">
        <v>2865.09</v>
      </c>
      <c r="D112" s="2">
        <v>0.157748</v>
      </c>
      <c r="E112" s="2">
        <v>0.12097633333333334</v>
      </c>
      <c r="F112">
        <f t="shared" si="1"/>
        <v>1209.7633333333333</v>
      </c>
      <c r="G112" t="s">
        <v>2</v>
      </c>
    </row>
    <row r="113" spans="1:7" x14ac:dyDescent="0.25">
      <c r="A113">
        <v>112</v>
      </c>
      <c r="B113" s="1">
        <v>2876.522817</v>
      </c>
      <c r="C113" s="1">
        <v>2885.08</v>
      </c>
      <c r="D113" s="2">
        <v>0.13714199999999999</v>
      </c>
      <c r="E113" s="2">
        <v>0.11003199999999999</v>
      </c>
      <c r="F113">
        <f t="shared" si="1"/>
        <v>1100.32</v>
      </c>
      <c r="G113" t="s">
        <v>2</v>
      </c>
    </row>
    <row r="114" spans="1:7" x14ac:dyDescent="0.25">
      <c r="A114">
        <v>113</v>
      </c>
      <c r="B114" s="1">
        <v>2900.6299600000002</v>
      </c>
      <c r="C114" s="1">
        <v>2905.06</v>
      </c>
      <c r="D114" s="2">
        <v>6.7349999999999993E-2</v>
      </c>
      <c r="E114" s="2">
        <v>5.9881999999999998E-2</v>
      </c>
      <c r="F114">
        <f t="shared" si="1"/>
        <v>598.81999999999994</v>
      </c>
      <c r="G114" t="s">
        <v>2</v>
      </c>
    </row>
    <row r="115" spans="1:7" x14ac:dyDescent="0.25">
      <c r="A115">
        <v>114</v>
      </c>
      <c r="B115" s="1">
        <v>2925.2847839999999</v>
      </c>
      <c r="C115" s="1">
        <v>2935.09</v>
      </c>
      <c r="D115" s="2">
        <v>5.8097999999999997E-2</v>
      </c>
      <c r="E115" s="2">
        <v>5.5891333333333328E-2</v>
      </c>
      <c r="F115">
        <f t="shared" si="1"/>
        <v>558.9133333333333</v>
      </c>
      <c r="G115" t="s">
        <v>2</v>
      </c>
    </row>
    <row r="116" spans="1:7" x14ac:dyDescent="0.25">
      <c r="A116">
        <v>115</v>
      </c>
      <c r="B116" s="1">
        <v>2950.6055889999998</v>
      </c>
      <c r="C116" s="1">
        <v>2955.09</v>
      </c>
      <c r="D116" s="2">
        <v>0.12678700000000001</v>
      </c>
      <c r="E116" s="2">
        <v>9.5215000000000008E-2</v>
      </c>
      <c r="F116">
        <f t="shared" si="1"/>
        <v>952.15000000000009</v>
      </c>
      <c r="G116" t="s">
        <v>2</v>
      </c>
    </row>
    <row r="117" spans="1:7" x14ac:dyDescent="0.25">
      <c r="A117">
        <v>116</v>
      </c>
      <c r="B117" s="1">
        <v>2975.6215280000001</v>
      </c>
      <c r="C117" s="1">
        <v>2985.04</v>
      </c>
      <c r="D117" s="2">
        <v>9.1397000000000006E-2</v>
      </c>
      <c r="E117" s="2">
        <v>6.4698333333333344E-2</v>
      </c>
      <c r="F117">
        <f t="shared" si="1"/>
        <v>646.98333333333346</v>
      </c>
      <c r="G117" t="s">
        <v>2</v>
      </c>
    </row>
    <row r="118" spans="1:7" x14ac:dyDescent="0.25">
      <c r="A118">
        <v>117</v>
      </c>
      <c r="B118" s="1">
        <v>3003.7500709999999</v>
      </c>
      <c r="C118" s="1">
        <v>3015.13</v>
      </c>
      <c r="D118" s="2">
        <v>9.0548000000000003E-2</v>
      </c>
      <c r="E118" s="2">
        <v>0.10066233333333334</v>
      </c>
      <c r="F118">
        <f t="shared" si="1"/>
        <v>1006.6233333333334</v>
      </c>
      <c r="G118" t="s">
        <v>2</v>
      </c>
    </row>
    <row r="119" spans="1:7" x14ac:dyDescent="0.25">
      <c r="A119">
        <v>118</v>
      </c>
      <c r="B119" s="1">
        <v>3027.8737420000002</v>
      </c>
      <c r="C119" s="1">
        <v>3035.12</v>
      </c>
      <c r="D119" s="2">
        <v>8.3159999999999998E-2</v>
      </c>
      <c r="E119" s="2">
        <v>0.110318</v>
      </c>
      <c r="F119">
        <f t="shared" si="1"/>
        <v>1103.18</v>
      </c>
      <c r="G119" t="s">
        <v>2</v>
      </c>
    </row>
    <row r="120" spans="1:7" x14ac:dyDescent="0.25">
      <c r="A120">
        <v>119</v>
      </c>
      <c r="B120" s="1">
        <v>3051.9974139999999</v>
      </c>
      <c r="C120" s="1">
        <v>3055.0639350000001</v>
      </c>
      <c r="D120" s="2">
        <v>0.113692</v>
      </c>
      <c r="E120" s="2">
        <v>8.7046499999999999E-2</v>
      </c>
      <c r="F120">
        <f t="shared" si="1"/>
        <v>870.46500000000003</v>
      </c>
      <c r="G120">
        <v>5040</v>
      </c>
    </row>
    <row r="121" spans="1:7" x14ac:dyDescent="0.25">
      <c r="A121">
        <v>120</v>
      </c>
      <c r="B121" s="1">
        <v>3081.029004</v>
      </c>
      <c r="C121" s="1">
        <v>3085.0808000000002</v>
      </c>
      <c r="D121" s="2">
        <v>8.1634999999999999E-2</v>
      </c>
      <c r="E121" s="2">
        <v>7.5291499999999997E-2</v>
      </c>
      <c r="F121">
        <f t="shared" si="1"/>
        <v>752.91499999999996</v>
      </c>
      <c r="G121">
        <v>5440</v>
      </c>
    </row>
    <row r="122" spans="1:7" x14ac:dyDescent="0.25">
      <c r="A122">
        <v>121</v>
      </c>
      <c r="B122" s="1">
        <v>3107.3834189999998</v>
      </c>
      <c r="C122" s="1">
        <v>3115.1136099999999</v>
      </c>
      <c r="D122" s="2">
        <v>0.126003</v>
      </c>
      <c r="E122" s="2">
        <v>8.988800000000001E-2</v>
      </c>
      <c r="F122">
        <f t="shared" si="1"/>
        <v>898.88000000000011</v>
      </c>
      <c r="G122">
        <v>4710</v>
      </c>
    </row>
    <row r="123" spans="1:7" x14ac:dyDescent="0.25">
      <c r="A123">
        <v>122</v>
      </c>
      <c r="B123" s="1">
        <v>3131.4905610000001</v>
      </c>
      <c r="C123" s="1">
        <v>3135.10401</v>
      </c>
      <c r="D123" s="2">
        <v>8.3316000000000001E-2</v>
      </c>
      <c r="E123" s="2">
        <v>6.7288000000000001E-2</v>
      </c>
      <c r="F123">
        <f t="shared" si="1"/>
        <v>672.88</v>
      </c>
      <c r="G123">
        <v>4940</v>
      </c>
    </row>
    <row r="124" spans="1:7" x14ac:dyDescent="0.25">
      <c r="A124">
        <v>123</v>
      </c>
      <c r="B124" s="1">
        <v>3155.6142329999998</v>
      </c>
      <c r="C124" s="1">
        <v>3165.0583449999999</v>
      </c>
      <c r="D124" s="2">
        <v>8.2803000000000002E-2</v>
      </c>
      <c r="E124" s="2">
        <v>8.5303333333333342E-2</v>
      </c>
      <c r="F124">
        <f t="shared" si="1"/>
        <v>853.03333333333342</v>
      </c>
      <c r="G124">
        <v>4840</v>
      </c>
    </row>
    <row r="125" spans="1:7" x14ac:dyDescent="0.25">
      <c r="A125">
        <v>124</v>
      </c>
      <c r="B125" s="1">
        <v>3181.5224800000001</v>
      </c>
      <c r="C125" s="1">
        <v>3185.0487450000001</v>
      </c>
      <c r="D125" s="2">
        <v>2.6422000000000001E-2</v>
      </c>
      <c r="E125" s="2">
        <v>4.7238000000000002E-2</v>
      </c>
      <c r="F125">
        <f t="shared" si="1"/>
        <v>472.38</v>
      </c>
      <c r="G125">
        <v>2540</v>
      </c>
    </row>
    <row r="126" spans="1:7" x14ac:dyDescent="0.25">
      <c r="A126">
        <v>125</v>
      </c>
      <c r="B126" s="1">
        <v>3207.4153369999999</v>
      </c>
      <c r="C126" s="1">
        <v>3215.143599</v>
      </c>
      <c r="D126" s="2">
        <v>6.6070000000000004E-2</v>
      </c>
      <c r="E126" s="2">
        <v>4.3520333333333328E-2</v>
      </c>
      <c r="F126">
        <f t="shared" si="1"/>
        <v>435.20333333333326</v>
      </c>
      <c r="G126">
        <v>3970</v>
      </c>
    </row>
    <row r="127" spans="1:7" x14ac:dyDescent="0.25">
      <c r="A127">
        <v>126</v>
      </c>
      <c r="B127" s="1">
        <v>3230.6296219999999</v>
      </c>
      <c r="C127" s="1">
        <v>3235.1339990000001</v>
      </c>
      <c r="D127" s="2">
        <v>3.8642000000000003E-2</v>
      </c>
      <c r="E127" s="2">
        <v>5.5403000000000008E-2</v>
      </c>
      <c r="F127">
        <f t="shared" si="1"/>
        <v>554.03000000000009</v>
      </c>
      <c r="G127">
        <v>2930</v>
      </c>
    </row>
    <row r="128" spans="1:7" x14ac:dyDescent="0.25">
      <c r="A128">
        <v>127</v>
      </c>
      <c r="B128" s="1">
        <v>3249.9089290000002</v>
      </c>
      <c r="C128" s="1">
        <v>3255.1243989999998</v>
      </c>
      <c r="D128" s="2">
        <v>2.9954000000000001E-2</v>
      </c>
      <c r="E128" s="2">
        <v>3.4669999999999999E-2</v>
      </c>
      <c r="F128">
        <f t="shared" si="1"/>
        <v>346.7</v>
      </c>
      <c r="G128">
        <v>2810</v>
      </c>
    </row>
    <row r="129" spans="1:7" x14ac:dyDescent="0.25">
      <c r="A129">
        <v>128</v>
      </c>
      <c r="B129" s="1">
        <v>3280.1077879999998</v>
      </c>
      <c r="C129" s="1">
        <v>3285.0787340000002</v>
      </c>
      <c r="D129" s="2">
        <v>6.2122999999999998E-2</v>
      </c>
      <c r="E129" s="2">
        <v>4.9897999999999998E-2</v>
      </c>
      <c r="F129">
        <f t="shared" si="1"/>
        <v>498.97999999999996</v>
      </c>
      <c r="G129">
        <v>4100</v>
      </c>
    </row>
    <row r="130" spans="1:7" x14ac:dyDescent="0.25">
      <c r="A130">
        <v>129</v>
      </c>
      <c r="B130" s="1">
        <v>3310.793412</v>
      </c>
      <c r="C130" s="1">
        <v>3315.111058</v>
      </c>
      <c r="D130" s="2">
        <v>6.7829E-2</v>
      </c>
      <c r="E130" s="2">
        <v>6.4454499999999998E-2</v>
      </c>
      <c r="F130">
        <f t="shared" si="1"/>
        <v>644.54499999999996</v>
      </c>
      <c r="G130">
        <v>4690</v>
      </c>
    </row>
    <row r="131" spans="1:7" x14ac:dyDescent="0.25">
      <c r="A131">
        <v>130</v>
      </c>
      <c r="B131" s="1">
        <v>3327.851424</v>
      </c>
      <c r="C131" s="1">
        <v>3335.1014580000001</v>
      </c>
      <c r="D131" s="2">
        <v>6.9991999999999999E-2</v>
      </c>
      <c r="E131" s="2">
        <v>6.7303500000000002E-2</v>
      </c>
      <c r="F131">
        <f t="shared" ref="F131:F194" si="2">E131*10000</f>
        <v>673.03499999999997</v>
      </c>
      <c r="G131">
        <v>4140</v>
      </c>
    </row>
    <row r="132" spans="1:7" x14ac:dyDescent="0.25">
      <c r="A132">
        <v>131</v>
      </c>
      <c r="B132" s="1">
        <v>3354.2511730000001</v>
      </c>
      <c r="C132" s="1">
        <v>3365.1183230000001</v>
      </c>
      <c r="D132" s="2">
        <v>4.9244000000000003E-2</v>
      </c>
      <c r="E132" s="2">
        <v>6.5774666666666662E-2</v>
      </c>
      <c r="F132">
        <f t="shared" si="2"/>
        <v>657.74666666666667</v>
      </c>
      <c r="G132">
        <v>3950</v>
      </c>
    </row>
    <row r="133" spans="1:7" x14ac:dyDescent="0.25">
      <c r="A133">
        <v>132</v>
      </c>
      <c r="B133" s="1">
        <v>3376.590451</v>
      </c>
      <c r="C133" s="1">
        <v>3385.1087229999998</v>
      </c>
      <c r="D133" s="2">
        <v>2.7344E-2</v>
      </c>
      <c r="E133" s="2">
        <v>4.0183499999999997E-2</v>
      </c>
      <c r="F133">
        <f t="shared" si="2"/>
        <v>401.83499999999998</v>
      </c>
      <c r="G133">
        <v>4760</v>
      </c>
    </row>
    <row r="134" spans="1:7" x14ac:dyDescent="0.25">
      <c r="A134">
        <v>133</v>
      </c>
      <c r="B134" s="1">
        <v>3400.701728</v>
      </c>
      <c r="C134" s="1">
        <v>3405.1775980000002</v>
      </c>
      <c r="D134" s="2">
        <v>0.110733</v>
      </c>
      <c r="E134" s="2">
        <v>8.8928499999999994E-2</v>
      </c>
      <c r="F134">
        <f t="shared" si="2"/>
        <v>889.28499999999997</v>
      </c>
      <c r="G134">
        <v>4930</v>
      </c>
    </row>
    <row r="135" spans="1:7" x14ac:dyDescent="0.25">
      <c r="A135">
        <v>134</v>
      </c>
      <c r="B135" s="1">
        <v>3427.0561419999999</v>
      </c>
      <c r="C135" s="1">
        <v>3435.1319330000001</v>
      </c>
      <c r="D135" s="2">
        <v>7.0983000000000004E-2</v>
      </c>
      <c r="E135" s="2">
        <v>6.7604333333333336E-2</v>
      </c>
      <c r="F135">
        <f t="shared" si="2"/>
        <v>676.04333333333341</v>
      </c>
      <c r="G135">
        <v>6510</v>
      </c>
    </row>
    <row r="136" spans="1:7" x14ac:dyDescent="0.25">
      <c r="A136">
        <v>135</v>
      </c>
      <c r="B136" s="1">
        <v>3450.3774950000002</v>
      </c>
      <c r="C136" s="1">
        <v>3455.1223329999998</v>
      </c>
      <c r="D136" s="2">
        <v>8.0415E-2</v>
      </c>
      <c r="E136" s="2">
        <v>0.10550850000000001</v>
      </c>
      <c r="F136">
        <f t="shared" si="2"/>
        <v>1055.085</v>
      </c>
      <c r="G136">
        <v>7780</v>
      </c>
    </row>
    <row r="137" spans="1:7" x14ac:dyDescent="0.25">
      <c r="A137">
        <v>136</v>
      </c>
      <c r="B137" s="1">
        <v>3473.1497290000002</v>
      </c>
      <c r="C137" s="1">
        <v>3485.0766680000002</v>
      </c>
      <c r="D137" s="2">
        <v>0.16264500000000001</v>
      </c>
      <c r="E137" s="2">
        <v>0.14983666666666665</v>
      </c>
      <c r="F137">
        <f t="shared" si="2"/>
        <v>1498.3666666666666</v>
      </c>
      <c r="G137">
        <v>7970</v>
      </c>
    </row>
    <row r="138" spans="1:7" x14ac:dyDescent="0.25">
      <c r="A138">
        <v>137</v>
      </c>
      <c r="B138" s="1">
        <v>3499.0464339999999</v>
      </c>
      <c r="C138" s="1">
        <v>3505.1450570000002</v>
      </c>
      <c r="D138" s="2">
        <v>0.110514</v>
      </c>
      <c r="E138" s="2">
        <v>0.10420699999999999</v>
      </c>
      <c r="F138">
        <f t="shared" si="2"/>
        <v>1042.07</v>
      </c>
      <c r="G138">
        <v>6100</v>
      </c>
    </row>
    <row r="139" spans="1:7" x14ac:dyDescent="0.25">
      <c r="A139">
        <v>138</v>
      </c>
      <c r="B139" s="1">
        <v>3524.9546810000002</v>
      </c>
      <c r="C139" s="1">
        <v>3535.0993920000001</v>
      </c>
      <c r="D139" s="2">
        <v>8.7662000000000004E-2</v>
      </c>
      <c r="E139" s="2">
        <v>9.6882666666666672E-2</v>
      </c>
      <c r="F139">
        <f t="shared" si="2"/>
        <v>968.82666666666671</v>
      </c>
      <c r="G139">
        <v>5170</v>
      </c>
    </row>
    <row r="140" spans="1:7" x14ac:dyDescent="0.25">
      <c r="A140">
        <v>139</v>
      </c>
      <c r="B140" s="1">
        <v>3549.5244809999999</v>
      </c>
      <c r="C140" s="1">
        <v>3555.0897920000002</v>
      </c>
      <c r="D140" s="2">
        <v>5.0458000000000003E-2</v>
      </c>
      <c r="E140" s="2">
        <v>6.1281500000000003E-2</v>
      </c>
      <c r="F140">
        <f t="shared" si="2"/>
        <v>612.81500000000005</v>
      </c>
      <c r="G140">
        <v>5310</v>
      </c>
    </row>
    <row r="141" spans="1:7" x14ac:dyDescent="0.25">
      <c r="A141">
        <v>140</v>
      </c>
      <c r="B141" s="1">
        <v>3574.5244809999999</v>
      </c>
      <c r="C141" s="1">
        <v>3585.1851320000001</v>
      </c>
      <c r="D141" s="2">
        <v>8.6757000000000001E-2</v>
      </c>
      <c r="E141" s="2">
        <v>7.8061000000000005E-2</v>
      </c>
      <c r="F141">
        <f t="shared" si="2"/>
        <v>780.61</v>
      </c>
      <c r="G141">
        <v>5280</v>
      </c>
    </row>
    <row r="142" spans="1:7" x14ac:dyDescent="0.25">
      <c r="A142">
        <v>141</v>
      </c>
      <c r="B142" s="1">
        <v>3602.6813510000002</v>
      </c>
      <c r="C142" s="1">
        <v>3615.139467</v>
      </c>
      <c r="D142" s="2">
        <v>7.2749999999999995E-2</v>
      </c>
      <c r="E142" s="2">
        <v>5.7851333333333331E-2</v>
      </c>
      <c r="F142">
        <f t="shared" si="2"/>
        <v>578.51333333333332</v>
      </c>
      <c r="G142">
        <v>5600</v>
      </c>
    </row>
    <row r="143" spans="1:7" x14ac:dyDescent="0.25">
      <c r="A143">
        <v>142</v>
      </c>
      <c r="B143" s="1">
        <v>3625.0429220000001</v>
      </c>
      <c r="C143" s="1">
        <v>3635.1298670000001</v>
      </c>
      <c r="D143" s="2">
        <v>0.16305700000000001</v>
      </c>
      <c r="E143" s="2">
        <v>0.142266</v>
      </c>
      <c r="F143">
        <f t="shared" si="2"/>
        <v>1422.66</v>
      </c>
      <c r="G143">
        <v>5810</v>
      </c>
    </row>
    <row r="144" spans="1:7" x14ac:dyDescent="0.25">
      <c r="A144">
        <v>143</v>
      </c>
      <c r="B144" s="1">
        <v>3651.566941</v>
      </c>
      <c r="C144" s="1">
        <v>3655.1202669999998</v>
      </c>
      <c r="D144" s="2">
        <v>0.122767</v>
      </c>
      <c r="E144" s="2">
        <v>0.102881</v>
      </c>
      <c r="F144">
        <f t="shared" si="2"/>
        <v>1028.81</v>
      </c>
      <c r="G144">
        <v>4170</v>
      </c>
    </row>
    <row r="145" spans="1:7" x14ac:dyDescent="0.25">
      <c r="A145">
        <v>144</v>
      </c>
      <c r="B145" s="1">
        <v>3679.7485729999999</v>
      </c>
      <c r="C145" s="1">
        <v>3685.1530769999999</v>
      </c>
      <c r="D145" s="2">
        <v>3.7254000000000002E-2</v>
      </c>
      <c r="E145" s="2">
        <v>4.1756500000000002E-2</v>
      </c>
      <c r="F145">
        <f t="shared" si="2"/>
        <v>417.565</v>
      </c>
      <c r="G145">
        <v>4620</v>
      </c>
    </row>
    <row r="146" spans="1:7" x14ac:dyDescent="0.25">
      <c r="A146">
        <v>145</v>
      </c>
      <c r="B146" s="1">
        <v>3703.8598489999999</v>
      </c>
      <c r="C146" s="1">
        <v>3715.169942</v>
      </c>
      <c r="D146" s="2">
        <v>0.118461</v>
      </c>
      <c r="E146" s="2">
        <v>9.4447666666666666E-2</v>
      </c>
      <c r="F146">
        <f t="shared" si="2"/>
        <v>944.47666666666669</v>
      </c>
      <c r="G146">
        <v>4740</v>
      </c>
    </row>
    <row r="147" spans="1:7" x14ac:dyDescent="0.25">
      <c r="A147">
        <v>146</v>
      </c>
      <c r="B147" s="1">
        <v>3730.6604400000001</v>
      </c>
      <c r="C147" s="1">
        <v>3735.097812</v>
      </c>
      <c r="D147" s="2">
        <v>4.9854000000000002E-2</v>
      </c>
      <c r="E147" s="2">
        <v>4.3150500000000001E-2</v>
      </c>
      <c r="F147">
        <f t="shared" si="2"/>
        <v>431.505</v>
      </c>
      <c r="G147">
        <v>4580</v>
      </c>
    </row>
    <row r="148" spans="1:7" x14ac:dyDescent="0.25">
      <c r="A148">
        <v>147</v>
      </c>
      <c r="B148" s="1">
        <v>3755.2302399999999</v>
      </c>
      <c r="C148" s="1">
        <v>3765.1926659999999</v>
      </c>
      <c r="D148" s="2">
        <v>6.3139000000000001E-2</v>
      </c>
      <c r="E148" s="2">
        <v>7.1772000000000002E-2</v>
      </c>
      <c r="F148">
        <f t="shared" si="2"/>
        <v>717.72</v>
      </c>
      <c r="G148">
        <v>5640</v>
      </c>
    </row>
    <row r="149" spans="1:7" x14ac:dyDescent="0.25">
      <c r="A149">
        <v>148</v>
      </c>
      <c r="B149" s="1">
        <v>3803.0731380000002</v>
      </c>
      <c r="C149" s="1">
        <v>3815.137401</v>
      </c>
      <c r="D149" s="2">
        <v>0.107944</v>
      </c>
      <c r="E149" s="2">
        <v>0.13170833333333334</v>
      </c>
      <c r="F149">
        <f t="shared" si="2"/>
        <v>1317.0833333333335</v>
      </c>
      <c r="G149">
        <v>9120</v>
      </c>
    </row>
    <row r="150" spans="1:7" x14ac:dyDescent="0.25">
      <c r="A150">
        <v>149</v>
      </c>
      <c r="B150" s="1">
        <v>3826.2874240000001</v>
      </c>
      <c r="C150" s="1">
        <v>3835.1278010000001</v>
      </c>
      <c r="D150" s="2">
        <v>0.13014400000000001</v>
      </c>
      <c r="E150" s="2">
        <v>0.130389</v>
      </c>
      <c r="F150">
        <f t="shared" si="2"/>
        <v>1303.8900000000001</v>
      </c>
      <c r="G150">
        <v>7160</v>
      </c>
    </row>
    <row r="151" spans="1:7" x14ac:dyDescent="0.25">
      <c r="A151">
        <v>150</v>
      </c>
      <c r="B151" s="1">
        <v>3849.9649789999999</v>
      </c>
      <c r="C151" s="1">
        <v>3855.1182010000002</v>
      </c>
      <c r="D151" s="2">
        <v>0.15864500000000001</v>
      </c>
      <c r="E151" s="2">
        <v>0.14182450000000002</v>
      </c>
      <c r="F151">
        <f t="shared" si="2"/>
        <v>1418.2450000000001</v>
      </c>
      <c r="G151">
        <v>8380</v>
      </c>
    </row>
    <row r="152" spans="1:7" x14ac:dyDescent="0.25">
      <c r="A152">
        <v>151</v>
      </c>
      <c r="B152" s="1">
        <v>3876.76557</v>
      </c>
      <c r="C152" s="1">
        <v>3885.150525</v>
      </c>
      <c r="D152" s="2">
        <v>0.122893</v>
      </c>
      <c r="E152" s="2">
        <v>0.13483233333333333</v>
      </c>
      <c r="F152">
        <f t="shared" si="2"/>
        <v>1348.3233333333333</v>
      </c>
      <c r="G152">
        <v>7780</v>
      </c>
    </row>
    <row r="153" spans="1:7" x14ac:dyDescent="0.25">
      <c r="A153">
        <v>152</v>
      </c>
      <c r="B153" s="1">
        <v>3902.9446560000001</v>
      </c>
      <c r="C153" s="1">
        <v>3915.1673900000001</v>
      </c>
      <c r="D153" s="2">
        <v>0.11107499999999999</v>
      </c>
      <c r="E153" s="2">
        <v>0.12708033333333332</v>
      </c>
      <c r="F153">
        <f t="shared" si="2"/>
        <v>1270.8033333333333</v>
      </c>
      <c r="G153">
        <v>7490</v>
      </c>
    </row>
    <row r="154" spans="1:7" x14ac:dyDescent="0.25">
      <c r="A154">
        <v>153</v>
      </c>
      <c r="B154" s="1">
        <v>3927.2198990000002</v>
      </c>
      <c r="C154" s="1">
        <v>3935.1577900000002</v>
      </c>
      <c r="D154" s="2">
        <v>0.116256</v>
      </c>
      <c r="E154" s="2">
        <v>0.11398949999999999</v>
      </c>
      <c r="F154">
        <f t="shared" si="2"/>
        <v>1139.895</v>
      </c>
      <c r="G154">
        <v>6790</v>
      </c>
    </row>
    <row r="155" spans="1:7" x14ac:dyDescent="0.25">
      <c r="A155">
        <v>154</v>
      </c>
      <c r="B155" s="1">
        <v>3949.9748049999998</v>
      </c>
      <c r="C155" s="1">
        <v>3955.1481899999999</v>
      </c>
      <c r="D155" s="2">
        <v>6.8681000000000006E-2</v>
      </c>
      <c r="E155" s="2">
        <v>0.12142449999999999</v>
      </c>
      <c r="F155">
        <f t="shared" si="2"/>
        <v>1214.2449999999999</v>
      </c>
      <c r="G155">
        <v>5860</v>
      </c>
    </row>
    <row r="156" spans="1:7" x14ac:dyDescent="0.25">
      <c r="A156">
        <v>155</v>
      </c>
      <c r="B156" s="1">
        <v>3977.9514330000002</v>
      </c>
      <c r="C156" s="1">
        <v>3985.181</v>
      </c>
      <c r="D156" s="2">
        <v>7.5121999999999994E-2</v>
      </c>
      <c r="E156" s="2">
        <v>6.8832499999999991E-2</v>
      </c>
      <c r="F156">
        <f t="shared" si="2"/>
        <v>688.32499999999993</v>
      </c>
      <c r="G156">
        <v>5110</v>
      </c>
    </row>
    <row r="157" spans="1:7" x14ac:dyDescent="0.25">
      <c r="A157">
        <v>156</v>
      </c>
      <c r="B157" s="1">
        <v>4050.887866</v>
      </c>
      <c r="C157" s="1">
        <v>4055.194125</v>
      </c>
      <c r="D157" s="2">
        <v>0.13330700000000001</v>
      </c>
      <c r="E157" s="2">
        <v>0.12039150000000001</v>
      </c>
      <c r="F157">
        <f t="shared" si="2"/>
        <v>1203.9150000000002</v>
      </c>
      <c r="G157">
        <v>6500</v>
      </c>
    </row>
    <row r="158" spans="1:7" x14ac:dyDescent="0.25">
      <c r="A158">
        <v>157</v>
      </c>
      <c r="B158" s="1">
        <v>4075.4454949999999</v>
      </c>
      <c r="C158" s="1">
        <v>4085.1484599999999</v>
      </c>
      <c r="D158" s="2">
        <v>7.0884000000000003E-2</v>
      </c>
      <c r="E158" s="2">
        <v>0.106365</v>
      </c>
      <c r="F158">
        <f t="shared" si="2"/>
        <v>1063.6500000000001</v>
      </c>
      <c r="G158">
        <v>7730</v>
      </c>
    </row>
    <row r="159" spans="1:7" x14ac:dyDescent="0.25">
      <c r="A159">
        <v>158</v>
      </c>
      <c r="B159" s="1">
        <v>4100.8958400000001</v>
      </c>
      <c r="C159" s="1">
        <v>4105.1388590000006</v>
      </c>
      <c r="D159" s="2">
        <v>8.1490000000000007E-2</v>
      </c>
      <c r="E159" s="2">
        <v>8.523E-2</v>
      </c>
      <c r="F159">
        <f t="shared" si="2"/>
        <v>852.3</v>
      </c>
      <c r="G159">
        <v>4900</v>
      </c>
    </row>
    <row r="160" spans="1:7" x14ac:dyDescent="0.25">
      <c r="A160">
        <v>159</v>
      </c>
      <c r="B160" s="1">
        <v>4125.0195110000004</v>
      </c>
      <c r="C160" s="1">
        <v>4135.1557240000002</v>
      </c>
      <c r="D160" s="2">
        <v>9.2688000000000006E-2</v>
      </c>
      <c r="E160" s="2">
        <v>8.042666666666666E-2</v>
      </c>
      <c r="F160">
        <f t="shared" si="2"/>
        <v>804.26666666666665</v>
      </c>
      <c r="G160">
        <v>4940</v>
      </c>
    </row>
    <row r="161" spans="1:7" x14ac:dyDescent="0.25">
      <c r="A161">
        <v>160</v>
      </c>
      <c r="B161" s="1">
        <v>4148.6970659999997</v>
      </c>
      <c r="C161" s="1">
        <v>4155.2245990000001</v>
      </c>
      <c r="D161" s="2">
        <v>8.7414000000000006E-2</v>
      </c>
      <c r="E161" s="2">
        <v>9.0184E-2</v>
      </c>
      <c r="F161">
        <f t="shared" si="2"/>
        <v>901.84</v>
      </c>
      <c r="G161">
        <v>5530</v>
      </c>
    </row>
    <row r="162" spans="1:7" x14ac:dyDescent="0.25">
      <c r="A162">
        <v>161</v>
      </c>
      <c r="B162" s="1">
        <v>4174.605313</v>
      </c>
      <c r="C162" s="1">
        <v>4185.1789339999996</v>
      </c>
      <c r="D162" s="2">
        <v>8.7405999999999998E-2</v>
      </c>
      <c r="E162" s="2">
        <v>8.6942000000000005E-2</v>
      </c>
      <c r="F162">
        <f t="shared" si="2"/>
        <v>869.42000000000007</v>
      </c>
      <c r="G162">
        <v>5450</v>
      </c>
    </row>
    <row r="163" spans="1:7" x14ac:dyDescent="0.25">
      <c r="A163">
        <v>162</v>
      </c>
      <c r="B163" s="1">
        <v>4199.1629419999999</v>
      </c>
      <c r="C163" s="1">
        <v>4205.1693340000002</v>
      </c>
      <c r="D163" s="2">
        <v>0.12012299999999999</v>
      </c>
      <c r="E163" s="2">
        <v>8.8784499999999988E-2</v>
      </c>
      <c r="F163">
        <f t="shared" si="2"/>
        <v>887.84499999999991</v>
      </c>
      <c r="G163">
        <v>3370</v>
      </c>
    </row>
    <row r="164" spans="1:7" x14ac:dyDescent="0.25">
      <c r="A164">
        <v>163</v>
      </c>
      <c r="B164" s="1">
        <v>4224.1669279999996</v>
      </c>
      <c r="C164" s="1">
        <v>4235.1236689999996</v>
      </c>
      <c r="D164" s="2">
        <v>6.2972E-2</v>
      </c>
      <c r="E164" s="2">
        <v>7.5538000000000008E-2</v>
      </c>
      <c r="F164">
        <f t="shared" si="2"/>
        <v>755.38000000000011</v>
      </c>
      <c r="G164">
        <v>5620</v>
      </c>
    </row>
    <row r="165" spans="1:7" x14ac:dyDescent="0.25">
      <c r="A165">
        <v>164</v>
      </c>
      <c r="B165" s="1">
        <v>4249.6172720000004</v>
      </c>
      <c r="C165" s="1">
        <v>4255.192059</v>
      </c>
      <c r="D165" s="2">
        <v>5.8437000000000003E-2</v>
      </c>
      <c r="E165" s="2">
        <v>6.5085500000000004E-2</v>
      </c>
      <c r="F165">
        <f t="shared" si="2"/>
        <v>650.85500000000002</v>
      </c>
      <c r="G165">
        <v>6450</v>
      </c>
    </row>
    <row r="166" spans="1:7" x14ac:dyDescent="0.25">
      <c r="A166">
        <v>165</v>
      </c>
      <c r="B166" s="1">
        <v>4275.063701</v>
      </c>
      <c r="C166" s="1">
        <v>4285.2089239999996</v>
      </c>
      <c r="D166" s="2">
        <v>0.108957</v>
      </c>
      <c r="E166" s="2">
        <v>8.7471000000000007E-2</v>
      </c>
      <c r="F166">
        <f t="shared" si="2"/>
        <v>874.71</v>
      </c>
      <c r="G166">
        <v>5600</v>
      </c>
    </row>
    <row r="167" spans="1:7" x14ac:dyDescent="0.25">
      <c r="A167">
        <v>166</v>
      </c>
      <c r="B167" s="1">
        <v>4298.7412549999999</v>
      </c>
      <c r="C167" s="1">
        <v>4305.136794</v>
      </c>
      <c r="D167" s="2">
        <v>0.18798400000000001</v>
      </c>
      <c r="E167" s="2">
        <v>0.2004145</v>
      </c>
      <c r="F167">
        <f t="shared" si="2"/>
        <v>2004.145</v>
      </c>
      <c r="G167">
        <v>7850</v>
      </c>
    </row>
    <row r="168" spans="1:7" x14ac:dyDescent="0.25">
      <c r="A168">
        <v>167</v>
      </c>
      <c r="B168" s="1">
        <v>4321.9727050000001</v>
      </c>
      <c r="C168" s="1">
        <v>4325.1271930000003</v>
      </c>
      <c r="D168" s="2">
        <v>0.163275</v>
      </c>
      <c r="E168" s="2">
        <v>0.14051150000000001</v>
      </c>
      <c r="F168">
        <f t="shared" si="2"/>
        <v>1405.115</v>
      </c>
      <c r="G168">
        <v>8950</v>
      </c>
    </row>
    <row r="169" spans="1:7" x14ac:dyDescent="0.25">
      <c r="A169">
        <v>168</v>
      </c>
      <c r="B169" s="1">
        <v>4347.423049</v>
      </c>
      <c r="C169" s="1">
        <v>4355.2220479999996</v>
      </c>
      <c r="D169" s="2">
        <v>0.114218</v>
      </c>
      <c r="E169" s="2">
        <v>0.15249299999999999</v>
      </c>
      <c r="F169">
        <f t="shared" si="2"/>
        <v>1524.9299999999998</v>
      </c>
      <c r="G169">
        <v>8110</v>
      </c>
    </row>
    <row r="170" spans="1:7" x14ac:dyDescent="0.25">
      <c r="A170">
        <v>169</v>
      </c>
      <c r="B170" s="1">
        <v>4376.7177449999999</v>
      </c>
      <c r="C170" s="1">
        <v>4385.176383</v>
      </c>
      <c r="D170" s="2">
        <v>0.203877</v>
      </c>
      <c r="E170" s="2">
        <v>0.164324</v>
      </c>
      <c r="F170">
        <f t="shared" si="2"/>
        <v>1643.24</v>
      </c>
      <c r="G170">
        <v>9540</v>
      </c>
    </row>
    <row r="171" spans="1:7" x14ac:dyDescent="0.25">
      <c r="A171">
        <v>170</v>
      </c>
      <c r="B171" s="1">
        <v>4397.3309529999997</v>
      </c>
      <c r="C171" s="1">
        <v>4405.1667829999997</v>
      </c>
      <c r="D171" s="2">
        <v>0.15867000000000001</v>
      </c>
      <c r="E171" s="2">
        <v>0.184697</v>
      </c>
      <c r="F171">
        <f t="shared" si="2"/>
        <v>1846.97</v>
      </c>
      <c r="G171">
        <v>7980</v>
      </c>
    </row>
    <row r="172" spans="1:7" x14ac:dyDescent="0.25">
      <c r="A172">
        <v>171</v>
      </c>
      <c r="B172" s="1">
        <v>4422.7773820000002</v>
      </c>
      <c r="C172" s="1">
        <v>4435.2616369999996</v>
      </c>
      <c r="D172" s="2">
        <v>9.8773E-2</v>
      </c>
      <c r="E172" s="2">
        <v>0.108748</v>
      </c>
      <c r="F172">
        <f t="shared" si="2"/>
        <v>1087.48</v>
      </c>
      <c r="G172">
        <v>6890</v>
      </c>
    </row>
    <row r="173" spans="1:7" x14ac:dyDescent="0.25">
      <c r="A173">
        <v>172</v>
      </c>
      <c r="B173" s="1">
        <v>4445.545239</v>
      </c>
      <c r="C173" s="1">
        <v>4455.189507</v>
      </c>
      <c r="D173" s="2">
        <v>7.3657E-2</v>
      </c>
      <c r="E173" s="2">
        <v>8.8200000000000001E-2</v>
      </c>
      <c r="F173">
        <f t="shared" si="2"/>
        <v>882</v>
      </c>
      <c r="G173">
        <v>5220</v>
      </c>
    </row>
    <row r="174" spans="1:7" x14ac:dyDescent="0.25">
      <c r="A174">
        <v>173</v>
      </c>
      <c r="B174" s="1">
        <v>4472.8687099999997</v>
      </c>
      <c r="C174" s="1">
        <v>4485.2063719999996</v>
      </c>
      <c r="D174" s="2">
        <v>7.5936000000000003E-2</v>
      </c>
      <c r="E174" s="2">
        <v>6.4897999999999997E-2</v>
      </c>
      <c r="F174">
        <f t="shared" si="2"/>
        <v>648.98</v>
      </c>
      <c r="G174">
        <v>5070</v>
      </c>
    </row>
    <row r="175" spans="1:7" x14ac:dyDescent="0.25">
      <c r="A175">
        <v>174</v>
      </c>
      <c r="B175" s="1">
        <v>4497.9681609999998</v>
      </c>
      <c r="C175" s="1">
        <v>4505.1967720000002</v>
      </c>
      <c r="D175" s="2">
        <v>5.7166000000000002E-2</v>
      </c>
      <c r="E175" s="2">
        <v>8.4614999999999996E-2</v>
      </c>
      <c r="F175">
        <f t="shared" si="2"/>
        <v>846.15</v>
      </c>
      <c r="G175">
        <v>6200</v>
      </c>
    </row>
    <row r="176" spans="1:7" x14ac:dyDescent="0.25">
      <c r="A176">
        <v>175</v>
      </c>
      <c r="B176" s="1">
        <v>4523.4771689999998</v>
      </c>
      <c r="C176" s="1">
        <v>4535.229096</v>
      </c>
      <c r="D176" s="2">
        <v>2.2578999999999998E-2</v>
      </c>
      <c r="E176" s="2">
        <v>2.4055999999999998E-2</v>
      </c>
      <c r="F176">
        <f t="shared" si="2"/>
        <v>240.55999999999997</v>
      </c>
      <c r="G176">
        <v>3270</v>
      </c>
    </row>
    <row r="177" spans="1:7" x14ac:dyDescent="0.25">
      <c r="A177">
        <v>176</v>
      </c>
      <c r="B177" s="1">
        <v>4546.2625269999999</v>
      </c>
      <c r="C177" s="1">
        <v>4555.2194959999997</v>
      </c>
      <c r="D177" s="2">
        <v>2.5574E-2</v>
      </c>
      <c r="E177" s="2">
        <v>3.0012500000000001E-2</v>
      </c>
      <c r="F177">
        <f t="shared" si="2"/>
        <v>300.125</v>
      </c>
      <c r="G177">
        <v>2360</v>
      </c>
    </row>
    <row r="178" spans="1:7" x14ac:dyDescent="0.25">
      <c r="A178">
        <v>177</v>
      </c>
      <c r="B178" s="1">
        <v>4574.8479029999999</v>
      </c>
      <c r="C178" s="1">
        <v>4585.1738310000001</v>
      </c>
      <c r="D178" s="2">
        <v>2.6203000000000001E-2</v>
      </c>
      <c r="E178" s="2">
        <v>2.4764666666666667E-2</v>
      </c>
      <c r="F178">
        <f t="shared" si="2"/>
        <v>247.64666666666668</v>
      </c>
      <c r="G178">
        <v>2600</v>
      </c>
    </row>
    <row r="179" spans="1:7" x14ac:dyDescent="0.25">
      <c r="A179">
        <v>178</v>
      </c>
      <c r="B179" s="1">
        <v>4599.8518889999996</v>
      </c>
      <c r="C179" s="1">
        <v>4605.1642309999997</v>
      </c>
      <c r="D179" s="2">
        <v>3.7679999999999998E-2</v>
      </c>
      <c r="E179" s="2">
        <v>3.4787499999999999E-2</v>
      </c>
      <c r="F179">
        <f t="shared" si="2"/>
        <v>347.875</v>
      </c>
      <c r="G179">
        <v>3090</v>
      </c>
    </row>
    <row r="180" spans="1:7" x14ac:dyDescent="0.25">
      <c r="A180">
        <v>179</v>
      </c>
      <c r="B180" s="1">
        <v>4627.0986650000004</v>
      </c>
      <c r="C180" s="1">
        <v>4635.259086</v>
      </c>
      <c r="D180" s="2">
        <v>3.0917E-2</v>
      </c>
      <c r="E180" s="2">
        <v>3.602933333333333E-2</v>
      </c>
      <c r="F180">
        <f t="shared" si="2"/>
        <v>360.29333333333329</v>
      </c>
      <c r="G180">
        <v>4720</v>
      </c>
    </row>
    <row r="181" spans="1:7" x14ac:dyDescent="0.25">
      <c r="A181">
        <v>180</v>
      </c>
      <c r="B181" s="1">
        <v>4648.5272359999999</v>
      </c>
      <c r="C181" s="1">
        <v>4655.1869550000001</v>
      </c>
      <c r="D181" s="2">
        <v>9.7806000000000004E-2</v>
      </c>
      <c r="E181" s="2">
        <v>7.0000500000000007E-2</v>
      </c>
      <c r="F181">
        <f t="shared" si="2"/>
        <v>700.00500000000011</v>
      </c>
      <c r="G181">
        <v>6520</v>
      </c>
    </row>
    <row r="182" spans="1:7" x14ac:dyDescent="0.25">
      <c r="A182">
        <v>181</v>
      </c>
      <c r="B182" s="1">
        <v>4676.2058070000003</v>
      </c>
      <c r="C182" s="1">
        <v>4685.2038199999997</v>
      </c>
      <c r="D182" s="2">
        <v>5.0875999999999998E-2</v>
      </c>
      <c r="E182" s="2">
        <v>8.0827999999999997E-2</v>
      </c>
      <c r="F182">
        <f t="shared" si="2"/>
        <v>808.28</v>
      </c>
      <c r="G182">
        <v>6850</v>
      </c>
    </row>
    <row r="183" spans="1:7" x14ac:dyDescent="0.25">
      <c r="A183">
        <v>182</v>
      </c>
      <c r="B183" s="1">
        <v>4700.7634369999996</v>
      </c>
      <c r="C183" s="1">
        <v>4705.1942200000003</v>
      </c>
      <c r="D183" s="2">
        <v>0.105533</v>
      </c>
      <c r="E183" s="2">
        <v>9.2012499999999997E-2</v>
      </c>
      <c r="F183">
        <f t="shared" si="2"/>
        <v>920.125</v>
      </c>
      <c r="G183">
        <v>12140</v>
      </c>
    </row>
    <row r="184" spans="1:7" x14ac:dyDescent="0.25">
      <c r="A184">
        <v>183</v>
      </c>
      <c r="B184" s="1">
        <v>4723.9820149999996</v>
      </c>
      <c r="C184" s="1">
        <v>4735.22703</v>
      </c>
      <c r="D184" s="2">
        <v>7.2479000000000002E-2</v>
      </c>
      <c r="E184" s="2">
        <v>0.11911833333333334</v>
      </c>
      <c r="F184">
        <f t="shared" si="2"/>
        <v>1191.1833333333334</v>
      </c>
      <c r="G184">
        <v>9820</v>
      </c>
    </row>
    <row r="185" spans="1:7" x14ac:dyDescent="0.25">
      <c r="A185">
        <v>184</v>
      </c>
      <c r="B185" s="1">
        <v>4750.8605740000003</v>
      </c>
      <c r="C185" s="1">
        <v>4755.2174299999997</v>
      </c>
      <c r="D185" s="2">
        <v>0.15231800000000001</v>
      </c>
      <c r="E185" s="2">
        <v>9.5539499999999999E-2</v>
      </c>
      <c r="F185">
        <f t="shared" si="2"/>
        <v>955.39499999999998</v>
      </c>
      <c r="G185">
        <v>10260</v>
      </c>
    </row>
    <row r="186" spans="1:7" x14ac:dyDescent="0.25">
      <c r="A186">
        <v>185</v>
      </c>
      <c r="B186" s="1">
        <v>4774.1134609999999</v>
      </c>
      <c r="C186" s="1">
        <v>4785.1717650000001</v>
      </c>
      <c r="D186" s="2">
        <v>0.13763800000000001</v>
      </c>
      <c r="E186" s="2">
        <v>0.12480633333333334</v>
      </c>
      <c r="F186">
        <f t="shared" si="2"/>
        <v>1248.0633333333333</v>
      </c>
      <c r="G186">
        <v>10250</v>
      </c>
    </row>
    <row r="187" spans="1:7" x14ac:dyDescent="0.25">
      <c r="A187">
        <v>186</v>
      </c>
      <c r="B187" s="1">
        <v>4798.2371329999996</v>
      </c>
      <c r="C187" s="1">
        <v>4805.1621649999997</v>
      </c>
      <c r="D187" s="2">
        <v>0.40662500000000001</v>
      </c>
      <c r="E187" s="2">
        <v>0.26380100000000001</v>
      </c>
      <c r="F187">
        <f t="shared" si="2"/>
        <v>2638.01</v>
      </c>
      <c r="G187">
        <v>15190</v>
      </c>
    </row>
    <row r="188" spans="1:7" x14ac:dyDescent="0.25">
      <c r="A188">
        <v>187</v>
      </c>
      <c r="B188" s="1">
        <v>4823.2411179999999</v>
      </c>
      <c r="C188" s="1">
        <v>4835.25702</v>
      </c>
      <c r="D188" s="2">
        <v>9.4131999999999993E-2</v>
      </c>
      <c r="E188" s="2">
        <v>0.123463</v>
      </c>
      <c r="F188">
        <f t="shared" si="2"/>
        <v>1234.6300000000001</v>
      </c>
      <c r="G188">
        <v>8300</v>
      </c>
    </row>
    <row r="189" spans="1:7" x14ac:dyDescent="0.25">
      <c r="A189">
        <v>188</v>
      </c>
      <c r="B189" s="1">
        <v>4848.2769660000004</v>
      </c>
      <c r="C189" s="1">
        <v>4855.2474199999997</v>
      </c>
      <c r="D189" s="2">
        <v>0.117795</v>
      </c>
      <c r="E189" s="2">
        <v>0.1061435</v>
      </c>
      <c r="F189">
        <f t="shared" si="2"/>
        <v>1061.4349999999999</v>
      </c>
      <c r="G189">
        <v>8540</v>
      </c>
    </row>
    <row r="190" spans="1:7" x14ac:dyDescent="0.25">
      <c r="A190">
        <v>189</v>
      </c>
      <c r="B190" s="1">
        <v>4873.2809520000001</v>
      </c>
      <c r="C190" s="1">
        <v>4885.2017539999997</v>
      </c>
      <c r="D190" s="2">
        <v>0.23317099999999999</v>
      </c>
      <c r="E190" s="2">
        <v>0.18483333333333332</v>
      </c>
      <c r="F190">
        <f t="shared" si="2"/>
        <v>1848.3333333333333</v>
      </c>
      <c r="G190">
        <v>12880</v>
      </c>
    </row>
    <row r="191" spans="1:7" x14ac:dyDescent="0.25">
      <c r="A191">
        <v>190</v>
      </c>
      <c r="B191" s="1">
        <v>4898.3446459999996</v>
      </c>
      <c r="C191" s="1">
        <v>4905.2706289999996</v>
      </c>
      <c r="D191" s="2">
        <v>0.24682100000000001</v>
      </c>
      <c r="E191" s="2">
        <v>0.23322100000000001</v>
      </c>
      <c r="F191">
        <f t="shared" si="2"/>
        <v>2332.21</v>
      </c>
      <c r="G191">
        <v>16420</v>
      </c>
    </row>
    <row r="192" spans="1:7" x14ac:dyDescent="0.25">
      <c r="A192">
        <v>191</v>
      </c>
      <c r="B192" s="1">
        <v>4922.9144459999998</v>
      </c>
      <c r="C192" s="1">
        <v>4935.224964</v>
      </c>
      <c r="D192" s="2">
        <v>0.19347200000000001</v>
      </c>
      <c r="E192" s="2">
        <v>0.252697</v>
      </c>
      <c r="F192">
        <f t="shared" si="2"/>
        <v>2526.9700000000003</v>
      </c>
      <c r="G192">
        <v>15000</v>
      </c>
    </row>
    <row r="193" spans="1:7" x14ac:dyDescent="0.25">
      <c r="A193">
        <v>192</v>
      </c>
      <c r="B193" s="1">
        <v>4947.9184320000004</v>
      </c>
      <c r="C193" s="1">
        <v>4955.2153639999997</v>
      </c>
      <c r="D193" s="2">
        <v>0.15082599999999999</v>
      </c>
      <c r="E193" s="2">
        <v>0.16360749999999999</v>
      </c>
      <c r="F193">
        <f t="shared" si="2"/>
        <v>1636.0749999999998</v>
      </c>
      <c r="G193">
        <v>9480</v>
      </c>
    </row>
    <row r="194" spans="1:7" x14ac:dyDescent="0.25">
      <c r="A194">
        <v>193</v>
      </c>
      <c r="B194" s="1">
        <v>4971.171319</v>
      </c>
      <c r="C194" s="1">
        <v>4975.2057640000003</v>
      </c>
      <c r="D194" s="2">
        <v>0.25991199999999998</v>
      </c>
      <c r="E194" s="2">
        <v>0.1858445</v>
      </c>
      <c r="F194">
        <f t="shared" si="2"/>
        <v>1858.4449999999999</v>
      </c>
      <c r="G194">
        <v>6530</v>
      </c>
    </row>
    <row r="195" spans="1:7" x14ac:dyDescent="0.25">
      <c r="A195">
        <v>194</v>
      </c>
      <c r="B195" s="1">
        <v>4998.8642870000003</v>
      </c>
      <c r="C195" s="1">
        <v>5005.3006189999996</v>
      </c>
      <c r="D195" s="2">
        <v>0.16472100000000001</v>
      </c>
      <c r="E195" s="2">
        <v>0.11689050000000001</v>
      </c>
      <c r="F195">
        <f t="shared" ref="F195:F258" si="3">E195*10000</f>
        <v>1168.905</v>
      </c>
      <c r="G195">
        <v>3960</v>
      </c>
    </row>
    <row r="196" spans="1:7" x14ac:dyDescent="0.25">
      <c r="A196">
        <v>195</v>
      </c>
      <c r="B196" s="1">
        <v>5022.987959</v>
      </c>
      <c r="C196" s="1">
        <v>5035.254954</v>
      </c>
      <c r="D196" s="2">
        <v>4.6525999999999998E-2</v>
      </c>
      <c r="E196" s="2">
        <v>4.0830999999999999E-2</v>
      </c>
      <c r="F196">
        <f t="shared" si="3"/>
        <v>408.31</v>
      </c>
      <c r="G196">
        <v>2940</v>
      </c>
    </row>
    <row r="197" spans="1:7" x14ac:dyDescent="0.25">
      <c r="A197">
        <v>196</v>
      </c>
      <c r="B197" s="1">
        <v>5051.573335</v>
      </c>
      <c r="C197" s="1">
        <v>5055.2453539999997</v>
      </c>
      <c r="D197" s="2">
        <v>6.6399E-2</v>
      </c>
      <c r="E197" s="2">
        <v>5.2852999999999997E-2</v>
      </c>
      <c r="F197">
        <f t="shared" si="3"/>
        <v>528.53</v>
      </c>
      <c r="G197">
        <v>5290</v>
      </c>
    </row>
    <row r="198" spans="1:7" x14ac:dyDescent="0.25">
      <c r="A198">
        <v>197</v>
      </c>
      <c r="B198" s="1">
        <v>5071.6675800000003</v>
      </c>
      <c r="C198" s="1">
        <v>5075.2357529999999</v>
      </c>
      <c r="D198" s="2">
        <v>8.2864999999999994E-2</v>
      </c>
      <c r="E198" s="2">
        <v>7.4704500000000007E-2</v>
      </c>
      <c r="F198">
        <f t="shared" si="3"/>
        <v>747.04500000000007</v>
      </c>
      <c r="G198">
        <v>6640</v>
      </c>
    </row>
    <row r="199" spans="1:7" x14ac:dyDescent="0.25">
      <c r="A199">
        <v>198</v>
      </c>
      <c r="B199" s="1">
        <v>5098.9033820000004</v>
      </c>
      <c r="C199" s="1">
        <v>5105.268564</v>
      </c>
      <c r="D199" s="2">
        <v>0.110833</v>
      </c>
      <c r="E199" s="2">
        <v>7.4319499999999997E-2</v>
      </c>
      <c r="F199">
        <f t="shared" si="3"/>
        <v>743.19499999999994</v>
      </c>
      <c r="G199">
        <v>9860</v>
      </c>
    </row>
    <row r="200" spans="1:7" x14ac:dyDescent="0.25">
      <c r="A200">
        <v>199</v>
      </c>
      <c r="B200" s="1">
        <v>5120.447897</v>
      </c>
      <c r="C200" s="1">
        <v>5125.2589630000002</v>
      </c>
      <c r="D200" s="2">
        <v>0.10358000000000001</v>
      </c>
      <c r="E200" s="2">
        <v>0.13515549999999998</v>
      </c>
      <c r="F200">
        <f t="shared" si="3"/>
        <v>1351.5549999999998</v>
      </c>
      <c r="G200">
        <v>5200</v>
      </c>
    </row>
    <row r="201" spans="1:7" x14ac:dyDescent="0.25">
      <c r="A201">
        <v>200</v>
      </c>
      <c r="B201" s="1">
        <v>5145.4837450000005</v>
      </c>
      <c r="C201" s="1">
        <v>5155.2132979999997</v>
      </c>
      <c r="D201" s="2">
        <v>8.1157000000000007E-2</v>
      </c>
      <c r="E201" s="2">
        <v>6.7446666666666669E-2</v>
      </c>
      <c r="F201">
        <f t="shared" si="3"/>
        <v>674.4666666666667</v>
      </c>
      <c r="G201">
        <v>3420</v>
      </c>
    </row>
    <row r="202" spans="1:7" x14ac:dyDescent="0.25">
      <c r="A202">
        <v>201</v>
      </c>
      <c r="B202" s="1">
        <v>5171.0707629999997</v>
      </c>
      <c r="C202" s="1">
        <v>5175.2036980000003</v>
      </c>
      <c r="D202" s="2">
        <v>1.7481E-2</v>
      </c>
      <c r="E202" s="2">
        <v>3.2847000000000001E-2</v>
      </c>
      <c r="F202">
        <f t="shared" si="3"/>
        <v>328.47</v>
      </c>
      <c r="G202">
        <v>2970</v>
      </c>
    </row>
    <row r="203" spans="1:7" x14ac:dyDescent="0.25">
      <c r="A203">
        <v>202</v>
      </c>
      <c r="B203" s="1">
        <v>5196.0867019999996</v>
      </c>
      <c r="C203" s="1">
        <v>5205.2985529999996</v>
      </c>
      <c r="D203" s="2">
        <v>3.9576E-2</v>
      </c>
      <c r="E203" s="2">
        <v>4.4571333333333331E-2</v>
      </c>
      <c r="F203">
        <f t="shared" si="3"/>
        <v>445.71333333333331</v>
      </c>
      <c r="G203">
        <v>5240</v>
      </c>
    </row>
    <row r="204" spans="1:7" x14ac:dyDescent="0.25">
      <c r="A204">
        <v>203</v>
      </c>
      <c r="B204" s="1">
        <v>5221.5370460000004</v>
      </c>
      <c r="C204" s="1">
        <v>5225.2264230000001</v>
      </c>
      <c r="D204" s="2">
        <v>4.9236000000000002E-2</v>
      </c>
      <c r="E204" s="2">
        <v>0.12936249999999999</v>
      </c>
      <c r="F204">
        <f t="shared" si="3"/>
        <v>1293.625</v>
      </c>
      <c r="G204">
        <v>3170</v>
      </c>
    </row>
    <row r="205" spans="1:7" x14ac:dyDescent="0.25">
      <c r="A205">
        <v>204</v>
      </c>
      <c r="B205" s="1">
        <v>5245.648322</v>
      </c>
      <c r="C205" s="1">
        <v>5255.2432879999997</v>
      </c>
      <c r="D205" s="2">
        <v>4.9001999999999997E-2</v>
      </c>
      <c r="E205" s="2">
        <v>3.7912666666666671E-2</v>
      </c>
      <c r="F205">
        <f t="shared" si="3"/>
        <v>379.12666666666672</v>
      </c>
      <c r="G205">
        <v>4210</v>
      </c>
    </row>
    <row r="206" spans="1:7" x14ac:dyDescent="0.25">
      <c r="A206">
        <v>205</v>
      </c>
      <c r="B206" s="1">
        <v>5270.2667430000001</v>
      </c>
      <c r="C206" s="1">
        <v>5275.2336880000003</v>
      </c>
      <c r="D206" s="2">
        <v>4.9061E-2</v>
      </c>
      <c r="E206" s="2">
        <v>4.2166499999999996E-2</v>
      </c>
      <c r="F206">
        <f t="shared" si="3"/>
        <v>421.66499999999996</v>
      </c>
      <c r="G206">
        <v>5780</v>
      </c>
    </row>
    <row r="207" spans="1:7" x14ac:dyDescent="0.25">
      <c r="A207">
        <v>206</v>
      </c>
      <c r="B207" s="1">
        <v>5294.8243730000004</v>
      </c>
      <c r="C207" s="1">
        <v>5305.266498</v>
      </c>
      <c r="D207" s="2">
        <v>0.13364200000000001</v>
      </c>
      <c r="E207" s="2">
        <v>0.11246333333333332</v>
      </c>
      <c r="F207">
        <f t="shared" si="3"/>
        <v>1124.6333333333332</v>
      </c>
      <c r="G207">
        <v>9390</v>
      </c>
    </row>
    <row r="208" spans="1:7" x14ac:dyDescent="0.25">
      <c r="A208">
        <v>207</v>
      </c>
      <c r="B208" s="1">
        <v>5321.6249639999996</v>
      </c>
      <c r="C208" s="1">
        <v>5325.2568970000002</v>
      </c>
      <c r="D208" s="2">
        <v>7.3430999999999996E-2</v>
      </c>
      <c r="E208" s="2">
        <v>6.6355499999999998E-2</v>
      </c>
      <c r="F208">
        <f t="shared" si="3"/>
        <v>663.55499999999995</v>
      </c>
      <c r="G208">
        <v>8230</v>
      </c>
    </row>
    <row r="209" spans="1:7" x14ac:dyDescent="0.25">
      <c r="A209">
        <v>208</v>
      </c>
      <c r="B209" s="1">
        <v>5345.2898889999997</v>
      </c>
      <c r="C209" s="1">
        <v>5355.2112319999997</v>
      </c>
      <c r="D209" s="2">
        <v>6.9322999999999996E-2</v>
      </c>
      <c r="E209" s="2">
        <v>7.9805333333333325E-2</v>
      </c>
      <c r="F209">
        <f t="shared" si="3"/>
        <v>798.05333333333328</v>
      </c>
      <c r="G209">
        <v>7020</v>
      </c>
    </row>
    <row r="210" spans="1:7" x14ac:dyDescent="0.25">
      <c r="A210">
        <v>209</v>
      </c>
      <c r="B210" s="1">
        <v>5370.4329749999997</v>
      </c>
      <c r="C210" s="1">
        <v>5375.2801069999996</v>
      </c>
      <c r="D210" s="2">
        <v>5.2560000000000003E-2</v>
      </c>
      <c r="E210" s="2">
        <v>4.8994000000000003E-2</v>
      </c>
      <c r="F210">
        <f t="shared" si="3"/>
        <v>489.94000000000005</v>
      </c>
      <c r="G210">
        <v>6360</v>
      </c>
    </row>
    <row r="211" spans="1:7" x14ac:dyDescent="0.25">
      <c r="A211">
        <v>210</v>
      </c>
      <c r="B211" s="1">
        <v>5395.9419829999997</v>
      </c>
      <c r="C211" s="1">
        <v>5405.2969720000001</v>
      </c>
      <c r="D211" s="2">
        <v>0.12919900000000001</v>
      </c>
      <c r="E211" s="2">
        <v>0.10994933333333334</v>
      </c>
      <c r="F211">
        <f t="shared" si="3"/>
        <v>1099.4933333333333</v>
      </c>
      <c r="G211">
        <v>6630</v>
      </c>
    </row>
    <row r="212" spans="1:7" x14ac:dyDescent="0.25">
      <c r="A212">
        <v>211</v>
      </c>
      <c r="B212" s="1">
        <v>5419.6069079999997</v>
      </c>
      <c r="C212" s="1">
        <v>5425.2873719999998</v>
      </c>
      <c r="D212" s="2">
        <v>0.13408400000000001</v>
      </c>
      <c r="E212" s="2">
        <v>0.13691400000000001</v>
      </c>
      <c r="F212">
        <f t="shared" si="3"/>
        <v>1369.14</v>
      </c>
      <c r="G212">
        <v>8200</v>
      </c>
    </row>
    <row r="213" spans="1:7" x14ac:dyDescent="0.25">
      <c r="A213">
        <v>212</v>
      </c>
      <c r="B213" s="1">
        <v>5445.1159170000001</v>
      </c>
      <c r="C213" s="1">
        <v>5455.2417070000001</v>
      </c>
      <c r="D213" s="2">
        <v>0.14144999999999999</v>
      </c>
      <c r="E213" s="2">
        <v>0.12473400000000001</v>
      </c>
      <c r="F213">
        <f t="shared" si="3"/>
        <v>1247.3400000000001</v>
      </c>
      <c r="G213">
        <v>8560</v>
      </c>
    </row>
    <row r="214" spans="1:7" x14ac:dyDescent="0.25">
      <c r="A214">
        <v>213</v>
      </c>
      <c r="B214" s="1">
        <v>5466.9909170000001</v>
      </c>
      <c r="C214" s="1">
        <v>5475.3105820000001</v>
      </c>
      <c r="D214" s="2">
        <v>0.116911</v>
      </c>
      <c r="E214" s="2">
        <v>0.14081450000000001</v>
      </c>
      <c r="F214">
        <f t="shared" si="3"/>
        <v>1408.145</v>
      </c>
      <c r="G214">
        <v>8250</v>
      </c>
    </row>
    <row r="215" spans="1:7" x14ac:dyDescent="0.25">
      <c r="A215">
        <v>214</v>
      </c>
      <c r="B215" s="1">
        <v>5488.8659170000001</v>
      </c>
      <c r="C215" s="1">
        <v>5495.3009819999997</v>
      </c>
      <c r="D215" s="2">
        <v>9.4682000000000002E-2</v>
      </c>
      <c r="E215" s="2">
        <v>0.10169500000000001</v>
      </c>
      <c r="F215">
        <f t="shared" si="3"/>
        <v>1016.95</v>
      </c>
      <c r="G215">
        <v>6650</v>
      </c>
    </row>
    <row r="216" spans="1:7" x14ac:dyDescent="0.25">
      <c r="A216">
        <v>215</v>
      </c>
      <c r="B216" s="1">
        <v>5516.112693</v>
      </c>
      <c r="C216" s="1">
        <v>5525.2553170000001</v>
      </c>
      <c r="D216" s="2">
        <v>8.3232E-2</v>
      </c>
      <c r="E216" s="2">
        <v>9.7122666666666649E-2</v>
      </c>
      <c r="F216">
        <f t="shared" si="3"/>
        <v>971.22666666666646</v>
      </c>
      <c r="G216">
        <v>6040</v>
      </c>
    </row>
    <row r="217" spans="1:7" x14ac:dyDescent="0.25">
      <c r="A217">
        <v>216</v>
      </c>
      <c r="B217" s="1">
        <v>5540.2570089999999</v>
      </c>
      <c r="C217" s="1">
        <v>5545.2457169999998</v>
      </c>
      <c r="D217" s="2">
        <v>9.4117000000000006E-2</v>
      </c>
      <c r="E217" s="2">
        <v>8.4839500000000012E-2</v>
      </c>
      <c r="F217">
        <f t="shared" si="3"/>
        <v>848.3950000000001</v>
      </c>
      <c r="G217">
        <v>6170</v>
      </c>
    </row>
    <row r="218" spans="1:7" x14ac:dyDescent="0.25">
      <c r="A218">
        <v>217</v>
      </c>
      <c r="B218" s="1">
        <v>5565.7190970000001</v>
      </c>
      <c r="C218" s="1">
        <v>5575.3405709999997</v>
      </c>
      <c r="D218" s="2">
        <v>0.10496999999999999</v>
      </c>
      <c r="E218" s="2">
        <v>0.100925</v>
      </c>
      <c r="F218">
        <f t="shared" si="3"/>
        <v>1009.25</v>
      </c>
      <c r="G218">
        <v>6710</v>
      </c>
    </row>
    <row r="219" spans="1:7" x14ac:dyDescent="0.25">
      <c r="A219">
        <v>218</v>
      </c>
      <c r="B219" s="1">
        <v>5590.7230829999999</v>
      </c>
      <c r="C219" s="1">
        <v>5595.2684410000002</v>
      </c>
      <c r="D219" s="2">
        <v>0.10452500000000001</v>
      </c>
      <c r="E219" s="2">
        <v>0.10752</v>
      </c>
      <c r="F219">
        <f t="shared" si="3"/>
        <v>1075.2</v>
      </c>
      <c r="G219">
        <v>6520</v>
      </c>
    </row>
    <row r="220" spans="1:7" x14ac:dyDescent="0.25">
      <c r="A220">
        <v>219</v>
      </c>
      <c r="B220" s="1">
        <v>5618.6917530000001</v>
      </c>
      <c r="C220" s="1">
        <v>5625.2853059999998</v>
      </c>
      <c r="D220" s="2">
        <v>8.9261999999999994E-2</v>
      </c>
      <c r="E220" s="2">
        <v>9.6375500000000003E-2</v>
      </c>
      <c r="F220">
        <f t="shared" si="3"/>
        <v>963.755</v>
      </c>
      <c r="G220">
        <v>6220</v>
      </c>
    </row>
    <row r="221" spans="1:7" x14ac:dyDescent="0.25">
      <c r="A221">
        <v>220</v>
      </c>
      <c r="B221" s="1">
        <v>5649.4953240000004</v>
      </c>
      <c r="C221" s="1">
        <v>5655.3181160000004</v>
      </c>
      <c r="D221" s="2">
        <v>0.100145</v>
      </c>
      <c r="E221" s="2">
        <v>9.4392000000000004E-2</v>
      </c>
      <c r="F221">
        <f t="shared" si="3"/>
        <v>943.92000000000007</v>
      </c>
      <c r="G221">
        <v>6200</v>
      </c>
    </row>
    <row r="222" spans="1:7" x14ac:dyDescent="0.25">
      <c r="A222">
        <v>221</v>
      </c>
      <c r="B222" s="1">
        <v>5669.5448880000004</v>
      </c>
      <c r="C222" s="1">
        <v>5675.3085160000001</v>
      </c>
      <c r="D222" s="2">
        <v>0.118744</v>
      </c>
      <c r="E222" s="2">
        <v>0.106348</v>
      </c>
      <c r="F222">
        <f t="shared" si="3"/>
        <v>1063.48</v>
      </c>
      <c r="G222">
        <v>6470</v>
      </c>
    </row>
    <row r="223" spans="1:7" x14ac:dyDescent="0.25">
      <c r="A223">
        <v>222</v>
      </c>
      <c r="B223" s="1">
        <v>5697.6734310000002</v>
      </c>
      <c r="C223" s="1">
        <v>5705.2628510000004</v>
      </c>
      <c r="D223" s="2">
        <v>0.100374</v>
      </c>
      <c r="E223" s="2">
        <v>0.10201</v>
      </c>
      <c r="F223">
        <f t="shared" si="3"/>
        <v>1020.1</v>
      </c>
      <c r="G223">
        <v>6320</v>
      </c>
    </row>
    <row r="224" spans="1:7" x14ac:dyDescent="0.25">
      <c r="A224">
        <v>223</v>
      </c>
      <c r="B224" s="1">
        <v>5722.2918520000003</v>
      </c>
      <c r="C224" s="1">
        <v>5725.2532510000001</v>
      </c>
      <c r="D224" s="2">
        <v>9.7825999999999996E-2</v>
      </c>
      <c r="E224" s="2">
        <v>9.8887499999999989E-2</v>
      </c>
      <c r="F224">
        <f t="shared" si="3"/>
        <v>988.87499999999989</v>
      </c>
      <c r="G224">
        <v>6130</v>
      </c>
    </row>
    <row r="225" spans="1:7" x14ac:dyDescent="0.25">
      <c r="A225">
        <v>224</v>
      </c>
      <c r="B225" s="1">
        <v>5746.3989949999996</v>
      </c>
      <c r="C225" s="1">
        <v>5755.3481060000004</v>
      </c>
      <c r="D225" s="2">
        <v>9.7728999999999996E-2</v>
      </c>
      <c r="E225" s="2">
        <v>9.4509333333333334E-2</v>
      </c>
      <c r="F225">
        <f t="shared" si="3"/>
        <v>945.09333333333336</v>
      </c>
      <c r="G225">
        <v>5840</v>
      </c>
    </row>
    <row r="226" spans="1:7" x14ac:dyDescent="0.25">
      <c r="A226">
        <v>225</v>
      </c>
      <c r="B226" s="1">
        <v>5774.5381630000002</v>
      </c>
      <c r="C226" s="1">
        <v>5785.3024400000004</v>
      </c>
      <c r="D226" s="2">
        <v>8.9200000000000002E-2</v>
      </c>
      <c r="E226" s="2">
        <v>8.418133333333333E-2</v>
      </c>
      <c r="F226">
        <f t="shared" si="3"/>
        <v>841.81333333333328</v>
      </c>
      <c r="G226">
        <v>5460</v>
      </c>
    </row>
    <row r="227" spans="1:7" x14ac:dyDescent="0.25">
      <c r="A227">
        <v>226</v>
      </c>
      <c r="B227" s="1">
        <v>5795.1175039999998</v>
      </c>
      <c r="C227" s="1">
        <v>5805.2928400000001</v>
      </c>
      <c r="D227" s="2">
        <v>8.974E-2</v>
      </c>
      <c r="E227" s="2">
        <v>9.045149999999999E-2</v>
      </c>
      <c r="F227">
        <f t="shared" si="3"/>
        <v>904.51499999999987</v>
      </c>
      <c r="G227">
        <v>6300</v>
      </c>
    </row>
    <row r="228" spans="1:7" x14ac:dyDescent="0.25">
      <c r="A228">
        <v>227</v>
      </c>
      <c r="B228" s="1">
        <v>5823.3309419999996</v>
      </c>
      <c r="C228" s="1">
        <v>5835.2471750000004</v>
      </c>
      <c r="D228" s="2">
        <v>0.12703300000000001</v>
      </c>
      <c r="E228" s="2">
        <v>0.11138066666666667</v>
      </c>
      <c r="F228">
        <f t="shared" si="3"/>
        <v>1113.8066666666666</v>
      </c>
      <c r="G228">
        <v>7100</v>
      </c>
    </row>
    <row r="229" spans="1:7" x14ac:dyDescent="0.25">
      <c r="A229">
        <v>228</v>
      </c>
      <c r="B229" s="1">
        <v>5844.7641629999998</v>
      </c>
      <c r="C229" s="1">
        <v>5855.3160500000004</v>
      </c>
      <c r="D229" s="2">
        <v>0.12111</v>
      </c>
      <c r="E229" s="2">
        <v>0.12874449999999998</v>
      </c>
      <c r="F229">
        <f t="shared" si="3"/>
        <v>1287.4449999999999</v>
      </c>
      <c r="G229">
        <v>8360</v>
      </c>
    </row>
    <row r="230" spans="1:7" x14ac:dyDescent="0.25">
      <c r="A230">
        <v>229</v>
      </c>
      <c r="B230" s="1">
        <v>5872.8927059999996</v>
      </c>
      <c r="C230" s="1">
        <v>5885.332915</v>
      </c>
      <c r="D230" s="2">
        <v>0.26286300000000001</v>
      </c>
      <c r="E230" s="2">
        <v>0.23735466666666669</v>
      </c>
      <c r="F230">
        <f t="shared" si="3"/>
        <v>2373.5466666666671</v>
      </c>
      <c r="G230">
        <v>12140</v>
      </c>
    </row>
    <row r="231" spans="1:7" x14ac:dyDescent="0.25">
      <c r="A231">
        <v>230</v>
      </c>
      <c r="B231" s="1">
        <v>5896.1069909999997</v>
      </c>
      <c r="C231" s="1">
        <v>5905.2607850000004</v>
      </c>
      <c r="D231" s="2">
        <v>0.378</v>
      </c>
      <c r="E231" s="2">
        <v>0.36823899999999998</v>
      </c>
      <c r="F231">
        <f t="shared" si="3"/>
        <v>3682.39</v>
      </c>
      <c r="G231">
        <v>11300</v>
      </c>
    </row>
    <row r="232" spans="1:7" x14ac:dyDescent="0.25">
      <c r="A232">
        <v>231</v>
      </c>
      <c r="B232" s="1">
        <v>5920.2801810000001</v>
      </c>
      <c r="C232" s="1">
        <v>5925.2511850000001</v>
      </c>
      <c r="D232" s="2">
        <v>6.7527000000000004E-2</v>
      </c>
      <c r="E232" s="2">
        <v>9.0083500000000011E-2</v>
      </c>
      <c r="F232">
        <f t="shared" si="3"/>
        <v>900.83500000000015</v>
      </c>
      <c r="G232">
        <v>8620</v>
      </c>
    </row>
    <row r="233" spans="1:7" x14ac:dyDescent="0.25">
      <c r="A233">
        <v>232</v>
      </c>
      <c r="B233" s="1">
        <v>5944.8378110000003</v>
      </c>
      <c r="C233" s="1">
        <v>5955.3460400000004</v>
      </c>
      <c r="D233" s="2">
        <v>0.132243</v>
      </c>
      <c r="E233" s="2">
        <v>0.14639266666666667</v>
      </c>
      <c r="F233">
        <f t="shared" si="3"/>
        <v>1463.9266666666667</v>
      </c>
      <c r="G233">
        <v>7320</v>
      </c>
    </row>
    <row r="234" spans="1:7" x14ac:dyDescent="0.25">
      <c r="A234">
        <v>233</v>
      </c>
      <c r="B234" s="1">
        <v>5969.0110009999999</v>
      </c>
      <c r="C234" s="1">
        <v>5975.33644</v>
      </c>
      <c r="D234" s="2">
        <v>0.159887</v>
      </c>
      <c r="E234" s="2">
        <v>0.18541249999999998</v>
      </c>
      <c r="F234">
        <f t="shared" si="3"/>
        <v>1854.1249999999998</v>
      </c>
      <c r="G234">
        <v>12800</v>
      </c>
    </row>
    <row r="235" spans="1:7" x14ac:dyDescent="0.25">
      <c r="A235">
        <v>234</v>
      </c>
      <c r="B235" s="1">
        <v>5992.2252870000002</v>
      </c>
      <c r="C235" s="1">
        <v>5995.3268399999997</v>
      </c>
      <c r="D235" s="2">
        <v>0.204453</v>
      </c>
      <c r="E235" s="2">
        <v>0.2140975</v>
      </c>
      <c r="F235">
        <f t="shared" si="3"/>
        <v>2140.9749999999999</v>
      </c>
      <c r="G235">
        <v>13210</v>
      </c>
    </row>
    <row r="236" spans="1:7" x14ac:dyDescent="0.25">
      <c r="A236">
        <v>235</v>
      </c>
      <c r="B236" s="1">
        <v>6019.9362410000003</v>
      </c>
      <c r="C236" s="1">
        <v>6025.2811739999997</v>
      </c>
      <c r="D236" s="2">
        <v>0.222663</v>
      </c>
      <c r="E236" s="2">
        <v>0.23259350000000001</v>
      </c>
      <c r="F236">
        <f t="shared" si="3"/>
        <v>2325.9349999999999</v>
      </c>
      <c r="G236">
        <v>8990</v>
      </c>
    </row>
    <row r="237" spans="1:7" x14ac:dyDescent="0.25">
      <c r="A237">
        <v>236</v>
      </c>
      <c r="B237" s="1">
        <v>6045.4178899999997</v>
      </c>
      <c r="C237" s="1">
        <v>6055.3139840000003</v>
      </c>
      <c r="D237" s="2">
        <v>7.4847999999999998E-2</v>
      </c>
      <c r="E237" s="2">
        <v>0.14490899999999998</v>
      </c>
      <c r="F237">
        <f t="shared" si="3"/>
        <v>1449.09</v>
      </c>
      <c r="G237">
        <v>7220</v>
      </c>
    </row>
    <row r="238" spans="1:7" x14ac:dyDescent="0.25">
      <c r="A238">
        <v>237</v>
      </c>
      <c r="B238" s="1">
        <v>6069.7267350000002</v>
      </c>
      <c r="C238" s="1">
        <v>6075.304384</v>
      </c>
      <c r="D238" s="2">
        <v>0.108152</v>
      </c>
      <c r="E238" s="2">
        <v>9.129799999999999E-2</v>
      </c>
      <c r="F238">
        <f t="shared" si="3"/>
        <v>912.9799999999999</v>
      </c>
      <c r="G238">
        <v>5950</v>
      </c>
    </row>
    <row r="239" spans="1:7" x14ac:dyDescent="0.25">
      <c r="A239">
        <v>238</v>
      </c>
      <c r="B239" s="1">
        <v>6095.3643320000001</v>
      </c>
      <c r="C239" s="1">
        <v>6105.3212489999996</v>
      </c>
      <c r="D239" s="2">
        <v>9.1614000000000001E-2</v>
      </c>
      <c r="E239" s="2">
        <v>7.8004000000000004E-2</v>
      </c>
      <c r="F239">
        <f t="shared" si="3"/>
        <v>780.04000000000008</v>
      </c>
      <c r="G239">
        <v>4180</v>
      </c>
    </row>
    <row r="240" spans="1:7" x14ac:dyDescent="0.25">
      <c r="A240">
        <v>239</v>
      </c>
      <c r="B240" s="1">
        <v>6118.1365649999998</v>
      </c>
      <c r="C240" s="1">
        <v>6125.389639</v>
      </c>
      <c r="D240" s="2">
        <v>9.7612000000000004E-2</v>
      </c>
      <c r="E240" s="2">
        <v>0.10217899999999999</v>
      </c>
      <c r="F240">
        <f t="shared" si="3"/>
        <v>1021.79</v>
      </c>
      <c r="G240">
        <v>5490</v>
      </c>
    </row>
    <row r="241" spans="1:7" x14ac:dyDescent="0.25">
      <c r="A241">
        <v>240</v>
      </c>
      <c r="B241" s="1">
        <v>6143.5869089999997</v>
      </c>
      <c r="C241" s="1">
        <v>6155.3439740000003</v>
      </c>
      <c r="D241" s="2">
        <v>6.1062999999999999E-2</v>
      </c>
      <c r="E241" s="2">
        <v>7.5150999999999996E-2</v>
      </c>
      <c r="F241">
        <f t="shared" si="3"/>
        <v>751.51</v>
      </c>
      <c r="G241">
        <v>3800</v>
      </c>
    </row>
    <row r="242" spans="1:7" x14ac:dyDescent="0.25">
      <c r="A242">
        <v>241</v>
      </c>
      <c r="B242" s="1">
        <v>6169.495156</v>
      </c>
      <c r="C242" s="1">
        <v>6175.334374</v>
      </c>
      <c r="D242" s="2">
        <v>7.4760999999999994E-2</v>
      </c>
      <c r="E242" s="2">
        <v>7.0095500000000005E-2</v>
      </c>
      <c r="F242">
        <f t="shared" si="3"/>
        <v>700.95500000000004</v>
      </c>
      <c r="G242">
        <v>4300</v>
      </c>
    </row>
    <row r="243" spans="1:7" x14ac:dyDescent="0.25">
      <c r="A243">
        <v>242</v>
      </c>
      <c r="B243" s="1">
        <v>6191.4111160000002</v>
      </c>
      <c r="C243" s="1">
        <v>6195.3247739999997</v>
      </c>
      <c r="D243" s="2">
        <v>6.9394999999999998E-2</v>
      </c>
      <c r="E243" s="2">
        <v>6.0107999999999995E-2</v>
      </c>
      <c r="F243">
        <f t="shared" si="3"/>
        <v>601.07999999999993</v>
      </c>
      <c r="G243">
        <v>4260</v>
      </c>
    </row>
    <row r="244" spans="1:7" x14ac:dyDescent="0.25">
      <c r="A244">
        <v>243</v>
      </c>
      <c r="B244" s="1">
        <v>6222.266404</v>
      </c>
      <c r="C244" s="1">
        <v>6225.3575840000003</v>
      </c>
      <c r="D244" s="2">
        <v>4.0202000000000002E-2</v>
      </c>
      <c r="E244" s="2">
        <v>3.7906000000000002E-2</v>
      </c>
      <c r="F244">
        <f t="shared" si="3"/>
        <v>379.06</v>
      </c>
      <c r="G244">
        <v>3950</v>
      </c>
    </row>
    <row r="245" spans="1:7" x14ac:dyDescent="0.25">
      <c r="A245">
        <v>244</v>
      </c>
      <c r="B245" s="1">
        <v>6245.0342609999998</v>
      </c>
      <c r="C245" s="1">
        <v>6255.3119180000003</v>
      </c>
      <c r="D245" s="2">
        <v>5.0074E-2</v>
      </c>
      <c r="E245" s="2">
        <v>5.4392000000000003E-2</v>
      </c>
      <c r="F245">
        <f t="shared" si="3"/>
        <v>543.92000000000007</v>
      </c>
      <c r="G245">
        <v>3520</v>
      </c>
    </row>
    <row r="246" spans="1:7" x14ac:dyDescent="0.25">
      <c r="A246">
        <v>245</v>
      </c>
      <c r="B246" s="1">
        <v>6262.8969829999996</v>
      </c>
      <c r="C246" s="1">
        <v>6275.302318</v>
      </c>
      <c r="D246" s="2">
        <v>6.1737E-2</v>
      </c>
      <c r="E246" s="2">
        <v>6.0423500000000005E-2</v>
      </c>
      <c r="F246">
        <f t="shared" si="3"/>
        <v>604.23500000000001</v>
      </c>
      <c r="G246">
        <v>3750</v>
      </c>
    </row>
    <row r="247" spans="1:7" x14ac:dyDescent="0.25">
      <c r="A247">
        <v>246</v>
      </c>
      <c r="B247" s="1">
        <v>6287.9129220000004</v>
      </c>
      <c r="C247" s="1">
        <v>6295.2927179999997</v>
      </c>
      <c r="D247" s="2">
        <v>5.7666000000000002E-2</v>
      </c>
      <c r="E247" s="2">
        <v>6.0439500000000007E-2</v>
      </c>
      <c r="F247">
        <f t="shared" si="3"/>
        <v>604.3950000000001</v>
      </c>
      <c r="G247">
        <v>4100</v>
      </c>
    </row>
    <row r="248" spans="1:7" x14ac:dyDescent="0.25">
      <c r="A248">
        <v>247</v>
      </c>
      <c r="B248" s="1">
        <v>6313.3750099999997</v>
      </c>
      <c r="C248" s="1">
        <v>6325.387573</v>
      </c>
      <c r="D248" s="2">
        <v>8.0815999999999999E-2</v>
      </c>
      <c r="E248" s="2">
        <v>7.6855333333333331E-2</v>
      </c>
      <c r="F248">
        <f t="shared" si="3"/>
        <v>768.55333333333328</v>
      </c>
      <c r="G248">
        <v>4920</v>
      </c>
    </row>
    <row r="249" spans="1:7" x14ac:dyDescent="0.25">
      <c r="A249">
        <v>248</v>
      </c>
      <c r="B249" s="1">
        <v>6338.837098</v>
      </c>
      <c r="C249" s="1">
        <v>6345.3779729999997</v>
      </c>
      <c r="D249" s="2">
        <v>9.4245999999999996E-2</v>
      </c>
      <c r="E249" s="2">
        <v>7.9229500000000008E-2</v>
      </c>
      <c r="F249">
        <f t="shared" si="3"/>
        <v>792.29500000000007</v>
      </c>
      <c r="G249">
        <v>5340</v>
      </c>
    </row>
    <row r="250" spans="1:7" x14ac:dyDescent="0.25">
      <c r="A250">
        <v>249</v>
      </c>
      <c r="B250" s="1">
        <v>6364.7453450000003</v>
      </c>
      <c r="C250" s="1">
        <v>6375.332308</v>
      </c>
      <c r="D250" s="2">
        <v>7.0166000000000006E-2</v>
      </c>
      <c r="E250" s="2">
        <v>6.7194333333333342E-2</v>
      </c>
      <c r="F250">
        <f t="shared" si="3"/>
        <v>671.94333333333338</v>
      </c>
      <c r="G250">
        <v>4930</v>
      </c>
    </row>
    <row r="251" spans="1:7" x14ac:dyDescent="0.25">
      <c r="A251">
        <v>250</v>
      </c>
      <c r="B251" s="1">
        <v>6393.7666360000003</v>
      </c>
      <c r="C251" s="1">
        <v>6405.3651179999997</v>
      </c>
      <c r="D251" s="2">
        <v>8.6358000000000004E-2</v>
      </c>
      <c r="E251" s="2">
        <v>9.2003000000000001E-2</v>
      </c>
      <c r="F251">
        <f t="shared" si="3"/>
        <v>920.03</v>
      </c>
      <c r="G251">
        <v>5140</v>
      </c>
    </row>
    <row r="252" spans="1:7" x14ac:dyDescent="0.25">
      <c r="A252">
        <v>251</v>
      </c>
      <c r="B252" s="1">
        <v>6417.9398259999998</v>
      </c>
      <c r="C252" s="1">
        <v>6425.3555180000003</v>
      </c>
      <c r="D252" s="2">
        <v>8.5379999999999998E-2</v>
      </c>
      <c r="E252" s="2">
        <v>8.2879000000000008E-2</v>
      </c>
      <c r="F252">
        <f t="shared" si="3"/>
        <v>828.79000000000008</v>
      </c>
      <c r="G252">
        <v>5290</v>
      </c>
    </row>
    <row r="253" spans="1:7" x14ac:dyDescent="0.25">
      <c r="A253">
        <v>252</v>
      </c>
      <c r="B253" s="1">
        <v>6441.8060160000005</v>
      </c>
      <c r="C253" s="1">
        <v>6445.345918</v>
      </c>
      <c r="D253" s="2">
        <v>8.4545999999999996E-2</v>
      </c>
      <c r="E253" s="2">
        <v>0.10871500000000001</v>
      </c>
      <c r="F253">
        <f t="shared" si="3"/>
        <v>1087.1500000000001</v>
      </c>
      <c r="G253">
        <v>6050</v>
      </c>
    </row>
    <row r="254" spans="1:7" x14ac:dyDescent="0.25">
      <c r="A254">
        <v>253</v>
      </c>
      <c r="B254" s="1">
        <v>6466.0162780000001</v>
      </c>
      <c r="C254" s="1">
        <v>6475.3627820000002</v>
      </c>
      <c r="D254" s="2">
        <v>4.6067999999999998E-2</v>
      </c>
      <c r="E254" s="2">
        <v>5.1589333333333327E-2</v>
      </c>
      <c r="F254">
        <f t="shared" si="3"/>
        <v>515.89333333333332</v>
      </c>
      <c r="G254">
        <v>4850</v>
      </c>
    </row>
    <row r="255" spans="1:7" x14ac:dyDescent="0.25">
      <c r="A255">
        <v>254</v>
      </c>
      <c r="B255" s="1">
        <v>6493.3798370000004</v>
      </c>
      <c r="C255" s="1">
        <v>6505.3951070000003</v>
      </c>
      <c r="D255" s="2">
        <v>3.7796999999999997E-2</v>
      </c>
      <c r="E255" s="2">
        <v>3.7348666666666669E-2</v>
      </c>
      <c r="F255">
        <f t="shared" si="3"/>
        <v>373.48666666666668</v>
      </c>
      <c r="G255">
        <v>3060</v>
      </c>
    </row>
    <row r="256" spans="1:7" x14ac:dyDescent="0.25">
      <c r="A256">
        <v>255</v>
      </c>
      <c r="B256" s="1">
        <v>6518.4435309999999</v>
      </c>
      <c r="C256" s="1">
        <v>6525.385507</v>
      </c>
      <c r="D256" s="2">
        <v>4.9209000000000003E-2</v>
      </c>
      <c r="E256" s="2">
        <v>4.3712500000000001E-2</v>
      </c>
      <c r="F256">
        <f t="shared" si="3"/>
        <v>437.125</v>
      </c>
      <c r="G256">
        <v>2930</v>
      </c>
    </row>
    <row r="257" spans="1:7" x14ac:dyDescent="0.25">
      <c r="A257">
        <v>256</v>
      </c>
      <c r="B257" s="1">
        <v>6542.5506740000001</v>
      </c>
      <c r="C257" s="1">
        <v>6545.3759069999996</v>
      </c>
      <c r="D257" s="2">
        <v>3.1729E-2</v>
      </c>
      <c r="E257" s="2">
        <v>3.0126500000000001E-2</v>
      </c>
      <c r="F257">
        <f t="shared" si="3"/>
        <v>301.26499999999999</v>
      </c>
      <c r="G257">
        <v>2860</v>
      </c>
    </row>
    <row r="258" spans="1:7" x14ac:dyDescent="0.25">
      <c r="A258">
        <v>257</v>
      </c>
      <c r="B258" s="1">
        <v>6566.6949910000003</v>
      </c>
      <c r="C258" s="1">
        <v>6575.330242</v>
      </c>
      <c r="D258" s="2">
        <v>2.8721E-2</v>
      </c>
      <c r="E258" s="2">
        <v>3.4773999999999999E-2</v>
      </c>
      <c r="F258">
        <f t="shared" si="3"/>
        <v>347.74</v>
      </c>
      <c r="G258">
        <v>2540</v>
      </c>
    </row>
    <row r="259" spans="1:7" x14ac:dyDescent="0.25">
      <c r="A259">
        <v>258</v>
      </c>
      <c r="B259" s="1">
        <v>6591.6949910000003</v>
      </c>
      <c r="C259" s="1">
        <v>6595.3206419999997</v>
      </c>
      <c r="D259" s="2">
        <v>4.4680999999999998E-2</v>
      </c>
      <c r="E259" s="2">
        <v>3.9531499999999997E-2</v>
      </c>
      <c r="F259">
        <f t="shared" ref="F259:F297" si="4">E259*10000</f>
        <v>395.315</v>
      </c>
      <c r="G259">
        <v>2540</v>
      </c>
    </row>
    <row r="260" spans="1:7" x14ac:dyDescent="0.25">
      <c r="A260">
        <v>259</v>
      </c>
      <c r="B260" s="1">
        <v>6618.1701249999996</v>
      </c>
      <c r="C260" s="1">
        <v>6625.3534520000003</v>
      </c>
      <c r="D260" s="2">
        <v>8.2572999999999994E-2</v>
      </c>
      <c r="E260" s="2">
        <v>7.1725499999999998E-2</v>
      </c>
      <c r="F260">
        <f t="shared" si="4"/>
        <v>717.255</v>
      </c>
      <c r="G260">
        <v>3480</v>
      </c>
    </row>
    <row r="261" spans="1:7" x14ac:dyDescent="0.25">
      <c r="A261">
        <v>260</v>
      </c>
      <c r="B261" s="1">
        <v>6641.4529899999998</v>
      </c>
      <c r="C261" s="1">
        <v>6645.343852</v>
      </c>
      <c r="D261" s="2">
        <v>6.9080000000000003E-2</v>
      </c>
      <c r="E261" s="2">
        <v>6.0199500000000003E-2</v>
      </c>
      <c r="F261">
        <f t="shared" si="4"/>
        <v>601.995</v>
      </c>
      <c r="G261">
        <v>4110</v>
      </c>
    </row>
    <row r="262" spans="1:7" x14ac:dyDescent="0.25">
      <c r="A262">
        <v>261</v>
      </c>
      <c r="B262" s="1">
        <v>6665.5642660000003</v>
      </c>
      <c r="C262" s="1">
        <v>6675.3607160000001</v>
      </c>
      <c r="D262" s="2">
        <v>6.9003999999999996E-2</v>
      </c>
      <c r="E262" s="2">
        <v>6.921466666666666E-2</v>
      </c>
      <c r="F262">
        <f t="shared" si="4"/>
        <v>692.14666666666665</v>
      </c>
      <c r="G262">
        <v>4220</v>
      </c>
    </row>
    <row r="263" spans="1:7" x14ac:dyDescent="0.25">
      <c r="A263">
        <v>262</v>
      </c>
      <c r="B263" s="1">
        <v>6690.1178380000001</v>
      </c>
      <c r="C263" s="1">
        <v>6695.3511159999998</v>
      </c>
      <c r="D263" s="2">
        <v>1.7479999999999999E-2</v>
      </c>
      <c r="E263" s="2">
        <v>3.6260000000000001E-2</v>
      </c>
      <c r="F263">
        <f t="shared" si="4"/>
        <v>362.6</v>
      </c>
      <c r="G263">
        <v>4200</v>
      </c>
    </row>
    <row r="264" spans="1:7" x14ac:dyDescent="0.25">
      <c r="A264">
        <v>263</v>
      </c>
      <c r="B264" s="1">
        <v>6717.7964089999996</v>
      </c>
      <c r="C264" s="1">
        <v>6725.3839260000004</v>
      </c>
      <c r="D264" s="2">
        <v>3.8848000000000001E-2</v>
      </c>
      <c r="E264" s="2">
        <v>4.3420666666666663E-2</v>
      </c>
      <c r="F264">
        <f t="shared" si="4"/>
        <v>434.20666666666665</v>
      </c>
      <c r="G264">
        <v>3640</v>
      </c>
    </row>
    <row r="265" spans="1:7" x14ac:dyDescent="0.25">
      <c r="A265">
        <v>264</v>
      </c>
      <c r="B265" s="1">
        <v>6739.7441740000004</v>
      </c>
      <c r="C265" s="1">
        <v>6745.3743260000001</v>
      </c>
      <c r="D265" s="2">
        <v>4.6126E-2</v>
      </c>
      <c r="E265" s="2">
        <v>3.4825000000000002E-2</v>
      </c>
      <c r="F265">
        <f t="shared" si="4"/>
        <v>348.25</v>
      </c>
      <c r="G265">
        <v>2880</v>
      </c>
    </row>
    <row r="266" spans="1:7" x14ac:dyDescent="0.25">
      <c r="A266">
        <v>265</v>
      </c>
      <c r="B266" s="1">
        <v>6765.2883160000001</v>
      </c>
      <c r="C266" s="1">
        <v>6775.3286609999996</v>
      </c>
      <c r="D266" s="2">
        <v>3.1891000000000003E-2</v>
      </c>
      <c r="E266" s="2">
        <v>3.808333333333333E-2</v>
      </c>
      <c r="F266">
        <f t="shared" si="4"/>
        <v>380.83333333333331</v>
      </c>
      <c r="G266">
        <v>2860</v>
      </c>
    </row>
    <row r="267" spans="1:7" x14ac:dyDescent="0.25">
      <c r="A267">
        <v>266</v>
      </c>
      <c r="B267" s="1">
        <v>6790.7504040000003</v>
      </c>
      <c r="C267" s="1">
        <v>6795.3975360000004</v>
      </c>
      <c r="D267" s="2">
        <v>4.8651E-2</v>
      </c>
      <c r="E267" s="2">
        <v>4.4148E-2</v>
      </c>
      <c r="F267">
        <f t="shared" si="4"/>
        <v>441.48</v>
      </c>
      <c r="G267">
        <v>2990</v>
      </c>
    </row>
    <row r="268" spans="1:7" x14ac:dyDescent="0.25">
      <c r="A268">
        <v>267</v>
      </c>
      <c r="B268" s="1">
        <v>6816.004218</v>
      </c>
      <c r="C268" s="1">
        <v>6825.3518709999998</v>
      </c>
      <c r="D268" s="2">
        <v>3.8054999999999999E-2</v>
      </c>
      <c r="E268" s="2">
        <v>4.1300000000000003E-2</v>
      </c>
      <c r="F268">
        <f t="shared" si="4"/>
        <v>413.00000000000006</v>
      </c>
      <c r="G268">
        <v>3100</v>
      </c>
    </row>
    <row r="269" spans="1:7" x14ac:dyDescent="0.25">
      <c r="A269">
        <v>268</v>
      </c>
      <c r="B269" s="1">
        <v>6840.1278899999998</v>
      </c>
      <c r="C269" s="1">
        <v>6845.3422710000004</v>
      </c>
      <c r="D269" s="2">
        <v>3.2148000000000003E-2</v>
      </c>
      <c r="E269" s="2">
        <v>3.8491499999999998E-2</v>
      </c>
      <c r="F269">
        <f t="shared" si="4"/>
        <v>384.91499999999996</v>
      </c>
      <c r="G269">
        <v>3120</v>
      </c>
    </row>
    <row r="270" spans="1:7" x14ac:dyDescent="0.25">
      <c r="A270">
        <v>269</v>
      </c>
      <c r="B270" s="1">
        <v>6864.7827129999996</v>
      </c>
      <c r="C270" s="1">
        <v>6875.359136</v>
      </c>
      <c r="D270" s="2">
        <v>4.3352000000000002E-2</v>
      </c>
      <c r="E270" s="2">
        <v>4.0819333333333339E-2</v>
      </c>
      <c r="F270">
        <f t="shared" si="4"/>
        <v>408.19333333333338</v>
      </c>
      <c r="G270">
        <v>3060</v>
      </c>
    </row>
    <row r="271" spans="1:7" x14ac:dyDescent="0.25">
      <c r="A271">
        <v>270</v>
      </c>
      <c r="B271" s="1">
        <v>6891.1371280000003</v>
      </c>
      <c r="C271" s="1">
        <v>6895.428011</v>
      </c>
      <c r="D271" s="2">
        <v>5.5676000000000003E-2</v>
      </c>
      <c r="E271" s="2">
        <v>5.0902500000000003E-2</v>
      </c>
      <c r="F271">
        <f t="shared" si="4"/>
        <v>509.02500000000003</v>
      </c>
      <c r="G271">
        <v>3340</v>
      </c>
    </row>
    <row r="272" spans="1:7" x14ac:dyDescent="0.25">
      <c r="A272">
        <v>271</v>
      </c>
      <c r="B272" s="1">
        <v>6914.8020530000003</v>
      </c>
      <c r="C272" s="1">
        <v>6925.3823460000003</v>
      </c>
      <c r="D272" s="2">
        <v>4.6705000000000003E-2</v>
      </c>
      <c r="E272" s="2">
        <v>4.8521333333333333E-2</v>
      </c>
      <c r="F272">
        <f t="shared" si="4"/>
        <v>485.21333333333331</v>
      </c>
      <c r="G272">
        <v>3240</v>
      </c>
    </row>
    <row r="273" spans="1:7" x14ac:dyDescent="0.25">
      <c r="A273">
        <v>272</v>
      </c>
      <c r="B273" s="1">
        <v>6945.188725</v>
      </c>
      <c r="C273" s="1">
        <v>6955.3366809999998</v>
      </c>
      <c r="D273" s="2">
        <v>3.2800000000000003E-2</v>
      </c>
      <c r="E273" s="2">
        <v>4.2158000000000001E-2</v>
      </c>
      <c r="F273">
        <f t="shared" si="4"/>
        <v>421.58</v>
      </c>
      <c r="G273">
        <v>2980</v>
      </c>
    </row>
    <row r="274" spans="1:7" x14ac:dyDescent="0.25">
      <c r="A274">
        <v>273</v>
      </c>
      <c r="B274" s="1">
        <v>6969.7422960000004</v>
      </c>
      <c r="C274" s="1">
        <v>6975.4055559999997</v>
      </c>
      <c r="D274" s="2">
        <v>4.5003000000000001E-2</v>
      </c>
      <c r="E274" s="2">
        <v>4.0923000000000001E-2</v>
      </c>
      <c r="F274">
        <f t="shared" si="4"/>
        <v>409.23</v>
      </c>
      <c r="G274">
        <v>3150</v>
      </c>
    </row>
    <row r="275" spans="1:7" x14ac:dyDescent="0.25">
      <c r="A275">
        <v>274</v>
      </c>
      <c r="B275" s="1">
        <v>6992.5276540000004</v>
      </c>
      <c r="C275" s="1">
        <v>6995.3959560000003</v>
      </c>
      <c r="D275" s="2">
        <v>5.0987999999999999E-2</v>
      </c>
      <c r="E275" s="2">
        <v>5.0168000000000004E-2</v>
      </c>
      <c r="F275">
        <f t="shared" si="4"/>
        <v>501.68000000000006</v>
      </c>
      <c r="G275">
        <v>3260</v>
      </c>
    </row>
    <row r="276" spans="1:7" x14ac:dyDescent="0.25">
      <c r="A276">
        <v>275</v>
      </c>
      <c r="B276" s="1">
        <v>7017.9779980000003</v>
      </c>
      <c r="C276" s="1">
        <v>7025.4128209999999</v>
      </c>
      <c r="D276" s="2">
        <v>6.2323999999999997E-2</v>
      </c>
      <c r="E276" s="2">
        <v>5.1944499999999998E-2</v>
      </c>
      <c r="F276">
        <f t="shared" si="4"/>
        <v>519.44499999999994</v>
      </c>
      <c r="G276">
        <v>3170</v>
      </c>
    </row>
    <row r="277" spans="1:7" x14ac:dyDescent="0.25">
      <c r="A277">
        <v>276</v>
      </c>
      <c r="B277" s="1">
        <v>7044.7785889999996</v>
      </c>
      <c r="C277" s="1">
        <v>7055.3671560000003</v>
      </c>
      <c r="D277" s="2">
        <v>4.0228E-2</v>
      </c>
      <c r="E277" s="2">
        <v>3.9852333333333337E-2</v>
      </c>
      <c r="F277">
        <f t="shared" si="4"/>
        <v>398.52333333333337</v>
      </c>
      <c r="G277">
        <v>3190</v>
      </c>
    </row>
    <row r="278" spans="1:7" x14ac:dyDescent="0.25">
      <c r="A278">
        <v>277</v>
      </c>
      <c r="B278" s="1">
        <v>7068.8898650000001</v>
      </c>
      <c r="C278" s="1">
        <v>7075.4355450000003</v>
      </c>
      <c r="D278" s="2">
        <v>4.8883999999999997E-2</v>
      </c>
      <c r="E278" s="2">
        <v>4.2638499999999996E-2</v>
      </c>
      <c r="F278">
        <f t="shared" si="4"/>
        <v>426.38499999999993</v>
      </c>
      <c r="G278">
        <v>2910</v>
      </c>
    </row>
    <row r="279" spans="1:7" x14ac:dyDescent="0.25">
      <c r="A279">
        <v>278</v>
      </c>
      <c r="B279" s="1">
        <v>7093.0135369999998</v>
      </c>
      <c r="C279" s="1">
        <v>7105.3898799999997</v>
      </c>
      <c r="D279" s="2">
        <v>5.4980000000000001E-2</v>
      </c>
      <c r="E279" s="2">
        <v>4.9564333333333328E-2</v>
      </c>
      <c r="F279">
        <f t="shared" si="4"/>
        <v>495.64333333333326</v>
      </c>
      <c r="G279">
        <v>3340</v>
      </c>
    </row>
    <row r="280" spans="1:7" x14ac:dyDescent="0.25">
      <c r="A280">
        <v>279</v>
      </c>
      <c r="B280" s="1">
        <v>7118.0175220000001</v>
      </c>
      <c r="C280" s="1">
        <v>7125.3802800000003</v>
      </c>
      <c r="D280" s="2">
        <v>6.5162999999999999E-2</v>
      </c>
      <c r="E280" s="2">
        <v>5.82885E-2</v>
      </c>
      <c r="F280">
        <f t="shared" si="4"/>
        <v>582.88499999999999</v>
      </c>
      <c r="G280">
        <v>3540</v>
      </c>
    </row>
    <row r="281" spans="1:7" x14ac:dyDescent="0.25">
      <c r="A281">
        <v>280</v>
      </c>
      <c r="B281" s="1">
        <v>7140.8553000000002</v>
      </c>
      <c r="C281" s="1">
        <v>7145.37068</v>
      </c>
      <c r="D281" s="2">
        <v>5.7688999999999997E-2</v>
      </c>
      <c r="E281" s="2">
        <v>7.4374999999999997E-2</v>
      </c>
      <c r="F281">
        <f t="shared" si="4"/>
        <v>743.75</v>
      </c>
      <c r="G281">
        <v>4360</v>
      </c>
    </row>
    <row r="282" spans="1:7" x14ac:dyDescent="0.25">
      <c r="A282">
        <v>281</v>
      </c>
      <c r="B282" s="1">
        <v>7165.918995</v>
      </c>
      <c r="C282" s="1">
        <v>7175.4034899999997</v>
      </c>
      <c r="D282" s="2">
        <v>3.8129000000000003E-2</v>
      </c>
      <c r="E282" s="2">
        <v>4.3237999999999999E-2</v>
      </c>
      <c r="F282">
        <f t="shared" si="4"/>
        <v>432.38</v>
      </c>
      <c r="G282">
        <v>3490</v>
      </c>
    </row>
    <row r="283" spans="1:7" x14ac:dyDescent="0.25">
      <c r="A283">
        <v>282</v>
      </c>
      <c r="B283" s="1">
        <v>7191.4631369999997</v>
      </c>
      <c r="C283" s="1">
        <v>7195.3938900000003</v>
      </c>
      <c r="D283" s="2">
        <v>3.9856000000000003E-2</v>
      </c>
      <c r="E283" s="2">
        <v>4.3791999999999998E-2</v>
      </c>
      <c r="F283">
        <f t="shared" si="4"/>
        <v>437.91999999999996</v>
      </c>
      <c r="G283">
        <v>3480</v>
      </c>
    </row>
    <row r="284" spans="1:7" x14ac:dyDescent="0.25">
      <c r="A284">
        <v>283</v>
      </c>
      <c r="B284" s="1">
        <v>7215.6074529999996</v>
      </c>
      <c r="C284" s="1">
        <v>7225.4107549999999</v>
      </c>
      <c r="D284" s="2">
        <v>5.2283000000000003E-2</v>
      </c>
      <c r="E284" s="2">
        <v>5.2660999999999993E-2</v>
      </c>
      <c r="F284">
        <f t="shared" si="4"/>
        <v>526.6099999999999</v>
      </c>
      <c r="G284">
        <v>3590</v>
      </c>
    </row>
    <row r="285" spans="1:7" x14ac:dyDescent="0.25">
      <c r="A285">
        <v>284</v>
      </c>
      <c r="B285" s="1">
        <v>7237.0778360000004</v>
      </c>
      <c r="C285" s="1">
        <v>7245.4011549999996</v>
      </c>
      <c r="D285" s="2">
        <v>5.2261000000000002E-2</v>
      </c>
      <c r="E285" s="2">
        <v>5.1956000000000002E-2</v>
      </c>
      <c r="F285">
        <f t="shared" si="4"/>
        <v>519.56000000000006</v>
      </c>
      <c r="G285">
        <v>3690</v>
      </c>
    </row>
    <row r="286" spans="1:7" x14ac:dyDescent="0.25">
      <c r="A286">
        <v>285</v>
      </c>
      <c r="B286" s="1">
        <v>7263.8672710000001</v>
      </c>
      <c r="C286" s="1">
        <v>7275.4339650000002</v>
      </c>
      <c r="D286" s="2">
        <v>5.0604000000000003E-2</v>
      </c>
      <c r="E286" s="2">
        <v>5.883E-2</v>
      </c>
      <c r="F286">
        <f t="shared" si="4"/>
        <v>588.29999999999995</v>
      </c>
      <c r="G286">
        <v>3080</v>
      </c>
    </row>
    <row r="287" spans="1:7" x14ac:dyDescent="0.25">
      <c r="A287">
        <v>286</v>
      </c>
      <c r="B287" s="1">
        <v>7290.6529849999997</v>
      </c>
      <c r="C287" s="1">
        <v>7295.4243649999999</v>
      </c>
      <c r="D287" s="2">
        <v>4.2984000000000001E-2</v>
      </c>
      <c r="E287" s="2">
        <v>5.1833000000000004E-2</v>
      </c>
      <c r="F287">
        <f t="shared" si="4"/>
        <v>518.33000000000004</v>
      </c>
      <c r="G287">
        <v>3920</v>
      </c>
    </row>
    <row r="288" spans="1:7" x14ac:dyDescent="0.25">
      <c r="A288">
        <v>287</v>
      </c>
      <c r="B288" s="1">
        <v>7314.7766570000003</v>
      </c>
      <c r="C288" s="1">
        <v>7325.3787000000002</v>
      </c>
      <c r="D288" s="2">
        <v>5.2547999999999997E-2</v>
      </c>
      <c r="E288" s="2">
        <v>5.2346333333333328E-2</v>
      </c>
      <c r="F288">
        <f t="shared" si="4"/>
        <v>523.46333333333325</v>
      </c>
      <c r="G288">
        <v>3580</v>
      </c>
    </row>
    <row r="289" spans="1:7" x14ac:dyDescent="0.25">
      <c r="A289">
        <v>288</v>
      </c>
      <c r="B289" s="1">
        <v>7338.9869189999999</v>
      </c>
      <c r="C289" s="1">
        <v>7345.3690999999999</v>
      </c>
      <c r="D289" s="2">
        <v>5.3099E-2</v>
      </c>
      <c r="E289" s="2">
        <v>5.02055E-2</v>
      </c>
      <c r="F289">
        <f t="shared" si="4"/>
        <v>502.05500000000001</v>
      </c>
      <c r="G289">
        <v>3560</v>
      </c>
    </row>
    <row r="290" spans="1:7" x14ac:dyDescent="0.25">
      <c r="A290">
        <v>289</v>
      </c>
      <c r="B290" s="1">
        <v>7363.5567190000002</v>
      </c>
      <c r="C290" s="1">
        <v>7375.4644399999997</v>
      </c>
      <c r="D290" s="2">
        <v>4.5437999999999999E-2</v>
      </c>
      <c r="E290" s="2">
        <v>5.3113E-2</v>
      </c>
      <c r="F290">
        <f t="shared" si="4"/>
        <v>531.13</v>
      </c>
      <c r="G290">
        <v>3610</v>
      </c>
    </row>
    <row r="291" spans="1:7" x14ac:dyDescent="0.25">
      <c r="A291">
        <v>290</v>
      </c>
      <c r="B291" s="1">
        <v>7386.3420759999999</v>
      </c>
      <c r="C291" s="1">
        <v>7395.3923100000002</v>
      </c>
      <c r="D291" s="2">
        <v>4.0362000000000002E-2</v>
      </c>
      <c r="E291" s="2">
        <v>4.1472500000000002E-2</v>
      </c>
      <c r="F291">
        <f t="shared" si="4"/>
        <v>414.72500000000002</v>
      </c>
      <c r="G291">
        <v>3340</v>
      </c>
    </row>
    <row r="292" spans="1:7" x14ac:dyDescent="0.25">
      <c r="A292">
        <v>291</v>
      </c>
      <c r="B292" s="1">
        <v>7413.5778780000001</v>
      </c>
      <c r="C292" s="1">
        <v>7425.4091749999998</v>
      </c>
      <c r="D292" s="2">
        <v>4.4651999999999997E-2</v>
      </c>
      <c r="E292" s="2">
        <v>4.1560666666666662E-2</v>
      </c>
      <c r="F292">
        <f t="shared" si="4"/>
        <v>415.60666666666663</v>
      </c>
      <c r="G292">
        <v>3080</v>
      </c>
    </row>
    <row r="293" spans="1:7" x14ac:dyDescent="0.25">
      <c r="A293">
        <v>292</v>
      </c>
      <c r="B293" s="1">
        <v>7439.1220199999998</v>
      </c>
      <c r="C293" s="1">
        <v>7435.3731100000005</v>
      </c>
      <c r="D293" s="2">
        <v>3.5908000000000002E-2</v>
      </c>
      <c r="E293" s="2">
        <v>3.5908000000000002E-2</v>
      </c>
      <c r="F293">
        <f t="shared" si="4"/>
        <v>359.08000000000004</v>
      </c>
      <c r="G293">
        <v>3180</v>
      </c>
    </row>
    <row r="294" spans="1:7" x14ac:dyDescent="0.25">
      <c r="A294">
        <v>293</v>
      </c>
      <c r="B294" s="1">
        <v>7462.4048860000003</v>
      </c>
      <c r="C294" s="1" t="s">
        <v>7</v>
      </c>
      <c r="D294" s="2" t="s">
        <v>8</v>
      </c>
      <c r="E294" s="2" t="s">
        <v>8</v>
      </c>
      <c r="F294" t="e">
        <f t="shared" si="4"/>
        <v>#VALUE!</v>
      </c>
      <c r="G294">
        <v>3820</v>
      </c>
    </row>
    <row r="295" spans="1:7" x14ac:dyDescent="0.25">
      <c r="A295">
        <v>294</v>
      </c>
      <c r="B295" s="1">
        <v>7486.0655999999999</v>
      </c>
      <c r="C295" s="1" t="s">
        <v>7</v>
      </c>
      <c r="D295" s="2" t="s">
        <v>8</v>
      </c>
      <c r="E295" s="2" t="s">
        <v>8</v>
      </c>
      <c r="F295" t="e">
        <f t="shared" si="4"/>
        <v>#VALUE!</v>
      </c>
      <c r="G295">
        <v>3830</v>
      </c>
    </row>
    <row r="296" spans="1:7" x14ac:dyDescent="0.25">
      <c r="A296">
        <v>295</v>
      </c>
      <c r="B296" s="1">
        <v>7512.4992990000001</v>
      </c>
      <c r="C296" s="1" t="s">
        <v>7</v>
      </c>
      <c r="D296" s="2" t="s">
        <v>8</v>
      </c>
      <c r="E296" s="2" t="s">
        <v>8</v>
      </c>
      <c r="F296" t="e">
        <f t="shared" si="4"/>
        <v>#VALUE!</v>
      </c>
      <c r="G296">
        <v>3970</v>
      </c>
    </row>
    <row r="297" spans="1:7" x14ac:dyDescent="0.25">
      <c r="A297">
        <v>296</v>
      </c>
      <c r="B297" s="1">
        <v>7537.0528700000004</v>
      </c>
      <c r="C297" s="1" t="s">
        <v>7</v>
      </c>
      <c r="D297" s="2" t="s">
        <v>8</v>
      </c>
      <c r="E297" s="2" t="s">
        <v>8</v>
      </c>
      <c r="F297" t="e">
        <f t="shared" si="4"/>
        <v>#VALUE!</v>
      </c>
      <c r="G297">
        <v>4690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2018-06-25T07:51:08Z</dcterms:created>
  <dcterms:modified xsi:type="dcterms:W3CDTF">2018-06-26T09:32:15Z</dcterms:modified>
</cp:coreProperties>
</file>