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bb6dff1a61957e/RProjects/CIS/"/>
    </mc:Choice>
  </mc:AlternateContent>
  <xr:revisionPtr revIDLastSave="16" documentId="11_0F65FDCE8F79A8D366075C52F3431AB69713808B" xr6:coauthVersionLast="47" xr6:coauthVersionMax="47" xr10:uidLastSave="{D618CBBE-E540-432B-BDE4-BCB6DC1B6876}"/>
  <bookViews>
    <workbookView minimized="1" xWindow="1240" yWindow="-9630" windowWidth="17280" windowHeight="8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G7" i="1"/>
  <c r="F7" i="1"/>
  <c r="G6" i="1"/>
  <c r="F6" i="1"/>
  <c r="G5" i="1"/>
  <c r="F5" i="1"/>
  <c r="G4" i="1"/>
  <c r="F4" i="1"/>
  <c r="G3" i="1"/>
  <c r="G2" i="1"/>
  <c r="F3" i="1"/>
  <c r="F2" i="1"/>
</calcChain>
</file>

<file path=xl/sharedStrings.xml><?xml version="1.0" encoding="utf-8"?>
<sst xmlns="http://schemas.openxmlformats.org/spreadsheetml/2006/main" count="12" uniqueCount="12">
  <si>
    <t>va</t>
  </si>
  <si>
    <t>co</t>
  </si>
  <si>
    <t>Std_Errors</t>
  </si>
  <si>
    <t>Odds_Ratio</t>
  </si>
  <si>
    <t>(Intercept)</t>
  </si>
  <si>
    <t>SEXO</t>
  </si>
  <si>
    <t>EDAD</t>
  </si>
  <si>
    <t>NIVELESTENTREV</t>
  </si>
  <si>
    <t>SEXO:EDAD</t>
  </si>
  <si>
    <t>SEXO:NIVELESTENTREV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</si>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</sst>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8" sqref="H8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10</v>
      </c>
      <c r="G1" s="1" t="s">
        <v>11</v>
      </c>
    </row>
    <row r="2" spans="1:7" x14ac:dyDescent="0.3">
      <c r="A2" t="s">
        <v>4</v>
      </c>
      <c r="B2">
        <v>-0.77500000000000002</v>
      </c>
      <c r="C2">
        <v>0.245</v>
      </c>
      <c r="D2">
        <v>0.46100000000000002</v>
      </c>
      <c r="F2">
        <f>B2</f>
        <v>-0.77500000000000002</v>
      </c>
      <c r="G2">
        <f>B2</f>
        <v>-0.77500000000000002</v>
      </c>
    </row>
    <row r="3" spans="1:7" x14ac:dyDescent="0.3">
      <c r="A3" t="s">
        <v>5</v>
      </c>
      <c r="B3">
        <v>-1.8280000000000001</v>
      </c>
      <c r="C3">
        <v>0.35499999999999998</v>
      </c>
      <c r="D3">
        <v>0.161</v>
      </c>
      <c r="F3">
        <f>B3*1</f>
        <v>-1.8280000000000001</v>
      </c>
      <c r="G3">
        <f>B3*0</f>
        <v>0</v>
      </c>
    </row>
    <row r="4" spans="1:7" x14ac:dyDescent="0.3">
      <c r="A4" t="s">
        <v>6</v>
      </c>
      <c r="B4">
        <v>3.0000000000000001E-3</v>
      </c>
      <c r="C4">
        <v>3.0000000000000001E-3</v>
      </c>
      <c r="D4">
        <v>1.0029999999999999</v>
      </c>
      <c r="F4">
        <f>B4*50.27</f>
        <v>0.15081</v>
      </c>
      <c r="G4">
        <f>B4*50.27</f>
        <v>0.15081</v>
      </c>
    </row>
    <row r="5" spans="1:7" x14ac:dyDescent="0.3">
      <c r="A5" t="s">
        <v>7</v>
      </c>
      <c r="B5">
        <v>-4.3999999999999997E-2</v>
      </c>
      <c r="C5">
        <v>1.6E-2</v>
      </c>
      <c r="D5">
        <v>0.95699999999999996</v>
      </c>
      <c r="F5">
        <f>B5*8.09</f>
        <v>-0.35596</v>
      </c>
      <c r="G5">
        <f>B5*8.09</f>
        <v>-0.35596</v>
      </c>
    </row>
    <row r="6" spans="1:7" x14ac:dyDescent="0.3">
      <c r="A6" t="s">
        <v>8</v>
      </c>
      <c r="B6">
        <v>1.7000000000000001E-2</v>
      </c>
      <c r="C6">
        <v>5.0000000000000001E-3</v>
      </c>
      <c r="D6">
        <v>1.0169999999999999</v>
      </c>
      <c r="F6">
        <f>B6*1*50.27</f>
        <v>0.85459000000000007</v>
      </c>
      <c r="G6">
        <f>B6*0*50.27</f>
        <v>0</v>
      </c>
    </row>
    <row r="7" spans="1:7" x14ac:dyDescent="0.3">
      <c r="A7" t="s">
        <v>9</v>
      </c>
      <c r="B7">
        <v>6.3E-2</v>
      </c>
      <c r="C7">
        <v>2.3E-2</v>
      </c>
      <c r="D7">
        <v>1.0649999999999999</v>
      </c>
      <c r="F7">
        <f>B7*1*8.09</f>
        <v>0.50966999999999996</v>
      </c>
      <c r="G7">
        <f>B7*0*8.09</f>
        <v>0</v>
      </c>
    </row>
    <row r="8" spans="1:7" x14ac:dyDescent="0.3">
      <c r="F8">
        <f>SUM(F2:F7)</f>
        <v>-1.4438900000000006</v>
      </c>
      <c r="G8">
        <f>SUM(G2:G7)</f>
        <v>-0.98015000000000008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Ortiz Palanques</cp:lastModifiedBy>
  <dcterms:created xsi:type="dcterms:W3CDTF">2025-04-26T15:44:43Z</dcterms:created>
  <dcterms:modified xsi:type="dcterms:W3CDTF">2025-04-27T11:11:46Z</dcterms:modified>
</cp:coreProperties>
</file>