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<sst xmlns="http://schemas.openxmlformats.org/spreadsheetml/2006/main" count="45" uniqueCount="45">
  <si>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CCDC-Refcode</t>
  </si>
  <si>
    <t>Activation Energy</t>
  </si>
  <si>
    <t>Bond length METHYL HYDROGEN TO OXYGEN</t>
  </si>
  <si>
    <t>HOFe_bond_angle</t>
  </si>
  <si>
    <t>OHM &lt;</t>
  </si>
  <si>
    <t>bd btw H and methyl</t>
  </si>
  <si>
    <t xml:space="preserve"> O1FeP &lt;</t>
  </si>
  <si>
    <t>OOProton&lt;</t>
  </si>
  <si>
    <t>N1FEN2&lt;</t>
  </si>
  <si>
    <t>N3FeO2&lt;</t>
  </si>
  <si>
    <t>N4FeO1&lt;</t>
  </si>
  <si>
    <t>N3FeH&lt;</t>
  </si>
  <si>
    <t>N1Fe</t>
  </si>
  <si>
    <t>N2Fe</t>
  </si>
  <si>
    <t>N3FE</t>
  </si>
  <si>
    <t>N4FE</t>
  </si>
  <si>
    <t>FeH</t>
  </si>
  <si>
    <t>N3FeM&lt;</t>
  </si>
  <si>
    <t>CIRTOO</t>
  </si>
  <si>
    <t>DODVUP</t>
  </si>
  <si>
    <t>DOQREG</t>
  </si>
  <si>
    <t>DOYMOW</t>
  </si>
  <si>
    <t>EDAYIS START</t>
  </si>
  <si>
    <t>EDAYOY</t>
  </si>
  <si>
    <t>FUYVOM</t>
  </si>
  <si>
    <t>IBEPUD</t>
  </si>
  <si>
    <t>IWOTAR</t>
  </si>
  <si>
    <t>MIPLEE</t>
  </si>
  <si>
    <t>NELGAM</t>
  </si>
  <si>
    <t>ORALEA</t>
  </si>
  <si>
    <t>OYOCEL</t>
  </si>
  <si>
    <t>PAKLAP</t>
  </si>
  <si>
    <t>PEPXEP</t>
  </si>
  <si>
    <t>PIVCED</t>
  </si>
  <si>
    <t>SAVQIR</t>
  </si>
  <si>
    <t>SUGXUP</t>
  </si>
  <si>
    <t>SUTJUP</t>
  </si>
  <si>
    <t>UBOWEN</t>
  </si>
  <si>
    <t>UBOWIR</t>
  </si>
  <si>
    <t>UHEFAO</t>
  </si>
  <si>
    <t>VAVMOV</t>
  </si>
  <si>
    <t>XIJQUC</t>
  </si>
  <si>
    <t>T=24</t>
  </si>
  <si>
    <t>AVERAGE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</si>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</sst>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8.0"/>
      <color theme="1"/>
      <name val="Arial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B7E1CD"/>
        <bgColor rgb="FFB7E1CD"/>
      </patternFill>
    </fill>
    <fill>
      <patternFill patternType="solid">
        <fgColor rgb="FF57BB8A"/>
        <bgColor rgb="FF57BB8A"/>
      </patternFill>
    </fill>
  </fills>
  <borders count="5">
    <border/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3" fontId="2" numFmtId="0" xfId="0" applyAlignment="1" applyFill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4" fillId="2" fontId="2" numFmtId="0" xfId="0" applyAlignment="1" applyBorder="1" applyFont="1">
      <alignment horizontal="right" vertical="bottom"/>
    </xf>
    <xf borderId="0" fillId="3" fontId="4" numFmtId="0" xfId="0" applyAlignment="1" applyFont="1">
      <alignment horizontal="right"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2"/>
      <c r="T1" s="2"/>
      <c r="U1" s="2"/>
      <c r="V1" s="2"/>
      <c r="W1" s="2"/>
      <c r="X1" s="2"/>
      <c r="Y1" s="2"/>
      <c r="Z1" s="2"/>
    </row>
    <row r="2">
      <c r="A2" s="2" t="s">
        <v>18</v>
      </c>
      <c r="B2" s="6">
        <v>8.143197</v>
      </c>
      <c r="C2" s="7">
        <v>1.26012</v>
      </c>
      <c r="D2" s="8">
        <v>116.0947</v>
      </c>
      <c r="E2" s="8">
        <v>176.2065</v>
      </c>
      <c r="F2" s="8">
        <v>1.27369</v>
      </c>
      <c r="G2" s="8">
        <v>88.67898</v>
      </c>
      <c r="H2" s="8">
        <v>97.38998</v>
      </c>
      <c r="I2" s="9">
        <v>166.8857</v>
      </c>
      <c r="J2" s="9">
        <v>171.6484</v>
      </c>
      <c r="K2" s="9">
        <v>172.1958</v>
      </c>
      <c r="L2" s="9">
        <v>160.2155</v>
      </c>
      <c r="M2" s="9">
        <v>1.96444</v>
      </c>
      <c r="N2" s="9">
        <v>2.03544</v>
      </c>
      <c r="O2" s="9">
        <v>2.11084</v>
      </c>
      <c r="P2" s="9">
        <v>2.07831</v>
      </c>
      <c r="Q2" s="9">
        <v>2.587</v>
      </c>
      <c r="R2" s="9">
        <v>149.2967</v>
      </c>
      <c r="S2" s="2"/>
      <c r="T2" s="2"/>
      <c r="U2" s="2"/>
      <c r="V2" s="2"/>
      <c r="W2" s="2"/>
      <c r="X2" s="2"/>
      <c r="Y2" s="2"/>
      <c r="Z2" s="2"/>
    </row>
    <row r="3">
      <c r="A3" s="2" t="s">
        <v>19</v>
      </c>
      <c r="B3" s="6">
        <v>3.175205</v>
      </c>
      <c r="C3" s="7">
        <v>1.35589</v>
      </c>
      <c r="D3" s="8">
        <v>111.6478</v>
      </c>
      <c r="E3" s="8">
        <v>177.3575</v>
      </c>
      <c r="F3" s="8">
        <v>1.20582</v>
      </c>
      <c r="G3" s="8">
        <v>71.26336</v>
      </c>
      <c r="H3" s="8">
        <v>71.04459</v>
      </c>
      <c r="I3" s="9">
        <v>174.9549</v>
      </c>
      <c r="J3" s="9">
        <v>165.1469</v>
      </c>
      <c r="K3" s="9">
        <v>168.5497</v>
      </c>
      <c r="L3" s="9">
        <v>162.45</v>
      </c>
      <c r="M3" s="9">
        <v>2.00368</v>
      </c>
      <c r="N3" s="9">
        <v>1.96439</v>
      </c>
      <c r="O3" s="9">
        <v>2.08304</v>
      </c>
      <c r="P3" s="9">
        <v>2.10471</v>
      </c>
      <c r="Q3" s="9">
        <v>2.52452</v>
      </c>
      <c r="R3" s="9">
        <v>151.5723</v>
      </c>
      <c r="S3" s="2"/>
      <c r="T3" s="2"/>
      <c r="U3" s="2"/>
      <c r="V3" s="2"/>
      <c r="W3" s="2"/>
      <c r="X3" s="2"/>
      <c r="Y3" s="2"/>
      <c r="Z3" s="2"/>
    </row>
    <row r="4">
      <c r="A4" s="2" t="s">
        <v>20</v>
      </c>
      <c r="B4" s="6">
        <v>2.331827</v>
      </c>
      <c r="C4" s="7">
        <v>1.36722</v>
      </c>
      <c r="D4" s="8">
        <v>111.9302</v>
      </c>
      <c r="E4" s="8">
        <v>176.2389</v>
      </c>
      <c r="F4" s="8">
        <v>1.20277</v>
      </c>
      <c r="G4" s="8">
        <v>70.17353</v>
      </c>
      <c r="H4" s="8">
        <v>70.79583</v>
      </c>
      <c r="I4" s="9">
        <v>176.709</v>
      </c>
      <c r="J4" s="9">
        <v>170.624</v>
      </c>
      <c r="K4" s="9">
        <v>171.5156</v>
      </c>
      <c r="L4" s="9">
        <v>159.0611</v>
      </c>
      <c r="M4" s="9">
        <v>2.00294</v>
      </c>
      <c r="N4" s="9">
        <v>2.01769</v>
      </c>
      <c r="O4" s="9">
        <v>2.01769</v>
      </c>
      <c r="P4" s="9">
        <v>2.08863</v>
      </c>
      <c r="Q4" s="9">
        <v>2.53539</v>
      </c>
      <c r="R4" s="9">
        <v>148.1805</v>
      </c>
      <c r="S4" s="2"/>
      <c r="T4" s="2"/>
      <c r="U4" s="2"/>
      <c r="V4" s="2"/>
      <c r="W4" s="2"/>
      <c r="X4" s="2"/>
      <c r="Y4" s="2"/>
      <c r="Z4" s="2"/>
    </row>
    <row r="5">
      <c r="A5" s="2" t="s">
        <v>21</v>
      </c>
      <c r="B5" s="6">
        <v>10.87914</v>
      </c>
      <c r="C5" s="7">
        <v>1.25393</v>
      </c>
      <c r="D5" s="8">
        <v>108.0014</v>
      </c>
      <c r="E5" s="8">
        <v>174.8221</v>
      </c>
      <c r="F5" s="8">
        <v>1.26556</v>
      </c>
      <c r="G5" s="8">
        <v>66.2812</v>
      </c>
      <c r="H5" s="8">
        <v>64.05184</v>
      </c>
      <c r="I5" s="9">
        <v>174.1549</v>
      </c>
      <c r="J5" s="9">
        <v>171.0442</v>
      </c>
      <c r="K5" s="9">
        <v>171.9226</v>
      </c>
      <c r="L5" s="9">
        <v>157.7652</v>
      </c>
      <c r="M5" s="9">
        <v>1.9861</v>
      </c>
      <c r="N5" s="9">
        <v>1.96347</v>
      </c>
      <c r="O5" s="9">
        <v>2.14709</v>
      </c>
      <c r="P5" s="9">
        <v>2.10841</v>
      </c>
      <c r="Q5" s="9">
        <v>2.36115</v>
      </c>
      <c r="R5" s="9">
        <v>145.315</v>
      </c>
      <c r="S5" s="2"/>
      <c r="T5" s="2"/>
      <c r="U5" s="2"/>
      <c r="V5" s="2"/>
      <c r="W5" s="2"/>
      <c r="X5" s="2"/>
      <c r="Y5" s="2"/>
      <c r="Z5" s="2"/>
    </row>
    <row r="6">
      <c r="A6" s="2" t="s">
        <v>22</v>
      </c>
      <c r="B6" s="6">
        <v>9.624759</v>
      </c>
      <c r="C6" s="7">
        <v>1.26131</v>
      </c>
      <c r="D6" s="8">
        <v>108.1795</v>
      </c>
      <c r="E6" s="8">
        <v>171.5025</v>
      </c>
      <c r="F6" s="8">
        <v>1.26287</v>
      </c>
      <c r="G6" s="8">
        <v>65.14589</v>
      </c>
      <c r="H6" s="8">
        <v>63.65439</v>
      </c>
      <c r="I6" s="9">
        <v>174.4091</v>
      </c>
      <c r="J6" s="9">
        <v>173.7034</v>
      </c>
      <c r="K6" s="9">
        <v>178.0659</v>
      </c>
      <c r="L6" s="9">
        <v>153.9719</v>
      </c>
      <c r="M6" s="9">
        <v>2.10111</v>
      </c>
      <c r="N6" s="9">
        <v>2.06138</v>
      </c>
      <c r="O6" s="9">
        <v>2.12892</v>
      </c>
      <c r="P6" s="9">
        <v>2.13744</v>
      </c>
      <c r="Q6" s="9">
        <v>2.37334</v>
      </c>
      <c r="R6" s="9">
        <v>142.4617</v>
      </c>
      <c r="S6" s="2"/>
      <c r="T6" s="2"/>
      <c r="U6" s="2"/>
      <c r="V6" s="2"/>
      <c r="W6" s="2"/>
      <c r="X6" s="2"/>
      <c r="Y6" s="2"/>
      <c r="Z6" s="2"/>
    </row>
    <row r="7">
      <c r="A7" s="2" t="s">
        <v>23</v>
      </c>
      <c r="B7" s="6">
        <v>10.06524</v>
      </c>
      <c r="C7" s="7">
        <v>1.24477</v>
      </c>
      <c r="D7" s="8">
        <v>107.4638</v>
      </c>
      <c r="E7" s="8">
        <v>174.4806</v>
      </c>
      <c r="F7" s="8">
        <v>1.27378</v>
      </c>
      <c r="G7" s="8">
        <v>64.758</v>
      </c>
      <c r="H7" s="8">
        <v>62.67344</v>
      </c>
      <c r="I7" s="9">
        <v>179.4586</v>
      </c>
      <c r="J7" s="9">
        <v>172.0237</v>
      </c>
      <c r="K7" s="9">
        <v>172.181</v>
      </c>
      <c r="L7" s="9">
        <v>156.7554</v>
      </c>
      <c r="M7" s="9">
        <v>2.13178</v>
      </c>
      <c r="N7" s="9">
        <v>2.08738</v>
      </c>
      <c r="O7" s="9">
        <v>2.12103</v>
      </c>
      <c r="P7" s="9">
        <v>2.09416</v>
      </c>
      <c r="Q7" s="9">
        <v>2.34343</v>
      </c>
      <c r="R7" s="9">
        <v>144.0518</v>
      </c>
      <c r="S7" s="2"/>
      <c r="T7" s="2"/>
      <c r="U7" s="2"/>
      <c r="V7" s="2"/>
      <c r="W7" s="2"/>
      <c r="X7" s="2"/>
      <c r="Y7" s="2"/>
      <c r="Z7" s="2"/>
    </row>
    <row r="8">
      <c r="A8" s="2" t="s">
        <v>24</v>
      </c>
      <c r="B8" s="6">
        <v>8.433107</v>
      </c>
      <c r="C8" s="7">
        <v>1.24376</v>
      </c>
      <c r="D8" s="8">
        <v>122.1277</v>
      </c>
      <c r="E8" s="8">
        <v>168.4016</v>
      </c>
      <c r="F8" s="8">
        <v>1.292</v>
      </c>
      <c r="G8" s="8">
        <v>96.34888</v>
      </c>
      <c r="H8" s="8">
        <v>117.7685</v>
      </c>
      <c r="I8" s="9">
        <v>167.0338</v>
      </c>
      <c r="J8" s="9">
        <v>170.0504</v>
      </c>
      <c r="K8" s="9">
        <v>174.7575</v>
      </c>
      <c r="L8" s="9">
        <v>166.392</v>
      </c>
      <c r="M8" s="9">
        <v>2.00187</v>
      </c>
      <c r="N8" s="9">
        <v>2.06716</v>
      </c>
      <c r="O8" s="9">
        <v>2.16783</v>
      </c>
      <c r="P8" s="9">
        <v>2.10211</v>
      </c>
      <c r="Q8" s="9">
        <v>2.63788</v>
      </c>
      <c r="R8" s="9">
        <v>158.7781</v>
      </c>
      <c r="S8" s="2"/>
      <c r="T8" s="2"/>
      <c r="U8" s="2"/>
      <c r="V8" s="2"/>
      <c r="W8" s="2"/>
      <c r="X8" s="2"/>
      <c r="Y8" s="2"/>
      <c r="Z8" s="2"/>
    </row>
    <row r="9">
      <c r="A9" s="2" t="s">
        <v>25</v>
      </c>
      <c r="B9" s="6">
        <v>13.18461</v>
      </c>
      <c r="C9" s="7">
        <v>1.28293</v>
      </c>
      <c r="D9" s="8">
        <v>107.9728</v>
      </c>
      <c r="E9" s="8">
        <v>173.2097</v>
      </c>
      <c r="F9" s="8">
        <v>1.24526</v>
      </c>
      <c r="G9" s="8">
        <v>65.56165</v>
      </c>
      <c r="H9" s="8">
        <v>63.86568</v>
      </c>
      <c r="I9" s="9">
        <v>165.1368</v>
      </c>
      <c r="J9" s="9">
        <v>171.725</v>
      </c>
      <c r="K9" s="9">
        <v>173.1897</v>
      </c>
      <c r="L9" s="9">
        <v>156.677</v>
      </c>
      <c r="M9" s="9">
        <v>1.97061</v>
      </c>
      <c r="N9" s="9">
        <v>1.99499</v>
      </c>
      <c r="O9" s="9">
        <v>2.03928</v>
      </c>
      <c r="P9" s="9">
        <v>2.03884</v>
      </c>
      <c r="Q9" s="9">
        <v>2.38268</v>
      </c>
      <c r="R9" s="9">
        <v>144.7906</v>
      </c>
      <c r="S9" s="2"/>
      <c r="T9" s="2"/>
      <c r="U9" s="2"/>
      <c r="V9" s="2"/>
      <c r="W9" s="2"/>
      <c r="X9" s="2"/>
      <c r="Y9" s="2"/>
      <c r="Z9" s="2"/>
    </row>
    <row r="10">
      <c r="A10" s="2" t="s">
        <v>26</v>
      </c>
      <c r="B10" s="6">
        <v>22.55522</v>
      </c>
      <c r="C10" s="7">
        <v>1.17023</v>
      </c>
      <c r="D10" s="8">
        <v>122.8831</v>
      </c>
      <c r="E10" s="8">
        <v>172.7053</v>
      </c>
      <c r="F10" s="8">
        <v>1.35778</v>
      </c>
      <c r="G10" s="8">
        <v>122.9468</v>
      </c>
      <c r="H10" s="8">
        <v>124.8049</v>
      </c>
      <c r="I10" s="9">
        <v>179.4988</v>
      </c>
      <c r="J10" s="9">
        <v>153.5934</v>
      </c>
      <c r="K10" s="9">
        <v>144.365</v>
      </c>
      <c r="L10" s="9">
        <v>169.1938</v>
      </c>
      <c r="M10" s="9">
        <v>2.12425</v>
      </c>
      <c r="N10" s="9">
        <v>1.9562</v>
      </c>
      <c r="O10" s="9">
        <v>3.03505</v>
      </c>
      <c r="P10" s="9">
        <v>2.10228</v>
      </c>
      <c r="Q10" s="9">
        <v>2.56636</v>
      </c>
      <c r="R10" s="9">
        <v>166.0327</v>
      </c>
      <c r="S10" s="2"/>
      <c r="T10" s="2"/>
      <c r="U10" s="2"/>
      <c r="V10" s="2"/>
      <c r="W10" s="2"/>
      <c r="X10" s="2"/>
      <c r="Y10" s="2"/>
      <c r="Z10" s="2"/>
    </row>
    <row r="11">
      <c r="A11" s="2" t="s">
        <v>27</v>
      </c>
      <c r="B11" s="6">
        <v>1.619603</v>
      </c>
      <c r="C11" s="7">
        <v>1.37561</v>
      </c>
      <c r="D11" s="8">
        <v>113.4838</v>
      </c>
      <c r="E11" s="8">
        <v>174.5062</v>
      </c>
      <c r="F11" s="8">
        <v>1.19842</v>
      </c>
      <c r="G11" s="8">
        <v>69.57825</v>
      </c>
      <c r="H11" s="8">
        <v>71.22296</v>
      </c>
      <c r="I11" s="9">
        <v>163.7707</v>
      </c>
      <c r="J11" s="9">
        <v>166.7677</v>
      </c>
      <c r="K11" s="9">
        <v>171.0822</v>
      </c>
      <c r="L11" s="9">
        <v>162.4908</v>
      </c>
      <c r="M11" s="9">
        <v>2.00409</v>
      </c>
      <c r="N11" s="9">
        <v>2.02138</v>
      </c>
      <c r="O11" s="9">
        <v>2.06692</v>
      </c>
      <c r="P11" s="9">
        <v>2.11326</v>
      </c>
      <c r="Q11" s="9">
        <v>2.56018</v>
      </c>
      <c r="R11" s="9">
        <v>152.3485</v>
      </c>
      <c r="S11" s="2"/>
      <c r="T11" s="2"/>
      <c r="U11" s="2"/>
      <c r="V11" s="2"/>
      <c r="W11" s="2"/>
      <c r="X11" s="2"/>
      <c r="Y11" s="2"/>
      <c r="Z11" s="2"/>
    </row>
    <row r="12">
      <c r="A12" s="2" t="s">
        <v>28</v>
      </c>
      <c r="B12" s="6">
        <v>13.20783</v>
      </c>
      <c r="C12" s="7">
        <v>1.68839</v>
      </c>
      <c r="D12" s="8">
        <v>107.9642</v>
      </c>
      <c r="E12" s="8">
        <v>173.2406</v>
      </c>
      <c r="F12" s="8">
        <v>1.24527</v>
      </c>
      <c r="G12" s="8">
        <v>65.55249</v>
      </c>
      <c r="H12" s="8">
        <v>63.85176</v>
      </c>
      <c r="I12" s="9">
        <v>165.1609</v>
      </c>
      <c r="J12" s="9">
        <v>171.7332</v>
      </c>
      <c r="K12" s="9">
        <v>173.1807</v>
      </c>
      <c r="L12" s="9">
        <v>156.6727</v>
      </c>
      <c r="M12" s="9">
        <v>1.99515</v>
      </c>
      <c r="N12" s="9">
        <v>1.97051</v>
      </c>
      <c r="O12" s="9">
        <v>2.03921</v>
      </c>
      <c r="P12" s="9">
        <v>2.03882</v>
      </c>
      <c r="Q12" s="9">
        <v>2.38257</v>
      </c>
      <c r="R12" s="9">
        <v>144.7853</v>
      </c>
      <c r="S12" s="2"/>
      <c r="T12" s="2"/>
      <c r="U12" s="2"/>
      <c r="V12" s="2"/>
      <c r="W12" s="2"/>
      <c r="X12" s="2"/>
      <c r="Y12" s="2"/>
      <c r="Z12" s="2"/>
    </row>
    <row r="13">
      <c r="A13" s="2" t="s">
        <v>29</v>
      </c>
      <c r="B13" s="6">
        <v>7.37889</v>
      </c>
      <c r="C13" s="7">
        <v>1.25933</v>
      </c>
      <c r="D13" s="8">
        <v>117.5837</v>
      </c>
      <c r="E13" s="8">
        <v>174.7326</v>
      </c>
      <c r="F13" s="8">
        <v>1.27341</v>
      </c>
      <c r="G13" s="8">
        <v>101.7884</v>
      </c>
      <c r="H13" s="8">
        <v>121.9557</v>
      </c>
      <c r="I13" s="9">
        <v>163.3399</v>
      </c>
      <c r="J13" s="9">
        <v>171.6586</v>
      </c>
      <c r="K13" s="9">
        <v>173.1571</v>
      </c>
      <c r="L13" s="9">
        <v>161.5072</v>
      </c>
      <c r="M13" s="9">
        <v>1.97976</v>
      </c>
      <c r="N13" s="9">
        <v>2.05235</v>
      </c>
      <c r="O13" s="9">
        <v>2.04999</v>
      </c>
      <c r="P13" s="9">
        <v>1.94666</v>
      </c>
      <c r="Q13" s="9">
        <v>2.6046</v>
      </c>
      <c r="R13" s="9">
        <v>151.3095</v>
      </c>
      <c r="S13" s="2"/>
      <c r="T13" s="2"/>
      <c r="U13" s="2"/>
      <c r="V13" s="2"/>
      <c r="W13" s="2"/>
      <c r="X13" s="2"/>
      <c r="Y13" s="2"/>
      <c r="Z13" s="2"/>
    </row>
    <row r="14">
      <c r="A14" s="2" t="s">
        <v>30</v>
      </c>
      <c r="B14" s="6">
        <v>14.84563</v>
      </c>
      <c r="C14" s="7">
        <v>1.24166</v>
      </c>
      <c r="D14" s="8">
        <v>130.8583</v>
      </c>
      <c r="E14" s="8">
        <v>165.2313</v>
      </c>
      <c r="F14" s="8">
        <v>1.29443</v>
      </c>
      <c r="G14" s="8">
        <v>92.71722</v>
      </c>
      <c r="H14" s="8">
        <v>117.9121</v>
      </c>
      <c r="I14" s="9">
        <v>165.3155</v>
      </c>
      <c r="J14" s="9">
        <v>173.404</v>
      </c>
      <c r="K14" s="9">
        <v>173.4649</v>
      </c>
      <c r="L14" s="9">
        <v>165.7995</v>
      </c>
      <c r="M14" s="9">
        <v>1.98315</v>
      </c>
      <c r="N14" s="9">
        <v>2.06188</v>
      </c>
      <c r="O14" s="9">
        <v>2.07844</v>
      </c>
      <c r="P14" s="9">
        <v>2.11611</v>
      </c>
      <c r="Q14" s="9">
        <v>2.74693</v>
      </c>
      <c r="R14" s="9">
        <v>161.2952</v>
      </c>
      <c r="S14" s="2"/>
      <c r="T14" s="2"/>
      <c r="U14" s="2"/>
      <c r="V14" s="2"/>
      <c r="W14" s="2"/>
      <c r="X14" s="2"/>
      <c r="Y14" s="2"/>
      <c r="Z14" s="2"/>
    </row>
    <row r="15">
      <c r="A15" s="2" t="s">
        <v>31</v>
      </c>
      <c r="B15" s="6">
        <v>6.831074</v>
      </c>
      <c r="C15" s="7">
        <v>1.3314</v>
      </c>
      <c r="D15" s="8">
        <v>111.7515</v>
      </c>
      <c r="E15" s="8">
        <v>176.2272</v>
      </c>
      <c r="F15" s="8">
        <v>1.22191</v>
      </c>
      <c r="G15" s="8">
        <v>71.55346</v>
      </c>
      <c r="H15" s="8">
        <v>71.06011</v>
      </c>
      <c r="I15" s="9">
        <v>175.4247</v>
      </c>
      <c r="J15" s="9">
        <v>163.2434</v>
      </c>
      <c r="K15" s="9">
        <v>165.7611</v>
      </c>
      <c r="L15" s="9">
        <v>164.9104</v>
      </c>
      <c r="M15" s="9">
        <v>1.98448</v>
      </c>
      <c r="N15" s="9">
        <v>2.00304</v>
      </c>
      <c r="O15" s="9">
        <v>2.08161</v>
      </c>
      <c r="P15" s="9">
        <v>2.0514</v>
      </c>
      <c r="Q15" s="9">
        <v>2.49817</v>
      </c>
      <c r="R15" s="9">
        <v>154.1827</v>
      </c>
      <c r="S15" s="2"/>
      <c r="T15" s="2"/>
      <c r="U15" s="2"/>
      <c r="V15" s="2"/>
      <c r="W15" s="2"/>
      <c r="X15" s="2"/>
      <c r="Y15" s="2"/>
      <c r="Z15" s="2"/>
    </row>
    <row r="16">
      <c r="A16" s="2" t="s">
        <v>32</v>
      </c>
      <c r="B16" s="6">
        <v>12.1304</v>
      </c>
      <c r="C16" s="7">
        <v>1.24352</v>
      </c>
      <c r="D16" s="8">
        <v>107.5076</v>
      </c>
      <c r="E16" s="8">
        <v>175.5538</v>
      </c>
      <c r="F16" s="8">
        <v>1.2727</v>
      </c>
      <c r="G16" s="8">
        <v>66.81427</v>
      </c>
      <c r="H16" s="8">
        <v>63.84702</v>
      </c>
      <c r="I16" s="9">
        <v>175.3188</v>
      </c>
      <c r="J16" s="9">
        <v>169.0265</v>
      </c>
      <c r="K16" s="9">
        <v>171.7104</v>
      </c>
      <c r="L16" s="9">
        <v>154.8842</v>
      </c>
      <c r="M16" s="9">
        <v>2.0015</v>
      </c>
      <c r="N16" s="9">
        <v>1.97069</v>
      </c>
      <c r="O16" s="9">
        <v>2.10251</v>
      </c>
      <c r="P16" s="9">
        <v>2.07988</v>
      </c>
      <c r="Q16" s="9">
        <v>2.34786</v>
      </c>
      <c r="R16" s="9">
        <v>142.0716</v>
      </c>
      <c r="S16" s="2"/>
      <c r="T16" s="2"/>
      <c r="U16" s="2"/>
      <c r="V16" s="2"/>
      <c r="W16" s="2"/>
      <c r="X16" s="2"/>
      <c r="Y16" s="2"/>
      <c r="Z16" s="2"/>
    </row>
    <row r="17">
      <c r="A17" s="2" t="s">
        <v>33</v>
      </c>
      <c r="B17" s="6">
        <v>5.736696</v>
      </c>
      <c r="C17" s="7">
        <v>1.26086</v>
      </c>
      <c r="D17" s="8">
        <v>117.0501</v>
      </c>
      <c r="E17" s="8">
        <v>175.7252</v>
      </c>
      <c r="F17" s="8">
        <v>1.27173</v>
      </c>
      <c r="G17" s="8">
        <v>89.24113</v>
      </c>
      <c r="H17" s="8">
        <v>98.24745</v>
      </c>
      <c r="I17" s="9">
        <v>168.1628</v>
      </c>
      <c r="J17" s="9">
        <v>171.7058</v>
      </c>
      <c r="K17" s="9">
        <v>171.469</v>
      </c>
      <c r="L17" s="9">
        <v>160.662</v>
      </c>
      <c r="M17" s="9">
        <v>2.03475</v>
      </c>
      <c r="N17" s="9">
        <v>1.99163</v>
      </c>
      <c r="O17" s="9">
        <v>2.11715</v>
      </c>
      <c r="P17" s="9">
        <v>2.05417</v>
      </c>
      <c r="Q17" s="9">
        <v>2.5967</v>
      </c>
      <c r="R17" s="9">
        <v>150.1195</v>
      </c>
      <c r="S17" s="2"/>
      <c r="T17" s="2"/>
      <c r="U17" s="2"/>
      <c r="V17" s="2"/>
      <c r="W17" s="2"/>
      <c r="X17" s="2"/>
      <c r="Y17" s="2"/>
      <c r="Z17" s="2"/>
    </row>
    <row r="18">
      <c r="A18" s="2" t="s">
        <v>34</v>
      </c>
      <c r="B18" s="6">
        <v>9.755898</v>
      </c>
      <c r="C18" s="7">
        <v>1.27701</v>
      </c>
      <c r="D18" s="8">
        <v>122.7936</v>
      </c>
      <c r="E18" s="8">
        <v>127.5024</v>
      </c>
      <c r="F18" s="8">
        <v>1.26511</v>
      </c>
      <c r="G18" s="8">
        <v>119.2046</v>
      </c>
      <c r="H18" s="8">
        <v>166.048</v>
      </c>
      <c r="I18" s="9">
        <v>168.5389</v>
      </c>
      <c r="J18" s="9">
        <v>176.3014</v>
      </c>
      <c r="K18" s="9">
        <v>167.9813</v>
      </c>
      <c r="L18" s="9">
        <v>154.7156</v>
      </c>
      <c r="M18" s="9">
        <v>1.9658</v>
      </c>
      <c r="N18" s="9">
        <v>1.99454</v>
      </c>
      <c r="O18" s="9">
        <v>2.08747</v>
      </c>
      <c r="P18" s="9">
        <v>2.05915</v>
      </c>
      <c r="Q18" s="9">
        <v>2.62277</v>
      </c>
      <c r="R18" s="9">
        <v>147.087</v>
      </c>
      <c r="S18" s="2"/>
      <c r="T18" s="2"/>
      <c r="U18" s="2"/>
      <c r="V18" s="2"/>
      <c r="W18" s="2"/>
      <c r="X18" s="2"/>
      <c r="Y18" s="2"/>
      <c r="Z18" s="2"/>
    </row>
    <row r="19">
      <c r="A19" s="2" t="s">
        <v>35</v>
      </c>
      <c r="B19" s="6">
        <v>7.404618</v>
      </c>
      <c r="C19" s="7">
        <v>1.29024</v>
      </c>
      <c r="D19" s="8">
        <v>116.727</v>
      </c>
      <c r="E19" s="8">
        <v>174.6078</v>
      </c>
      <c r="F19" s="8">
        <v>1.26127</v>
      </c>
      <c r="G19" s="8">
        <v>115.3159</v>
      </c>
      <c r="H19" s="8">
        <v>162.6861</v>
      </c>
      <c r="I19" s="9">
        <v>156.8845</v>
      </c>
      <c r="J19" s="9">
        <v>177.6502</v>
      </c>
      <c r="K19" s="9">
        <v>176.5209</v>
      </c>
      <c r="L19" s="9">
        <v>155.9891</v>
      </c>
      <c r="M19" s="9">
        <v>1.97879</v>
      </c>
      <c r="N19" s="9">
        <v>1.97852</v>
      </c>
      <c r="O19" s="9">
        <v>2.0008</v>
      </c>
      <c r="P19" s="9">
        <v>2.01533</v>
      </c>
      <c r="Q19" s="9">
        <v>2.59536</v>
      </c>
      <c r="R19" s="9">
        <v>145.8047</v>
      </c>
      <c r="S19" s="2"/>
      <c r="T19" s="2"/>
      <c r="U19" s="2"/>
      <c r="V19" s="2"/>
      <c r="W19" s="2"/>
      <c r="X19" s="2"/>
      <c r="Y19" s="2"/>
      <c r="Z19" s="2"/>
    </row>
    <row r="20">
      <c r="A20" s="2" t="s">
        <v>36</v>
      </c>
      <c r="B20" s="6">
        <v>7.720256</v>
      </c>
      <c r="C20" s="7">
        <v>1.33764</v>
      </c>
      <c r="D20" s="8">
        <v>115.5289</v>
      </c>
      <c r="E20" s="8">
        <v>178.1896</v>
      </c>
      <c r="F20" s="8">
        <v>1.21805</v>
      </c>
      <c r="G20" s="8">
        <v>114.3519</v>
      </c>
      <c r="H20" s="8">
        <v>132.9827</v>
      </c>
      <c r="I20" s="9">
        <v>166.9998</v>
      </c>
      <c r="J20" s="9">
        <v>166.8643</v>
      </c>
      <c r="K20" s="9">
        <v>168.2522</v>
      </c>
      <c r="L20" s="9">
        <v>83.49841</v>
      </c>
      <c r="M20" s="9">
        <v>2.02404</v>
      </c>
      <c r="N20" s="9">
        <v>1.9614</v>
      </c>
      <c r="O20" s="9">
        <v>2.00584</v>
      </c>
      <c r="P20" s="9">
        <v>2.03802</v>
      </c>
      <c r="Q20" s="9">
        <v>2.57933</v>
      </c>
      <c r="R20" s="9">
        <v>97.01198</v>
      </c>
      <c r="S20" s="2"/>
      <c r="T20" s="2"/>
      <c r="U20" s="2"/>
      <c r="V20" s="2"/>
      <c r="W20" s="2"/>
      <c r="X20" s="2"/>
      <c r="Y20" s="2"/>
      <c r="Z20" s="2"/>
    </row>
    <row r="21">
      <c r="A21" s="2" t="s">
        <v>37</v>
      </c>
      <c r="B21" s="6">
        <v>6.415037</v>
      </c>
      <c r="C21" s="7">
        <v>1.27741</v>
      </c>
      <c r="D21" s="8">
        <v>117.9051</v>
      </c>
      <c r="E21" s="8">
        <v>175.8914</v>
      </c>
      <c r="F21" s="8">
        <v>1.25653</v>
      </c>
      <c r="G21" s="8">
        <v>88.08528</v>
      </c>
      <c r="H21" s="8">
        <v>96.2046</v>
      </c>
      <c r="I21" s="9">
        <v>178.3828</v>
      </c>
      <c r="J21" s="9">
        <v>169.1508</v>
      </c>
      <c r="K21" s="9">
        <v>168.1635</v>
      </c>
      <c r="L21" s="9">
        <v>165.006</v>
      </c>
      <c r="M21" s="9">
        <v>1.99531</v>
      </c>
      <c r="N21" s="9">
        <v>1.98373</v>
      </c>
      <c r="O21" s="9">
        <v>2.10793</v>
      </c>
      <c r="P21" s="9">
        <v>2.10198</v>
      </c>
      <c r="Q21" s="9">
        <v>2.61864</v>
      </c>
      <c r="R21" s="9">
        <v>154.4373</v>
      </c>
      <c r="S21" s="2"/>
      <c r="T21" s="2"/>
      <c r="U21" s="2"/>
      <c r="V21" s="2"/>
      <c r="W21" s="2"/>
      <c r="X21" s="2"/>
      <c r="Y21" s="2"/>
      <c r="Z21" s="2"/>
    </row>
    <row r="22">
      <c r="A22" s="2" t="s">
        <v>38</v>
      </c>
      <c r="B22" s="6">
        <v>11.49661</v>
      </c>
      <c r="C22" s="7">
        <v>1.23921</v>
      </c>
      <c r="D22" s="8">
        <v>119.8483</v>
      </c>
      <c r="E22" s="8">
        <v>170.7402</v>
      </c>
      <c r="F22" s="8">
        <v>1.29514</v>
      </c>
      <c r="G22" s="8">
        <v>76.12539</v>
      </c>
      <c r="H22" s="8">
        <v>81.34518</v>
      </c>
      <c r="I22" s="9">
        <v>128.0823</v>
      </c>
      <c r="J22" s="9">
        <v>173.9239</v>
      </c>
      <c r="K22" s="9">
        <v>170.6841</v>
      </c>
      <c r="L22" s="9">
        <v>153.2849</v>
      </c>
      <c r="M22" s="9">
        <v>2.1371</v>
      </c>
      <c r="N22" s="9">
        <v>2.09828</v>
      </c>
      <c r="O22" s="9">
        <v>2.34757</v>
      </c>
      <c r="P22" s="9">
        <v>2.16053</v>
      </c>
      <c r="Q22" s="9">
        <v>2.5946</v>
      </c>
      <c r="R22" s="9">
        <v>144.5518</v>
      </c>
      <c r="S22" s="2"/>
      <c r="T22" s="2"/>
      <c r="U22" s="2"/>
      <c r="V22" s="2"/>
      <c r="W22" s="2"/>
      <c r="X22" s="2"/>
      <c r="Y22" s="2"/>
      <c r="Z22" s="2"/>
    </row>
    <row r="23">
      <c r="A23" s="2" t="s">
        <v>39</v>
      </c>
      <c r="B23" s="6">
        <v>6.289533</v>
      </c>
      <c r="C23" s="7">
        <v>1.29981</v>
      </c>
      <c r="D23" s="8">
        <v>107.3813</v>
      </c>
      <c r="E23" s="8">
        <v>172.6013</v>
      </c>
      <c r="F23" s="8">
        <v>1.24484</v>
      </c>
      <c r="G23" s="8">
        <v>62.64001</v>
      </c>
      <c r="H23" s="8">
        <v>61.79774</v>
      </c>
      <c r="I23" s="9">
        <v>161.839</v>
      </c>
      <c r="J23" s="9">
        <v>172.4787</v>
      </c>
      <c r="K23" s="9">
        <v>176.352</v>
      </c>
      <c r="L23" s="9">
        <v>156.1116</v>
      </c>
      <c r="M23" s="9">
        <v>1.98442</v>
      </c>
      <c r="N23" s="9">
        <v>1.97835</v>
      </c>
      <c r="O23" s="9">
        <v>2.07604</v>
      </c>
      <c r="P23" s="9">
        <v>2.20742</v>
      </c>
      <c r="Q23" s="9">
        <v>2.38021</v>
      </c>
      <c r="R23" s="9">
        <v>144.6172</v>
      </c>
      <c r="S23" s="2"/>
      <c r="T23" s="2"/>
      <c r="U23" s="2"/>
      <c r="V23" s="2"/>
      <c r="W23" s="2"/>
      <c r="X23" s="2"/>
      <c r="Y23" s="2"/>
      <c r="Z23" s="2"/>
    </row>
    <row r="24">
      <c r="A24" s="2" t="s">
        <v>40</v>
      </c>
      <c r="B24" s="6">
        <v>10.76995</v>
      </c>
      <c r="C24" s="7">
        <v>1.24556</v>
      </c>
      <c r="D24" s="8">
        <v>108.61</v>
      </c>
      <c r="E24" s="8">
        <v>175.1564</v>
      </c>
      <c r="F24" s="8">
        <v>1.27116</v>
      </c>
      <c r="G24" s="8">
        <v>66.75468</v>
      </c>
      <c r="H24" s="8">
        <v>64.48072</v>
      </c>
      <c r="I24" s="9">
        <v>163.285</v>
      </c>
      <c r="J24" s="9">
        <v>171.343</v>
      </c>
      <c r="K24" s="9">
        <v>175.4643</v>
      </c>
      <c r="L24" s="9">
        <v>158.0876</v>
      </c>
      <c r="M24" s="9">
        <v>1.97569</v>
      </c>
      <c r="N24" s="9">
        <v>1.99006</v>
      </c>
      <c r="O24" s="9">
        <v>2.06382</v>
      </c>
      <c r="P24" s="9">
        <v>2.14144</v>
      </c>
      <c r="Q24" s="9">
        <v>2.36479</v>
      </c>
      <c r="R24" s="9">
        <v>145.4213</v>
      </c>
      <c r="S24" s="2"/>
      <c r="T24" s="2"/>
      <c r="U24" s="2"/>
      <c r="V24" s="2"/>
      <c r="W24" s="2"/>
      <c r="X24" s="2"/>
      <c r="Y24" s="2"/>
      <c r="Z24" s="2"/>
    </row>
    <row r="25">
      <c r="A25" s="2" t="s">
        <v>41</v>
      </c>
      <c r="B25" s="6">
        <v>10.3056</v>
      </c>
      <c r="C25" s="7">
        <v>1.25153</v>
      </c>
      <c r="D25" s="8">
        <v>118.8401</v>
      </c>
      <c r="E25" s="8">
        <v>173.5312</v>
      </c>
      <c r="F25" s="8">
        <v>1.2761</v>
      </c>
      <c r="G25" s="8">
        <v>91.38901</v>
      </c>
      <c r="H25" s="8">
        <v>99.71638</v>
      </c>
      <c r="I25" s="9">
        <v>176.5634</v>
      </c>
      <c r="J25" s="9">
        <v>169.9227</v>
      </c>
      <c r="K25" s="9">
        <v>168.5224</v>
      </c>
      <c r="L25" s="9">
        <v>162.8059</v>
      </c>
      <c r="M25" s="9">
        <v>2.08349</v>
      </c>
      <c r="N25" s="9">
        <v>2.07993</v>
      </c>
      <c r="O25" s="9">
        <v>2.11807</v>
      </c>
      <c r="P25" s="9">
        <v>2.10332</v>
      </c>
      <c r="Q25" s="9">
        <v>2.59023</v>
      </c>
      <c r="R25" s="9">
        <v>153.409</v>
      </c>
      <c r="S25" s="2"/>
      <c r="T25" s="2"/>
      <c r="U25" s="2"/>
      <c r="V25" s="2"/>
      <c r="W25" s="2"/>
      <c r="X25" s="2"/>
      <c r="Y25" s="2"/>
      <c r="Z25" s="2"/>
    </row>
    <row r="26">
      <c r="A26" s="2" t="s">
        <v>42</v>
      </c>
      <c r="B26" s="10" t="s">
        <v>43</v>
      </c>
      <c r="C26" s="7">
        <v>1.294139</v>
      </c>
      <c r="D26" s="8">
        <v>114.5889</v>
      </c>
      <c r="E26" s="8">
        <v>172.0151</v>
      </c>
      <c r="F26" s="8">
        <v>1.260233</v>
      </c>
      <c r="G26" s="8">
        <v>83.42793</v>
      </c>
      <c r="H26" s="8">
        <v>92.05865</v>
      </c>
      <c r="I26" s="11">
        <v>168.1379</v>
      </c>
      <c r="J26" s="11">
        <v>170.1972</v>
      </c>
      <c r="K26" s="11">
        <v>170.7712</v>
      </c>
      <c r="L26" s="11">
        <v>156.6211</v>
      </c>
      <c r="M26" s="11">
        <v>2.017263</v>
      </c>
      <c r="N26" s="11">
        <v>2.01185</v>
      </c>
      <c r="O26" s="11">
        <v>2.133089</v>
      </c>
      <c r="P26" s="11">
        <v>2.086766</v>
      </c>
      <c r="Q26" s="11">
        <v>2.516445</v>
      </c>
      <c r="R26" s="11">
        <v>147.4555</v>
      </c>
      <c r="S26" s="2"/>
      <c r="T26" s="2"/>
      <c r="U26" s="2"/>
      <c r="V26" s="2"/>
      <c r="W26" s="2"/>
      <c r="X26" s="2"/>
      <c r="Y26" s="2"/>
      <c r="Z26" s="2"/>
    </row>
    <row r="27">
      <c r="A27" s="2"/>
      <c r="B27" s="12" t="s">
        <v>44</v>
      </c>
      <c r="C27" s="7">
        <v>1.261085</v>
      </c>
      <c r="D27" s="8">
        <v>114.5063</v>
      </c>
      <c r="E27" s="8">
        <v>174.557</v>
      </c>
      <c r="F27" s="8">
        <v>1.265335</v>
      </c>
      <c r="G27" s="8">
        <v>73.83943</v>
      </c>
      <c r="H27" s="8">
        <v>76.28407</v>
      </c>
      <c r="I27" s="8">
        <v>167.5983</v>
      </c>
      <c r="J27" s="8">
        <v>171.4957</v>
      </c>
      <c r="K27" s="8">
        <v>171.8165</v>
      </c>
      <c r="L27" s="8">
        <v>158.5744</v>
      </c>
      <c r="M27" s="8">
        <v>1.998405</v>
      </c>
      <c r="N27" s="8">
        <v>1.994765</v>
      </c>
      <c r="O27" s="8">
        <v>2.085255</v>
      </c>
      <c r="P27" s="8">
        <v>2.09807</v>
      </c>
      <c r="Q27" s="8">
        <v>2.56327</v>
      </c>
      <c r="R27" s="8">
        <v>147.6338</v>
      </c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13"/>
      <c r="D28" s="14"/>
      <c r="E28" s="14"/>
      <c r="F28" s="14"/>
      <c r="G28" s="14"/>
      <c r="H28" s="1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13"/>
      <c r="D29" s="14"/>
      <c r="E29" s="14"/>
      <c r="F29" s="14"/>
      <c r="G29" s="14"/>
      <c r="H29" s="1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13"/>
      <c r="D30" s="8">
        <f t="shared" ref="D30:D31" si="1">C26+F26</f>
        <v>2.554372</v>
      </c>
      <c r="E30" s="14"/>
      <c r="F30" s="14"/>
      <c r="G30" s="14"/>
      <c r="H30" s="1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13"/>
      <c r="D31" s="8">
        <f t="shared" si="1"/>
        <v>2.52642</v>
      </c>
      <c r="E31" s="14"/>
      <c r="F31" s="14"/>
      <c r="G31" s="14"/>
      <c r="H31" s="1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</sheetData>
  <drawing r:id="rId1"/>
</worksheet>
</file>