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concurrent-vec\benches\results\"/>
    </mc:Choice>
  </mc:AlternateContent>
  <xr:revisionPtr revIDLastSave="0" documentId="13_ncr:1_{6D08D021-B0B7-4AFD-96DE-28488E686A00}" xr6:coauthVersionLast="47" xr6:coauthVersionMax="47" xr10:uidLastSave="{00000000-0000-0000-0000-000000000000}"/>
  <bookViews>
    <workbookView xWindow="0" yWindow="3180" windowWidth="28785" windowHeight="15465" xr2:uid="{201707E4-C870-4993-88CE-4A7BD9846E2B}"/>
  </bookViews>
  <sheets>
    <sheet name="growth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7" i="5" s="1"/>
  <c r="B4" i="5"/>
  <c r="B6" i="5" s="1"/>
  <c r="G25" i="5"/>
  <c r="G24" i="5"/>
  <c r="H24" i="5" s="1"/>
  <c r="G23" i="5"/>
  <c r="G22" i="5"/>
  <c r="H22" i="5" s="1"/>
  <c r="G21" i="5"/>
  <c r="G20" i="5"/>
  <c r="H20" i="5" s="1"/>
  <c r="G19" i="5"/>
  <c r="G18" i="5"/>
  <c r="H18" i="5" s="1"/>
  <c r="D25" i="5"/>
  <c r="D24" i="5"/>
  <c r="D23" i="5"/>
  <c r="D22" i="5"/>
  <c r="D21" i="5"/>
  <c r="D20" i="5"/>
  <c r="D19" i="5"/>
  <c r="D18" i="5"/>
  <c r="D17" i="5"/>
  <c r="B18" i="5"/>
  <c r="B20" i="5"/>
  <c r="B19" i="5"/>
  <c r="E25" i="5"/>
  <c r="E24" i="5"/>
  <c r="F24" i="5" s="1"/>
  <c r="E23" i="5"/>
  <c r="C25" i="5"/>
  <c r="C24" i="5"/>
  <c r="C23" i="5"/>
  <c r="C22" i="5"/>
  <c r="C21" i="5"/>
  <c r="C20" i="5"/>
  <c r="C19" i="5"/>
  <c r="C18" i="5"/>
  <c r="E21" i="5"/>
  <c r="E20" i="5"/>
  <c r="F20" i="5" s="1"/>
  <c r="E19" i="5"/>
  <c r="E22" i="5"/>
  <c r="F22" i="5" s="1"/>
  <c r="E18" i="5"/>
  <c r="F18" i="5" s="1"/>
  <c r="H25" i="5" l="1"/>
  <c r="H23" i="5"/>
  <c r="B21" i="5"/>
  <c r="B22" i="5"/>
  <c r="B8" i="5"/>
  <c r="B24" i="5" s="1"/>
  <c r="B9" i="5"/>
  <c r="B25" i="5" s="1"/>
  <c r="B23" i="5"/>
  <c r="H19" i="5"/>
  <c r="H21" i="5"/>
  <c r="F19" i="5"/>
  <c r="F25" i="5"/>
  <c r="F23" i="5"/>
  <c r="F21" i="5"/>
</calcChain>
</file>

<file path=xl/sharedStrings.xml><?xml version="1.0" encoding="utf-8"?>
<sst xmlns="http://schemas.openxmlformats.org/spreadsheetml/2006/main" count="14" uniqueCount="11">
  <si>
    <t>number of elements</t>
  </si>
  <si>
    <t>rayon</t>
  </si>
  <si>
    <t>workload</t>
  </si>
  <si>
    <t>20ms</t>
  </si>
  <si>
    <t>output size: i32</t>
  </si>
  <si>
    <t>output size: [i32; 32]</t>
  </si>
  <si>
    <t>duration (ms) with
output size: i32</t>
  </si>
  <si>
    <t>duration (ms) with
output size: [i32; 32]</t>
  </si>
  <si>
    <t>parallelization</t>
  </si>
  <si>
    <t>number of elements
per thread</t>
  </si>
  <si>
    <t>ConcurrentVec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</si>
</sst>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25"/>
  <sheetViews>
    <sheetView showGridLines="0" tabSelected="1" workbookViewId="0">
      <selection activeCell="B4" sqref="B4"/>
    </sheetView>
  </sheetViews>
  <sheetFormatPr defaultRowHeight="15" x14ac:dyDescent="0.25"/>
  <cols>
    <col min="2" max="2" width="28.28515625" customWidth="1"/>
    <col min="3" max="4" width="29.7109375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4</v>
      </c>
      <c r="F1" s="1"/>
      <c r="G1" s="1" t="s">
        <v>5</v>
      </c>
    </row>
    <row r="2" spans="2:9" x14ac:dyDescent="0.25">
      <c r="B2" t="s">
        <v>1</v>
      </c>
      <c r="C2">
        <v>4096</v>
      </c>
      <c r="D2" s="1">
        <v>0</v>
      </c>
      <c r="E2">
        <v>0.75648000000000004</v>
      </c>
      <c r="G2">
        <v>16.989999999999998</v>
      </c>
      <c r="I2">
        <v>6.2013999999999996</v>
      </c>
    </row>
    <row r="3" spans="2:9" x14ac:dyDescent="0.25">
      <c r="B3" t="s">
        <v>10</v>
      </c>
      <c r="C3">
        <v>4096</v>
      </c>
      <c r="D3" s="1">
        <v>0</v>
      </c>
      <c r="E3">
        <v>7.5951000000000004</v>
      </c>
      <c r="G3">
        <v>15.91</v>
      </c>
      <c r="I3">
        <v>8.4968000000000004</v>
      </c>
    </row>
    <row r="4" spans="2:9" x14ac:dyDescent="0.25">
      <c r="B4" t="str">
        <f>B2</f>
        <v>rayon</v>
      </c>
      <c r="C4">
        <v>4096</v>
      </c>
      <c r="D4" s="1" t="s">
        <v>3</v>
      </c>
      <c r="E4">
        <v>140.69</v>
      </c>
      <c r="G4">
        <v>78.98</v>
      </c>
      <c r="H4">
        <v>58.61</v>
      </c>
      <c r="I4">
        <v>155.61000000000001</v>
      </c>
    </row>
    <row r="5" spans="2:9" x14ac:dyDescent="0.25">
      <c r="B5" t="str">
        <f t="shared" ref="B5:B9" si="0">B3</f>
        <v>ConcurrentVec</v>
      </c>
      <c r="C5">
        <v>4096</v>
      </c>
      <c r="D5" s="1" t="s">
        <v>3</v>
      </c>
      <c r="E5">
        <v>54.811999999999998</v>
      </c>
      <c r="G5">
        <v>58.61</v>
      </c>
      <c r="I5">
        <v>232.21</v>
      </c>
    </row>
    <row r="6" spans="2:9" x14ac:dyDescent="0.25">
      <c r="B6" t="str">
        <f t="shared" si="0"/>
        <v>rayon</v>
      </c>
      <c r="C6">
        <v>16384</v>
      </c>
      <c r="D6" s="1">
        <v>0</v>
      </c>
      <c r="E6">
        <v>1.9319</v>
      </c>
      <c r="G6">
        <v>156</v>
      </c>
    </row>
    <row r="7" spans="2:9" x14ac:dyDescent="0.25">
      <c r="B7" t="str">
        <f t="shared" si="0"/>
        <v>ConcurrentVec</v>
      </c>
      <c r="C7">
        <v>16384</v>
      </c>
      <c r="D7" s="1">
        <v>0</v>
      </c>
      <c r="E7">
        <v>32.561</v>
      </c>
      <c r="G7">
        <v>60.28</v>
      </c>
    </row>
    <row r="8" spans="2:9" x14ac:dyDescent="0.25">
      <c r="B8" t="str">
        <f t="shared" si="0"/>
        <v>rayon</v>
      </c>
      <c r="C8">
        <v>16384</v>
      </c>
      <c r="D8" s="1" t="s">
        <v>3</v>
      </c>
      <c r="E8">
        <v>143.53</v>
      </c>
      <c r="G8">
        <v>202.12</v>
      </c>
    </row>
    <row r="9" spans="2:9" x14ac:dyDescent="0.25">
      <c r="B9" t="str">
        <f t="shared" si="0"/>
        <v>ConcurrentVec</v>
      </c>
      <c r="C9">
        <v>16384</v>
      </c>
      <c r="D9" s="1" t="s">
        <v>3</v>
      </c>
      <c r="E9">
        <v>58.064</v>
      </c>
      <c r="G9">
        <v>74.171999999999997</v>
      </c>
    </row>
    <row r="12" spans="2:9" x14ac:dyDescent="0.25">
      <c r="I12">
        <v>156</v>
      </c>
    </row>
    <row r="16" spans="2:9" ht="15.75" thickBot="1" x14ac:dyDescent="0.3"/>
    <row r="17" spans="2:8" ht="39.950000000000003" customHeight="1" thickBot="1" x14ac:dyDescent="0.3">
      <c r="B17" s="12" t="s">
        <v>8</v>
      </c>
      <c r="C17" s="14" t="s">
        <v>9</v>
      </c>
      <c r="D17" s="13" t="str">
        <f>D1</f>
        <v>workload</v>
      </c>
      <c r="E17" s="15" t="s">
        <v>6</v>
      </c>
      <c r="F17" s="16"/>
      <c r="G17" s="15" t="s">
        <v>7</v>
      </c>
      <c r="H17" s="17"/>
    </row>
    <row r="18" spans="2:8" ht="20.100000000000001" customHeight="1" x14ac:dyDescent="0.25">
      <c r="B18" s="4" t="str">
        <f t="shared" ref="B18:C25" si="1">B2</f>
        <v>rayon</v>
      </c>
      <c r="C18" s="2">
        <f t="shared" si="1"/>
        <v>4096</v>
      </c>
      <c r="D18" s="10">
        <f t="shared" ref="D18:D25" si="2">D2</f>
        <v>0</v>
      </c>
      <c r="E18" s="8">
        <f t="shared" ref="E18:E25" si="3">E2</f>
        <v>0.75648000000000004</v>
      </c>
      <c r="F18" s="5">
        <f>E18/E$18</f>
        <v>1</v>
      </c>
      <c r="G18" s="8">
        <f t="shared" ref="G18:G25" si="4">G2</f>
        <v>16.989999999999998</v>
      </c>
      <c r="H18" s="5">
        <f>G18/G$18</f>
        <v>1</v>
      </c>
    </row>
    <row r="19" spans="2:8" ht="20.100000000000001" customHeight="1" thickBot="1" x14ac:dyDescent="0.3">
      <c r="B19" s="6" t="str">
        <f t="shared" si="1"/>
        <v>ConcurrentVec</v>
      </c>
      <c r="C19" s="3">
        <f t="shared" si="1"/>
        <v>4096</v>
      </c>
      <c r="D19" s="11">
        <f t="shared" si="2"/>
        <v>0</v>
      </c>
      <c r="E19" s="9">
        <f t="shared" si="3"/>
        <v>7.5951000000000004</v>
      </c>
      <c r="F19" s="7">
        <f>E19/E$18</f>
        <v>10.040053934010153</v>
      </c>
      <c r="G19" s="9">
        <f t="shared" si="4"/>
        <v>15.91</v>
      </c>
      <c r="H19" s="7">
        <f>G19/G$18</f>
        <v>0.93643319599764574</v>
      </c>
    </row>
    <row r="20" spans="2:8" ht="20.100000000000001" customHeight="1" x14ac:dyDescent="0.25">
      <c r="B20" s="4" t="str">
        <f t="shared" si="1"/>
        <v>rayon</v>
      </c>
      <c r="C20" s="2">
        <f t="shared" si="1"/>
        <v>4096</v>
      </c>
      <c r="D20" s="10" t="str">
        <f t="shared" si="2"/>
        <v>20ms</v>
      </c>
      <c r="E20" s="8">
        <f t="shared" si="3"/>
        <v>140.69</v>
      </c>
      <c r="F20" s="5">
        <f>E20/E$20</f>
        <v>1</v>
      </c>
      <c r="G20" s="8">
        <f t="shared" si="4"/>
        <v>78.98</v>
      </c>
      <c r="H20" s="5">
        <f>G20/G$20</f>
        <v>1</v>
      </c>
    </row>
    <row r="21" spans="2:8" ht="20.100000000000001" customHeight="1" thickBot="1" x14ac:dyDescent="0.3">
      <c r="B21" s="6" t="str">
        <f t="shared" si="1"/>
        <v>ConcurrentVec</v>
      </c>
      <c r="C21" s="3">
        <f t="shared" si="1"/>
        <v>4096</v>
      </c>
      <c r="D21" s="11" t="str">
        <f t="shared" si="2"/>
        <v>20ms</v>
      </c>
      <c r="E21" s="9">
        <f t="shared" si="3"/>
        <v>54.811999999999998</v>
      </c>
      <c r="F21" s="7">
        <f>E21/E$20</f>
        <v>0.3895941431516099</v>
      </c>
      <c r="G21" s="9">
        <f t="shared" si="4"/>
        <v>58.61</v>
      </c>
      <c r="H21" s="7">
        <f>G21/G$20</f>
        <v>0.74208660420359585</v>
      </c>
    </row>
    <row r="22" spans="2:8" ht="20.100000000000001" customHeight="1" x14ac:dyDescent="0.25">
      <c r="B22" s="4" t="str">
        <f t="shared" si="1"/>
        <v>rayon</v>
      </c>
      <c r="C22" s="2">
        <f t="shared" si="1"/>
        <v>16384</v>
      </c>
      <c r="D22" s="10">
        <f t="shared" si="2"/>
        <v>0</v>
      </c>
      <c r="E22" s="8">
        <f t="shared" si="3"/>
        <v>1.9319</v>
      </c>
      <c r="F22" s="5">
        <f>E22/E$22</f>
        <v>1</v>
      </c>
      <c r="G22" s="8">
        <f t="shared" si="4"/>
        <v>156</v>
      </c>
      <c r="H22" s="5">
        <f>G22/G$22</f>
        <v>1</v>
      </c>
    </row>
    <row r="23" spans="2:8" ht="20.100000000000001" customHeight="1" thickBot="1" x14ac:dyDescent="0.3">
      <c r="B23" s="6" t="str">
        <f t="shared" si="1"/>
        <v>ConcurrentVec</v>
      </c>
      <c r="C23" s="3">
        <f t="shared" si="1"/>
        <v>16384</v>
      </c>
      <c r="D23" s="11">
        <f t="shared" si="2"/>
        <v>0</v>
      </c>
      <c r="E23" s="9">
        <f t="shared" si="3"/>
        <v>32.561</v>
      </c>
      <c r="F23" s="7">
        <f>E23/E$22</f>
        <v>16.854392049277912</v>
      </c>
      <c r="G23" s="9">
        <f t="shared" si="4"/>
        <v>60.28</v>
      </c>
      <c r="H23" s="7">
        <f>G23/G$22</f>
        <v>0.38641025641025639</v>
      </c>
    </row>
    <row r="24" spans="2:8" ht="20.100000000000001" customHeight="1" x14ac:dyDescent="0.25">
      <c r="B24" s="4" t="str">
        <f t="shared" si="1"/>
        <v>rayon</v>
      </c>
      <c r="C24" s="2">
        <f t="shared" si="1"/>
        <v>16384</v>
      </c>
      <c r="D24" s="10" t="str">
        <f t="shared" si="2"/>
        <v>20ms</v>
      </c>
      <c r="E24" s="8">
        <f t="shared" si="3"/>
        <v>143.53</v>
      </c>
      <c r="F24" s="5">
        <f>E24/E$24</f>
        <v>1</v>
      </c>
      <c r="G24" s="8">
        <f t="shared" si="4"/>
        <v>202.12</v>
      </c>
      <c r="H24" s="5">
        <f>G24/G$24</f>
        <v>1</v>
      </c>
    </row>
    <row r="25" spans="2:8" ht="20.100000000000001" customHeight="1" thickBot="1" x14ac:dyDescent="0.3">
      <c r="B25" s="6" t="str">
        <f t="shared" si="1"/>
        <v>ConcurrentVec</v>
      </c>
      <c r="C25" s="3">
        <f t="shared" si="1"/>
        <v>16384</v>
      </c>
      <c r="D25" s="11" t="str">
        <f t="shared" si="2"/>
        <v>20ms</v>
      </c>
      <c r="E25" s="9">
        <f t="shared" si="3"/>
        <v>58.064</v>
      </c>
      <c r="F25" s="7">
        <f>E25/E$24</f>
        <v>0.4045426043335888</v>
      </c>
      <c r="G25" s="9">
        <f t="shared" si="4"/>
        <v>74.171999999999997</v>
      </c>
      <c r="H25" s="7">
        <f>G25/G$24</f>
        <v>0.36697011676231939</v>
      </c>
    </row>
  </sheetData>
  <mergeCells count="2">
    <mergeCell ref="E17:F17"/>
    <mergeCell ref="G17:H17"/>
  </mergeCells>
  <conditionalFormatting sqref="F18:F1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{174497F1-D66C-4F56-9A51-8124BED158B6}</x14:id>
        </ext>
      </extLst>
    </cfRule>
  </conditionalFormatting>
  <conditionalFormatting sqref="F20:F21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{4B8F1DF9-AF92-48B3-92F1-001448B4A017}</x14:id>
        </ext>
      </extLst>
    </cfRule>
  </conditionalFormatting>
  <conditionalFormatting sqref="F22:F23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{21C99A28-1CAC-4B17-A70E-A8D9E6030683}</x14:id>
        </ext>
      </extLst>
    </cfRule>
  </conditionalFormatting>
  <conditionalFormatting sqref="F24:F25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{C1542B4F-C815-48F6-8D42-21DA975D34CF}</x14:id>
        </ext>
      </extLst>
    </cfRule>
  </conditionalFormatting>
  <conditionalFormatting sqref="H18:H1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{627311B3-B6B8-4CCB-B3C2-F1D77A962B62}</x14:id>
        </ext>
      </extLst>
    </cfRule>
  </conditionalFormatting>
  <conditionalFormatting sqref="H20:H21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{3D1EF6E5-53F3-4100-ABDC-DDFE5F43B8F4}</x14:id>
        </ext>
      </extLst>
    </cfRule>
  </conditionalFormatting>
  <conditionalFormatting sqref="H22:H23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{797CD07D-31EB-4762-BEBB-2FA26E0D1365}</x14:id>
        </ext>
      </extLst>
    </cfRule>
  </conditionalFormatting>
  <conditionalFormatting sqref="H24:H25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{ECB5298B-030E-4B3D-9008-3CAFAC2EA877}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F18:F25 G18:G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97F1-D66C-4F56-9A51-8124BED1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F18:F19</xm:sqref>
        </x14:conditionalFormatting>
        <x14:conditionalFormatting xmlns:xm="http://schemas.microsoft.com/office/excel/2006/main">
          <x14:cfRule type="dataBar" id="{4B8F1DF9-AF92-48B3-92F1-001448B4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F20:F21</xm:sqref>
        </x14:conditionalFormatting>
        <x14:conditionalFormatting xmlns:xm="http://schemas.microsoft.com/office/excel/2006/main">
          <x14:cfRule type="dataBar" id="{21C99A28-1CAC-4B17-A70E-A8D9E6030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F22:F23</xm:sqref>
        </x14:conditionalFormatting>
        <x14:conditionalFormatting xmlns:xm="http://schemas.microsoft.com/office/excel/2006/main">
          <x14:cfRule type="dataBar" id="{C1542B4F-C815-48F6-8D42-21DA975D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F24:F25</xm:sqref>
        </x14:conditionalFormatting>
        <x14:conditionalFormatting xmlns:xm="http://schemas.microsoft.com/office/excel/2006/main">
          <x14:cfRule type="dataBar" id="{627311B3-B6B8-4CCB-B3C2-F1D77A96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H18:H19</xm:sqref>
        </x14:conditionalFormatting>
        <x14:conditionalFormatting xmlns:xm="http://schemas.microsoft.com/office/excel/2006/main">
          <x14:cfRule type="dataBar" id="{3D1EF6E5-53F3-4100-ABDC-DDFE5F43B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H20:H21</xm:sqref>
        </x14:conditionalFormatting>
        <x14:conditionalFormatting xmlns:xm="http://schemas.microsoft.com/office/excel/2006/main">
          <x14:cfRule type="dataBar" id="{797CD07D-31EB-4762-BEBB-2FA26E0D1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H22:H23</xm:sqref>
        </x14:conditionalFormatting>
        <x14:conditionalFormatting xmlns:xm="http://schemas.microsoft.com/office/excel/2006/main">
          <x14:cfRule type="dataBar" id="{ECB5298B-030E-4B3D-9008-3CAFAC2E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2024-03-15T04:38:03Z</dcterms:modified>
</cp:coreProperties>
</file>