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temp\orx-linked-list\benches\"/>
    </mc:Choice>
  </mc:AlternateContent>
  <xr:revisionPtr revIDLastSave="0" documentId="13_ncr:1_{489AE363-FD85-4CF3-862B-3E0A2D925122}" xr6:coauthVersionLast="47" xr6:coauthVersionMax="47" xr10:uidLastSave="{00000000-0000-0000-0000-000000000000}"/>
  <bookViews>
    <workbookView xWindow="3480" yWindow="1305" windowWidth="19080" windowHeight="15465" activeTab="2" xr2:uid="{201707E4-C870-4993-88CE-4A7BD9846E2B}"/>
  </bookViews>
  <sheets>
    <sheet name="mutation_ends" sheetId="6" r:id="rId1"/>
    <sheet name="iter" sheetId="7" r:id="rId2"/>
    <sheet name="append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8" l="1"/>
  <c r="C22" i="8"/>
  <c r="L21" i="8"/>
  <c r="C20" i="8"/>
  <c r="L19" i="8"/>
  <c r="C19" i="8"/>
  <c r="B19" i="8"/>
  <c r="C18" i="8"/>
  <c r="L17" i="8"/>
  <c r="C17" i="8"/>
  <c r="B17" i="8"/>
  <c r="C16" i="8"/>
  <c r="B16" i="8"/>
  <c r="C15" i="8"/>
  <c r="D9" i="8"/>
  <c r="D23" i="8" s="1"/>
  <c r="C9" i="8"/>
  <c r="C23" i="8" s="1"/>
  <c r="D8" i="8"/>
  <c r="D22" i="8" s="1"/>
  <c r="E22" i="8" s="1"/>
  <c r="C8" i="8"/>
  <c r="D7" i="8"/>
  <c r="D21" i="8" s="1"/>
  <c r="C7" i="8"/>
  <c r="C21" i="8" s="1"/>
  <c r="B7" i="8"/>
  <c r="B9" i="8" s="1"/>
  <c r="B23" i="8" s="1"/>
  <c r="D6" i="8"/>
  <c r="D20" i="8" s="1"/>
  <c r="E20" i="8" s="1"/>
  <c r="C6" i="8"/>
  <c r="D5" i="8"/>
  <c r="D19" i="8" s="1"/>
  <c r="B5" i="8"/>
  <c r="D4" i="8"/>
  <c r="D18" i="8" s="1"/>
  <c r="E18" i="8" s="1"/>
  <c r="B4" i="8"/>
  <c r="B6" i="8" s="1"/>
  <c r="D3" i="8"/>
  <c r="D17" i="8" s="1"/>
  <c r="D2" i="8"/>
  <c r="D16" i="8" s="1"/>
  <c r="E16" i="8" s="1"/>
  <c r="D9" i="7"/>
  <c r="D23" i="7" s="1"/>
  <c r="D8" i="7"/>
  <c r="D22" i="7" s="1"/>
  <c r="E22" i="7" s="1"/>
  <c r="D7" i="7"/>
  <c r="D6" i="7"/>
  <c r="D5" i="7"/>
  <c r="D20" i="7"/>
  <c r="E20" i="7" s="1"/>
  <c r="L23" i="7"/>
  <c r="L21" i="7"/>
  <c r="D21" i="7"/>
  <c r="L19" i="7"/>
  <c r="C19" i="7"/>
  <c r="C18" i="7"/>
  <c r="B18" i="7"/>
  <c r="L17" i="7"/>
  <c r="C17" i="7"/>
  <c r="B17" i="7"/>
  <c r="C16" i="7"/>
  <c r="B16" i="7"/>
  <c r="C15" i="7"/>
  <c r="C7" i="7"/>
  <c r="C9" i="7" s="1"/>
  <c r="C23" i="7" s="1"/>
  <c r="B7" i="7"/>
  <c r="B9" i="7" s="1"/>
  <c r="B23" i="7" s="1"/>
  <c r="C6" i="7"/>
  <c r="C20" i="7" s="1"/>
  <c r="B6" i="7"/>
  <c r="B8" i="7" s="1"/>
  <c r="B22" i="7" s="1"/>
  <c r="D19" i="7"/>
  <c r="B5" i="7"/>
  <c r="B19" i="7" s="1"/>
  <c r="D4" i="7"/>
  <c r="D18" i="7" s="1"/>
  <c r="E18" i="7" s="1"/>
  <c r="B4" i="7"/>
  <c r="D3" i="7"/>
  <c r="D17" i="7" s="1"/>
  <c r="D2" i="7"/>
  <c r="D16" i="7" s="1"/>
  <c r="E16" i="7" s="1"/>
  <c r="B6" i="6"/>
  <c r="B8" i="6" s="1"/>
  <c r="B22" i="6" s="1"/>
  <c r="B5" i="6"/>
  <c r="B7" i="6" s="1"/>
  <c r="B9" i="6" s="1"/>
  <c r="B23" i="6" s="1"/>
  <c r="B4" i="6"/>
  <c r="L23" i="6"/>
  <c r="D23" i="6"/>
  <c r="D22" i="6"/>
  <c r="C19" i="6"/>
  <c r="C18" i="6"/>
  <c r="D4" i="6"/>
  <c r="D18" i="6" s="1"/>
  <c r="E18" i="6" s="1"/>
  <c r="D5" i="6"/>
  <c r="D19" i="6" s="1"/>
  <c r="D20" i="6"/>
  <c r="E20" i="6" s="1"/>
  <c r="D21" i="6"/>
  <c r="B18" i="6"/>
  <c r="B19" i="6"/>
  <c r="C17" i="6"/>
  <c r="B17" i="6"/>
  <c r="C16" i="6"/>
  <c r="B16" i="6"/>
  <c r="C15" i="6"/>
  <c r="D3" i="6"/>
  <c r="D17" i="6" s="1"/>
  <c r="D2" i="6"/>
  <c r="D16" i="6" s="1"/>
  <c r="E16" i="6" s="1"/>
  <c r="J19" i="8" l="1"/>
  <c r="J21" i="8"/>
  <c r="E21" i="8"/>
  <c r="J17" i="8"/>
  <c r="E17" i="8"/>
  <c r="J23" i="8"/>
  <c r="E23" i="8"/>
  <c r="B20" i="8"/>
  <c r="B8" i="8"/>
  <c r="B22" i="8" s="1"/>
  <c r="B21" i="8"/>
  <c r="E19" i="8"/>
  <c r="B18" i="8"/>
  <c r="J23" i="7"/>
  <c r="E21" i="7"/>
  <c r="E17" i="7"/>
  <c r="J17" i="7"/>
  <c r="E19" i="7"/>
  <c r="B21" i="7"/>
  <c r="C21" i="7"/>
  <c r="J19" i="7"/>
  <c r="C8" i="7"/>
  <c r="C22" i="7" s="1"/>
  <c r="B20" i="7"/>
  <c r="J21" i="7"/>
  <c r="E23" i="7"/>
  <c r="B21" i="6"/>
  <c r="B20" i="6"/>
  <c r="J23" i="6"/>
  <c r="E23" i="6"/>
  <c r="E22" i="6"/>
  <c r="E21" i="6"/>
  <c r="L19" i="6"/>
  <c r="J19" i="6"/>
  <c r="C6" i="6"/>
  <c r="C7" i="6"/>
  <c r="E19" i="6"/>
  <c r="J21" i="6"/>
  <c r="L21" i="6"/>
  <c r="J17" i="6"/>
  <c r="E17" i="6"/>
  <c r="L17" i="6"/>
  <c r="C21" i="6" l="1"/>
  <c r="C9" i="6"/>
  <c r="C23" i="6" s="1"/>
  <c r="C20" i="6"/>
  <c r="C8" i="6"/>
  <c r="C22" i="6" s="1"/>
</calcChain>
</file>

<file path=xl/sharedStrings.xml><?xml version="1.0" encoding="utf-8"?>
<sst xmlns="http://schemas.openxmlformats.org/spreadsheetml/2006/main" count="18" uniqueCount="6">
  <si>
    <t>u64 x 1</t>
  </si>
  <si>
    <t>vector</t>
  </si>
  <si>
    <t>number of elements</t>
  </si>
  <si>
    <t>std::collections::LinkedList</t>
  </si>
  <si>
    <t>duration (ms)</t>
  </si>
  <si>
    <t>orx_linked_list::DoublyLinkedList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</si>
</sst>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3" fontId="1" fillId="0" borderId="4" xfId="0" applyNumberFormat="1" applyFont="1" applyBorder="1" applyAlignment="1">
      <alignment horizontal="right" vertical="center" indent="1"/>
    </xf>
    <xf numFmtId="164" fontId="1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3" fontId="1" fillId="0" borderId="6" xfId="0" applyNumberFormat="1" applyFont="1" applyBorder="1" applyAlignment="1">
      <alignment horizontal="right" vertical="center" indent="1"/>
    </xf>
    <xf numFmtId="164" fontId="1" fillId="0" borderId="6" xfId="0" applyNumberFormat="1" applyFont="1" applyBorder="1" applyAlignment="1">
      <alignment horizontal="right" vertical="center" indent="1"/>
    </xf>
    <xf numFmtId="9" fontId="1" fillId="0" borderId="8" xfId="0" applyNumberFormat="1" applyFont="1" applyBorder="1" applyAlignment="1">
      <alignment horizontal="right" vertical="center" indent="1"/>
    </xf>
    <xf numFmtId="9" fontId="1" fillId="0" borderId="9" xfId="0" applyNumberFormat="1" applyFont="1" applyBorder="1" applyAlignment="1">
      <alignment horizontal="right" vertical="center" indent="1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03E0-41BF-4C59-ABB3-4A77BB8DE656}">
  <dimension ref="B1:M23"/>
  <sheetViews>
    <sheetView showGridLines="0" workbookViewId="0">
      <selection activeCell="B12" sqref="B12"/>
    </sheetView>
  </sheetViews>
  <sheetFormatPr defaultRowHeight="15" x14ac:dyDescent="0.25"/>
  <cols>
    <col min="2" max="2" width="59.140625" customWidth="1"/>
    <col min="3" max="3" width="29.7109375" customWidth="1"/>
    <col min="4" max="5" width="18.140625" customWidth="1"/>
  </cols>
  <sheetData>
    <row r="1" spans="2:13" x14ac:dyDescent="0.25">
      <c r="C1" s="1" t="s">
        <v>2</v>
      </c>
      <c r="D1" s="1" t="s">
        <v>0</v>
      </c>
      <c r="E1" s="1"/>
    </row>
    <row r="2" spans="2:13" x14ac:dyDescent="0.25">
      <c r="B2" t="s">
        <v>3</v>
      </c>
      <c r="C2">
        <v>1024</v>
      </c>
      <c r="D2">
        <f t="shared" ref="D2:D9" si="0">F2/1000</f>
        <v>0.14676</v>
      </c>
      <c r="F2">
        <v>146.76</v>
      </c>
      <c r="H2">
        <v>32.409999999999997</v>
      </c>
      <c r="J2">
        <v>146.76</v>
      </c>
    </row>
    <row r="3" spans="2:13" x14ac:dyDescent="0.25">
      <c r="B3" t="s">
        <v>5</v>
      </c>
      <c r="C3">
        <v>1024</v>
      </c>
      <c r="D3">
        <f t="shared" si="0"/>
        <v>3.2409999999999994E-2</v>
      </c>
      <c r="F3">
        <v>32.409999999999997</v>
      </c>
      <c r="H3">
        <v>146.76</v>
      </c>
      <c r="J3">
        <v>32.409999999999997</v>
      </c>
    </row>
    <row r="4" spans="2:13" x14ac:dyDescent="0.25">
      <c r="B4" t="str">
        <f t="shared" ref="B4:B9" si="1">B2</f>
        <v>std::collections::LinkedList</v>
      </c>
      <c r="C4">
        <v>16384</v>
      </c>
      <c r="D4">
        <f t="shared" si="0"/>
        <v>1.9362000000000001</v>
      </c>
      <c r="F4">
        <v>1936.2</v>
      </c>
      <c r="H4">
        <v>523.9</v>
      </c>
      <c r="J4">
        <v>1936.2</v>
      </c>
      <c r="M4">
        <v>7.8041999999999998</v>
      </c>
    </row>
    <row r="5" spans="2:13" x14ac:dyDescent="0.25">
      <c r="B5" t="str">
        <f t="shared" si="1"/>
        <v>orx_linked_list::DoublyLinkedList</v>
      </c>
      <c r="C5">
        <v>16384</v>
      </c>
      <c r="D5">
        <f t="shared" si="0"/>
        <v>0.52390000000000003</v>
      </c>
      <c r="F5">
        <v>523.9</v>
      </c>
      <c r="H5">
        <v>1936.2</v>
      </c>
      <c r="J5">
        <v>523.9</v>
      </c>
    </row>
    <row r="6" spans="2:13" x14ac:dyDescent="0.25">
      <c r="B6" t="str">
        <f t="shared" si="1"/>
        <v>std::collections::LinkedList</v>
      </c>
      <c r="C6">
        <f>C4*4</f>
        <v>65536</v>
      </c>
      <c r="D6">
        <v>7.8041999999999998</v>
      </c>
      <c r="F6">
        <v>1959.7</v>
      </c>
    </row>
    <row r="7" spans="2:13" x14ac:dyDescent="0.25">
      <c r="B7" t="str">
        <f t="shared" si="1"/>
        <v>orx_linked_list::DoublyLinkedList</v>
      </c>
      <c r="C7">
        <f>C5*4</f>
        <v>65536</v>
      </c>
      <c r="D7">
        <v>2.2723</v>
      </c>
      <c r="F7">
        <v>1697.3</v>
      </c>
    </row>
    <row r="8" spans="2:13" x14ac:dyDescent="0.25">
      <c r="B8" t="str">
        <f t="shared" si="1"/>
        <v>std::collections::LinkedList</v>
      </c>
      <c r="C8">
        <f>C6*4</f>
        <v>262144</v>
      </c>
      <c r="D8">
        <v>34.404000000000003</v>
      </c>
      <c r="F8">
        <v>8082</v>
      </c>
    </row>
    <row r="9" spans="2:13" x14ac:dyDescent="0.25">
      <c r="B9" t="str">
        <f t="shared" si="1"/>
        <v>orx_linked_list::DoublyLinkedList</v>
      </c>
      <c r="C9">
        <f>C7*4</f>
        <v>262144</v>
      </c>
      <c r="D9">
        <v>11.177</v>
      </c>
      <c r="F9">
        <v>7189</v>
      </c>
    </row>
    <row r="14" spans="2:13" ht="15.75" thickBot="1" x14ac:dyDescent="0.3"/>
    <row r="15" spans="2:13" ht="20.100000000000001" customHeight="1" thickBot="1" x14ac:dyDescent="0.3">
      <c r="B15" s="2" t="s">
        <v>1</v>
      </c>
      <c r="C15" s="3" t="str">
        <f t="shared" ref="C15:C23" si="2">C1</f>
        <v>number of elements</v>
      </c>
      <c r="D15" s="12" t="s">
        <v>4</v>
      </c>
      <c r="E15" s="13"/>
    </row>
    <row r="16" spans="2:13" ht="20.100000000000001" customHeight="1" x14ac:dyDescent="0.25">
      <c r="B16" s="4" t="str">
        <f t="shared" ref="B16:B23" si="3">B2</f>
        <v>std::collections::LinkedList</v>
      </c>
      <c r="C16" s="5">
        <f t="shared" si="2"/>
        <v>1024</v>
      </c>
      <c r="D16" s="6">
        <f t="shared" ref="D16:D23" si="4">D2</f>
        <v>0.14676</v>
      </c>
      <c r="E16" s="10">
        <f>D16/D$16</f>
        <v>1</v>
      </c>
    </row>
    <row r="17" spans="2:12" ht="20.100000000000001" customHeight="1" thickBot="1" x14ac:dyDescent="0.3">
      <c r="B17" s="7" t="str">
        <f t="shared" si="3"/>
        <v>orx_linked_list::DoublyLinkedList</v>
      </c>
      <c r="C17" s="8">
        <f t="shared" si="2"/>
        <v>1024</v>
      </c>
      <c r="D17" s="9">
        <f t="shared" si="4"/>
        <v>3.2409999999999994E-2</v>
      </c>
      <c r="E17" s="11">
        <f>D17/D$16</f>
        <v>0.22083674025620056</v>
      </c>
      <c r="J17">
        <f>D17/D16</f>
        <v>0.22083674025620056</v>
      </c>
      <c r="L17" t="e">
        <f>#REF!/#REF!</f>
        <v>#REF!</v>
      </c>
    </row>
    <row r="18" spans="2:12" ht="20.100000000000001" customHeight="1" x14ac:dyDescent="0.25">
      <c r="B18" s="4" t="str">
        <f t="shared" si="3"/>
        <v>std::collections::LinkedList</v>
      </c>
      <c r="C18" s="5">
        <f t="shared" si="2"/>
        <v>16384</v>
      </c>
      <c r="D18" s="6">
        <f t="shared" si="4"/>
        <v>1.9362000000000001</v>
      </c>
      <c r="E18" s="10">
        <f>D18/D$18</f>
        <v>1</v>
      </c>
    </row>
    <row r="19" spans="2:12" ht="20.100000000000001" customHeight="1" thickBot="1" x14ac:dyDescent="0.3">
      <c r="B19" s="7" t="str">
        <f t="shared" si="3"/>
        <v>orx_linked_list::DoublyLinkedList</v>
      </c>
      <c r="C19" s="8">
        <f t="shared" si="2"/>
        <v>16384</v>
      </c>
      <c r="D19" s="9">
        <f t="shared" si="4"/>
        <v>0.52390000000000003</v>
      </c>
      <c r="E19" s="11">
        <f>D19/D$18</f>
        <v>0.27058155149261437</v>
      </c>
      <c r="J19">
        <f>D19/D18</f>
        <v>0.27058155149261437</v>
      </c>
      <c r="L19" t="e">
        <f>#REF!/#REF!</f>
        <v>#REF!</v>
      </c>
    </row>
    <row r="20" spans="2:12" ht="20.100000000000001" customHeight="1" x14ac:dyDescent="0.25">
      <c r="B20" s="4" t="str">
        <f t="shared" si="3"/>
        <v>std::collections::LinkedList</v>
      </c>
      <c r="C20" s="5">
        <f t="shared" si="2"/>
        <v>65536</v>
      </c>
      <c r="D20" s="6">
        <f t="shared" si="4"/>
        <v>7.8041999999999998</v>
      </c>
      <c r="E20" s="10">
        <f>D20/D$20</f>
        <v>1</v>
      </c>
    </row>
    <row r="21" spans="2:12" ht="20.100000000000001" customHeight="1" thickBot="1" x14ac:dyDescent="0.3">
      <c r="B21" s="7" t="str">
        <f t="shared" si="3"/>
        <v>orx_linked_list::DoublyLinkedList</v>
      </c>
      <c r="C21" s="8">
        <f t="shared" si="2"/>
        <v>65536</v>
      </c>
      <c r="D21" s="9">
        <f t="shared" si="4"/>
        <v>2.2723</v>
      </c>
      <c r="E21" s="11">
        <f>D21/D$20</f>
        <v>0.29116373234924786</v>
      </c>
      <c r="J21">
        <f>D21/D20</f>
        <v>0.29116373234924786</v>
      </c>
      <c r="L21" t="e">
        <f>#REF!/#REF!</f>
        <v>#REF!</v>
      </c>
    </row>
    <row r="22" spans="2:12" ht="20.100000000000001" customHeight="1" x14ac:dyDescent="0.25">
      <c r="B22" s="4" t="str">
        <f t="shared" si="3"/>
        <v>std::collections::LinkedList</v>
      </c>
      <c r="C22" s="5">
        <f t="shared" si="2"/>
        <v>262144</v>
      </c>
      <c r="D22" s="6">
        <f t="shared" si="4"/>
        <v>34.404000000000003</v>
      </c>
      <c r="E22" s="10">
        <f>D22/D$22</f>
        <v>1</v>
      </c>
    </row>
    <row r="23" spans="2:12" ht="20.100000000000001" customHeight="1" thickBot="1" x14ac:dyDescent="0.3">
      <c r="B23" s="7" t="str">
        <f t="shared" si="3"/>
        <v>orx_linked_list::DoublyLinkedList</v>
      </c>
      <c r="C23" s="8">
        <f t="shared" si="2"/>
        <v>262144</v>
      </c>
      <c r="D23" s="9">
        <f t="shared" si="4"/>
        <v>11.177</v>
      </c>
      <c r="E23" s="11">
        <f>D23/D$22</f>
        <v>0.32487501453319378</v>
      </c>
      <c r="J23">
        <f>D23/D22</f>
        <v>0.32487501453319378</v>
      </c>
      <c r="L23" t="e">
        <f>#REF!/#REF!</f>
        <v>#REF!</v>
      </c>
    </row>
  </sheetData>
  <mergeCells count="1">
    <mergeCell ref="D15:E15"/>
  </mergeCells>
  <conditionalFormatting sqref="E16:E21">
    <cfRule type="dataBar" priority="8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{788E83D3-DC83-4001-8266-FAA078B64ABB}</x14:id>
        </ext>
      </extLst>
    </cfRule>
  </conditionalFormatting>
  <conditionalFormatting sqref="E22:E23">
    <cfRule type="dataBar" priority="5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{DF506611-ECDA-4CA1-9E57-DA18D128EDFA}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E83D3-DC83-4001-8266-FAA078B64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E16:E21</xm:sqref>
        </x14:conditionalFormatting>
        <x14:conditionalFormatting xmlns:xm="http://schemas.microsoft.com/office/excel/2006/main">
          <x14:cfRule type="dataBar" id="{DF506611-ECDA-4CA1-9E57-DA18D128EDF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E22:E23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652E-4F8D-4CEA-BA91-8291004D4AB3}">
  <dimension ref="B1:M23"/>
  <sheetViews>
    <sheetView showGridLines="0" workbookViewId="0">
      <selection activeCell="E30" sqref="E30"/>
    </sheetView>
  </sheetViews>
  <sheetFormatPr defaultRowHeight="15" x14ac:dyDescent="0.25"/>
  <cols>
    <col min="2" max="2" width="59.140625" customWidth="1"/>
    <col min="3" max="3" width="29.7109375" customWidth="1"/>
    <col min="4" max="5" width="18.140625" customWidth="1"/>
  </cols>
  <sheetData>
    <row r="1" spans="2:13" x14ac:dyDescent="0.25">
      <c r="C1" s="1" t="s">
        <v>2</v>
      </c>
      <c r="D1" s="1" t="s">
        <v>0</v>
      </c>
      <c r="E1" s="1"/>
    </row>
    <row r="2" spans="2:13" x14ac:dyDescent="0.25">
      <c r="B2" t="s">
        <v>3</v>
      </c>
      <c r="C2">
        <v>1024</v>
      </c>
      <c r="D2">
        <f t="shared" ref="D2:D9" si="0">F2/1000</f>
        <v>1.356E-3</v>
      </c>
      <c r="F2">
        <v>1.3560000000000001</v>
      </c>
      <c r="H2">
        <v>32.409999999999997</v>
      </c>
      <c r="J2">
        <v>146.76</v>
      </c>
    </row>
    <row r="3" spans="2:13" x14ac:dyDescent="0.25">
      <c r="B3" t="s">
        <v>5</v>
      </c>
      <c r="C3">
        <v>1024</v>
      </c>
      <c r="D3">
        <f t="shared" si="0"/>
        <v>1.0615000000000002E-3</v>
      </c>
      <c r="F3">
        <v>1.0615000000000001</v>
      </c>
      <c r="H3">
        <v>146.76</v>
      </c>
      <c r="J3">
        <v>32.409999999999997</v>
      </c>
    </row>
    <row r="4" spans="2:13" x14ac:dyDescent="0.25">
      <c r="B4" t="str">
        <f t="shared" ref="B4:B9" si="1">B2</f>
        <v>std::collections::LinkedList</v>
      </c>
      <c r="C4">
        <v>16384</v>
      </c>
      <c r="D4">
        <f t="shared" si="0"/>
        <v>6.0776000000000004E-2</v>
      </c>
      <c r="F4">
        <v>60.776000000000003</v>
      </c>
      <c r="H4">
        <v>523.9</v>
      </c>
      <c r="J4">
        <v>1936.2</v>
      </c>
      <c r="M4">
        <v>7.8041999999999998</v>
      </c>
    </row>
    <row r="5" spans="2:13" x14ac:dyDescent="0.25">
      <c r="B5" t="str">
        <f t="shared" si="1"/>
        <v>orx_linked_list::DoublyLinkedList</v>
      </c>
      <c r="C5">
        <v>16384</v>
      </c>
      <c r="D5">
        <f t="shared" si="0"/>
        <v>3.8404000000000001E-2</v>
      </c>
      <c r="F5">
        <v>38.404000000000003</v>
      </c>
      <c r="H5">
        <v>1936.2</v>
      </c>
      <c r="J5">
        <v>523.9</v>
      </c>
    </row>
    <row r="6" spans="2:13" x14ac:dyDescent="0.25">
      <c r="B6" t="str">
        <f t="shared" si="1"/>
        <v>std::collections::LinkedList</v>
      </c>
      <c r="C6">
        <f>C4*4</f>
        <v>65536</v>
      </c>
      <c r="D6">
        <f t="shared" si="0"/>
        <v>0.28202999999999995</v>
      </c>
      <c r="F6">
        <v>282.02999999999997</v>
      </c>
    </row>
    <row r="7" spans="2:13" x14ac:dyDescent="0.25">
      <c r="B7" t="str">
        <f t="shared" si="1"/>
        <v>orx_linked_list::DoublyLinkedList</v>
      </c>
      <c r="C7">
        <f>C5*4</f>
        <v>65536</v>
      </c>
      <c r="D7">
        <f t="shared" si="0"/>
        <v>0.17146</v>
      </c>
      <c r="F7">
        <v>171.46</v>
      </c>
    </row>
    <row r="8" spans="2:13" x14ac:dyDescent="0.25">
      <c r="B8" t="str">
        <f t="shared" si="1"/>
        <v>std::collections::LinkedList</v>
      </c>
      <c r="C8">
        <f>C6*4</f>
        <v>262144</v>
      </c>
      <c r="D8">
        <f t="shared" si="0"/>
        <v>1.5684</v>
      </c>
      <c r="F8">
        <v>1568.4</v>
      </c>
    </row>
    <row r="9" spans="2:13" x14ac:dyDescent="0.25">
      <c r="B9" t="str">
        <f t="shared" si="1"/>
        <v>orx_linked_list::DoublyLinkedList</v>
      </c>
      <c r="C9">
        <f>C7*4</f>
        <v>262144</v>
      </c>
      <c r="D9">
        <f t="shared" si="0"/>
        <v>0.78469000000000011</v>
      </c>
      <c r="F9">
        <v>784.69</v>
      </c>
    </row>
    <row r="14" spans="2:13" ht="15.75" thickBot="1" x14ac:dyDescent="0.3"/>
    <row r="15" spans="2:13" ht="20.100000000000001" customHeight="1" thickBot="1" x14ac:dyDescent="0.3">
      <c r="B15" s="2" t="s">
        <v>1</v>
      </c>
      <c r="C15" s="3" t="str">
        <f t="shared" ref="C15:D23" si="2">C1</f>
        <v>number of elements</v>
      </c>
      <c r="D15" s="12" t="s">
        <v>4</v>
      </c>
      <c r="E15" s="13"/>
    </row>
    <row r="16" spans="2:13" ht="20.100000000000001" customHeight="1" x14ac:dyDescent="0.25">
      <c r="B16" s="4" t="str">
        <f t="shared" ref="B16:B23" si="3">B2</f>
        <v>std::collections::LinkedList</v>
      </c>
      <c r="C16" s="5">
        <f t="shared" si="2"/>
        <v>1024</v>
      </c>
      <c r="D16" s="6">
        <f t="shared" si="2"/>
        <v>1.356E-3</v>
      </c>
      <c r="E16" s="10">
        <f>D16/D$16</f>
        <v>1</v>
      </c>
    </row>
    <row r="17" spans="2:12" ht="20.100000000000001" customHeight="1" thickBot="1" x14ac:dyDescent="0.3">
      <c r="B17" s="7" t="str">
        <f t="shared" si="3"/>
        <v>orx_linked_list::DoublyLinkedList</v>
      </c>
      <c r="C17" s="8">
        <f t="shared" si="2"/>
        <v>1024</v>
      </c>
      <c r="D17" s="9">
        <f t="shared" si="2"/>
        <v>1.0615000000000002E-3</v>
      </c>
      <c r="E17" s="11">
        <f>D17/D$16</f>
        <v>0.78281710914454294</v>
      </c>
      <c r="J17">
        <f>D17/D16</f>
        <v>0.78281710914454294</v>
      </c>
      <c r="L17" t="e">
        <f>#REF!/#REF!</f>
        <v>#REF!</v>
      </c>
    </row>
    <row r="18" spans="2:12" ht="20.100000000000001" customHeight="1" x14ac:dyDescent="0.25">
      <c r="B18" s="4" t="str">
        <f t="shared" si="3"/>
        <v>std::collections::LinkedList</v>
      </c>
      <c r="C18" s="5">
        <f t="shared" si="2"/>
        <v>16384</v>
      </c>
      <c r="D18" s="6">
        <f t="shared" si="2"/>
        <v>6.0776000000000004E-2</v>
      </c>
      <c r="E18" s="10">
        <f>D18/D$18</f>
        <v>1</v>
      </c>
    </row>
    <row r="19" spans="2:12" ht="20.100000000000001" customHeight="1" thickBot="1" x14ac:dyDescent="0.3">
      <c r="B19" s="7" t="str">
        <f t="shared" si="3"/>
        <v>orx_linked_list::DoublyLinkedList</v>
      </c>
      <c r="C19" s="8">
        <f t="shared" si="2"/>
        <v>16384</v>
      </c>
      <c r="D19" s="9">
        <f t="shared" si="2"/>
        <v>3.8404000000000001E-2</v>
      </c>
      <c r="E19" s="11">
        <f>D19/D$18</f>
        <v>0.63189416875082272</v>
      </c>
      <c r="J19">
        <f>D19/D18</f>
        <v>0.63189416875082272</v>
      </c>
      <c r="L19" t="e">
        <f>#REF!/#REF!</f>
        <v>#REF!</v>
      </c>
    </row>
    <row r="20" spans="2:12" ht="20.100000000000001" customHeight="1" x14ac:dyDescent="0.25">
      <c r="B20" s="4" t="str">
        <f t="shared" si="3"/>
        <v>std::collections::LinkedList</v>
      </c>
      <c r="C20" s="5">
        <f t="shared" si="2"/>
        <v>65536</v>
      </c>
      <c r="D20" s="6">
        <f t="shared" si="2"/>
        <v>0.28202999999999995</v>
      </c>
      <c r="E20" s="10">
        <f>D20/D$20</f>
        <v>1</v>
      </c>
    </row>
    <row r="21" spans="2:12" ht="20.100000000000001" customHeight="1" thickBot="1" x14ac:dyDescent="0.3">
      <c r="B21" s="7" t="str">
        <f t="shared" si="3"/>
        <v>orx_linked_list::DoublyLinkedList</v>
      </c>
      <c r="C21" s="8">
        <f t="shared" si="2"/>
        <v>65536</v>
      </c>
      <c r="D21" s="9">
        <f t="shared" si="2"/>
        <v>0.17146</v>
      </c>
      <c r="E21" s="11">
        <f>D21/D$20</f>
        <v>0.60794950891749111</v>
      </c>
      <c r="J21">
        <f>D21/D20</f>
        <v>0.60794950891749111</v>
      </c>
      <c r="L21" t="e">
        <f>#REF!/#REF!</f>
        <v>#REF!</v>
      </c>
    </row>
    <row r="22" spans="2:12" ht="20.100000000000001" customHeight="1" x14ac:dyDescent="0.25">
      <c r="B22" s="4" t="str">
        <f t="shared" si="3"/>
        <v>std::collections::LinkedList</v>
      </c>
      <c r="C22" s="5">
        <f t="shared" si="2"/>
        <v>262144</v>
      </c>
      <c r="D22" s="6">
        <f t="shared" si="2"/>
        <v>1.5684</v>
      </c>
      <c r="E22" s="10">
        <f>D22/D$22</f>
        <v>1</v>
      </c>
    </row>
    <row r="23" spans="2:12" ht="20.100000000000001" customHeight="1" thickBot="1" x14ac:dyDescent="0.3">
      <c r="B23" s="7" t="str">
        <f t="shared" si="3"/>
        <v>orx_linked_list::DoublyLinkedList</v>
      </c>
      <c r="C23" s="8">
        <f t="shared" si="2"/>
        <v>262144</v>
      </c>
      <c r="D23" s="9">
        <f t="shared" si="2"/>
        <v>0.78469000000000011</v>
      </c>
      <c r="E23" s="11">
        <f>D23/D$22</f>
        <v>0.50031242030094369</v>
      </c>
      <c r="J23">
        <f>D23/D22</f>
        <v>0.50031242030094369</v>
      </c>
      <c r="L23" t="e">
        <f>#REF!/#REF!</f>
        <v>#REF!</v>
      </c>
    </row>
  </sheetData>
  <mergeCells count="1">
    <mergeCell ref="D15:E15"/>
  </mergeCells>
  <conditionalFormatting sqref="E16:E21">
    <cfRule type="dataBar" priority="2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{A0502D71-3E24-434C-A8AE-5A9DFBEA9A81}</x14:id>
        </ext>
      </extLst>
    </cfRule>
  </conditionalFormatting>
  <conditionalFormatting sqref="E22:E23">
    <cfRule type="dataBar" priority="1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{8189743C-063A-4F91-90B5-02AC5DF56743}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502D71-3E24-434C-A8AE-5A9DFBEA9A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E16:E21</xm:sqref>
        </x14:conditionalFormatting>
        <x14:conditionalFormatting xmlns:xm="http://schemas.microsoft.com/office/excel/2006/main">
          <x14:cfRule type="dataBar" id="{8189743C-063A-4F91-90B5-02AC5DF567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E22:E23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174E-9D85-4150-B34C-DD4505534C81}">
  <dimension ref="B1:M23"/>
  <sheetViews>
    <sheetView showGridLines="0" tabSelected="1" workbookViewId="0">
      <selection activeCell="E26" sqref="E26"/>
    </sheetView>
  </sheetViews>
  <sheetFormatPr defaultRowHeight="15" x14ac:dyDescent="0.25"/>
  <cols>
    <col min="2" max="2" width="59.140625" customWidth="1"/>
    <col min="3" max="3" width="29.7109375" customWidth="1"/>
    <col min="4" max="5" width="18.140625" customWidth="1"/>
  </cols>
  <sheetData>
    <row r="1" spans="2:13" x14ac:dyDescent="0.25">
      <c r="C1" s="1" t="s">
        <v>2</v>
      </c>
      <c r="D1" s="1" t="s">
        <v>0</v>
      </c>
      <c r="E1" s="1"/>
    </row>
    <row r="2" spans="2:13" x14ac:dyDescent="0.25">
      <c r="B2" t="s">
        <v>3</v>
      </c>
      <c r="C2">
        <v>1024</v>
      </c>
      <c r="D2">
        <f t="shared" ref="D2:D9" si="0">F2/1000</f>
        <v>4.2531999999999993E-2</v>
      </c>
      <c r="F2">
        <v>42.531999999999996</v>
      </c>
      <c r="H2">
        <v>42.531999999999996</v>
      </c>
      <c r="J2">
        <v>146.76</v>
      </c>
    </row>
    <row r="3" spans="2:13" x14ac:dyDescent="0.25">
      <c r="B3" t="s">
        <v>5</v>
      </c>
      <c r="C3">
        <v>1024</v>
      </c>
      <c r="D3">
        <f t="shared" si="0"/>
        <v>1.1552E-2</v>
      </c>
      <c r="F3">
        <v>11.552</v>
      </c>
      <c r="H3">
        <v>11.552</v>
      </c>
      <c r="J3">
        <v>32.409999999999997</v>
      </c>
    </row>
    <row r="4" spans="2:13" x14ac:dyDescent="0.25">
      <c r="B4" t="str">
        <f t="shared" ref="B4:B9" si="1">B2</f>
        <v>std::collections::LinkedList</v>
      </c>
      <c r="C4">
        <v>16384</v>
      </c>
      <c r="D4">
        <f t="shared" si="0"/>
        <v>0.65622000000000003</v>
      </c>
      <c r="F4">
        <v>656.22</v>
      </c>
      <c r="H4">
        <v>45.45</v>
      </c>
      <c r="J4">
        <v>1936.2</v>
      </c>
      <c r="M4">
        <v>7.8041999999999998</v>
      </c>
    </row>
    <row r="5" spans="2:13" x14ac:dyDescent="0.25">
      <c r="B5" t="str">
        <f t="shared" si="1"/>
        <v>orx_linked_list::DoublyLinkedList</v>
      </c>
      <c r="C5">
        <v>16384</v>
      </c>
      <c r="D5">
        <f t="shared" si="0"/>
        <v>0.17444999999999999</v>
      </c>
      <c r="F5">
        <v>174.45</v>
      </c>
      <c r="H5">
        <v>4.6051000000000002</v>
      </c>
      <c r="J5">
        <v>523.9</v>
      </c>
    </row>
    <row r="6" spans="2:13" x14ac:dyDescent="0.25">
      <c r="B6" t="str">
        <f t="shared" si="1"/>
        <v>std::collections::LinkedList</v>
      </c>
      <c r="C6">
        <f>C4*4</f>
        <v>65536</v>
      </c>
      <c r="D6">
        <f t="shared" si="0"/>
        <v>2.5541</v>
      </c>
      <c r="F6">
        <v>2554.1</v>
      </c>
    </row>
    <row r="7" spans="2:13" x14ac:dyDescent="0.25">
      <c r="B7" t="str">
        <f t="shared" si="1"/>
        <v>orx_linked_list::DoublyLinkedList</v>
      </c>
      <c r="C7">
        <f>C5*4</f>
        <v>65536</v>
      </c>
      <c r="D7">
        <f t="shared" si="0"/>
        <v>0.63982000000000006</v>
      </c>
      <c r="F7">
        <v>639.82000000000005</v>
      </c>
    </row>
    <row r="8" spans="2:13" x14ac:dyDescent="0.25">
      <c r="B8" t="str">
        <f t="shared" si="1"/>
        <v>std::collections::LinkedList</v>
      </c>
      <c r="C8">
        <f>C6*4</f>
        <v>262144</v>
      </c>
      <c r="D8">
        <f t="shared" si="0"/>
        <v>10.574</v>
      </c>
      <c r="F8">
        <v>10574</v>
      </c>
    </row>
    <row r="9" spans="2:13" x14ac:dyDescent="0.25">
      <c r="B9" t="str">
        <f t="shared" si="1"/>
        <v>orx_linked_list::DoublyLinkedList</v>
      </c>
      <c r="C9">
        <f>C7*4</f>
        <v>262144</v>
      </c>
      <c r="D9">
        <f t="shared" si="0"/>
        <v>2.8469000000000002</v>
      </c>
      <c r="F9">
        <v>2846.9</v>
      </c>
    </row>
    <row r="14" spans="2:13" ht="15.75" thickBot="1" x14ac:dyDescent="0.3"/>
    <row r="15" spans="2:13" ht="20.100000000000001" customHeight="1" thickBot="1" x14ac:dyDescent="0.3">
      <c r="B15" s="2" t="s">
        <v>1</v>
      </c>
      <c r="C15" s="3" t="str">
        <f t="shared" ref="C15:D23" si="2">C1</f>
        <v>number of elements</v>
      </c>
      <c r="D15" s="12" t="s">
        <v>4</v>
      </c>
      <c r="E15" s="13"/>
    </row>
    <row r="16" spans="2:13" ht="20.100000000000001" customHeight="1" x14ac:dyDescent="0.25">
      <c r="B16" s="4" t="str">
        <f t="shared" ref="B16:B23" si="3">B2</f>
        <v>std::collections::LinkedList</v>
      </c>
      <c r="C16" s="5">
        <f t="shared" si="2"/>
        <v>1024</v>
      </c>
      <c r="D16" s="6">
        <f t="shared" si="2"/>
        <v>4.2531999999999993E-2</v>
      </c>
      <c r="E16" s="10">
        <f>D16/D$16</f>
        <v>1</v>
      </c>
    </row>
    <row r="17" spans="2:12" ht="20.100000000000001" customHeight="1" thickBot="1" x14ac:dyDescent="0.3">
      <c r="B17" s="7" t="str">
        <f t="shared" si="3"/>
        <v>orx_linked_list::DoublyLinkedList</v>
      </c>
      <c r="C17" s="8">
        <f t="shared" si="2"/>
        <v>1024</v>
      </c>
      <c r="D17" s="9">
        <f t="shared" si="2"/>
        <v>1.1552E-2</v>
      </c>
      <c r="E17" s="11">
        <f>D17/D$16</f>
        <v>0.27160726041568706</v>
      </c>
      <c r="J17">
        <f>D17/D16</f>
        <v>0.27160726041568706</v>
      </c>
      <c r="L17" t="e">
        <f>#REF!/#REF!</f>
        <v>#REF!</v>
      </c>
    </row>
    <row r="18" spans="2:12" ht="20.100000000000001" customHeight="1" x14ac:dyDescent="0.25">
      <c r="B18" s="4" t="str">
        <f t="shared" si="3"/>
        <v>std::collections::LinkedList</v>
      </c>
      <c r="C18" s="5">
        <f t="shared" si="2"/>
        <v>16384</v>
      </c>
      <c r="D18" s="6">
        <f t="shared" si="2"/>
        <v>0.65622000000000003</v>
      </c>
      <c r="E18" s="10">
        <f>D18/D$18</f>
        <v>1</v>
      </c>
    </row>
    <row r="19" spans="2:12" ht="20.100000000000001" customHeight="1" thickBot="1" x14ac:dyDescent="0.3">
      <c r="B19" s="7" t="str">
        <f t="shared" si="3"/>
        <v>orx_linked_list::DoublyLinkedList</v>
      </c>
      <c r="C19" s="8">
        <f t="shared" si="2"/>
        <v>16384</v>
      </c>
      <c r="D19" s="9">
        <f t="shared" si="2"/>
        <v>0.17444999999999999</v>
      </c>
      <c r="E19" s="11">
        <f>D19/D$18</f>
        <v>0.26584072414738957</v>
      </c>
      <c r="J19">
        <f>D19/D18</f>
        <v>0.26584072414738957</v>
      </c>
      <c r="L19" t="e">
        <f>#REF!/#REF!</f>
        <v>#REF!</v>
      </c>
    </row>
    <row r="20" spans="2:12" ht="20.100000000000001" customHeight="1" x14ac:dyDescent="0.25">
      <c r="B20" s="4" t="str">
        <f t="shared" si="3"/>
        <v>std::collections::LinkedList</v>
      </c>
      <c r="C20" s="5">
        <f t="shared" si="2"/>
        <v>65536</v>
      </c>
      <c r="D20" s="6">
        <f t="shared" si="2"/>
        <v>2.5541</v>
      </c>
      <c r="E20" s="10">
        <f>D20/D$20</f>
        <v>1</v>
      </c>
    </row>
    <row r="21" spans="2:12" ht="20.100000000000001" customHeight="1" thickBot="1" x14ac:dyDescent="0.3">
      <c r="B21" s="7" t="str">
        <f t="shared" si="3"/>
        <v>orx_linked_list::DoublyLinkedList</v>
      </c>
      <c r="C21" s="8">
        <f t="shared" si="2"/>
        <v>65536</v>
      </c>
      <c r="D21" s="9">
        <f t="shared" si="2"/>
        <v>0.63982000000000006</v>
      </c>
      <c r="E21" s="11">
        <f>D21/D$20</f>
        <v>0.25050702791589996</v>
      </c>
      <c r="J21">
        <f>D21/D20</f>
        <v>0.25050702791589996</v>
      </c>
      <c r="L21" t="e">
        <f>#REF!/#REF!</f>
        <v>#REF!</v>
      </c>
    </row>
    <row r="22" spans="2:12" ht="20.100000000000001" customHeight="1" x14ac:dyDescent="0.25">
      <c r="B22" s="4" t="str">
        <f t="shared" si="3"/>
        <v>std::collections::LinkedList</v>
      </c>
      <c r="C22" s="5">
        <f t="shared" si="2"/>
        <v>262144</v>
      </c>
      <c r="D22" s="6">
        <f t="shared" si="2"/>
        <v>10.574</v>
      </c>
      <c r="E22" s="10">
        <f>D22/D$22</f>
        <v>1</v>
      </c>
    </row>
    <row r="23" spans="2:12" ht="20.100000000000001" customHeight="1" thickBot="1" x14ac:dyDescent="0.3">
      <c r="B23" s="7" t="str">
        <f t="shared" si="3"/>
        <v>orx_linked_list::DoublyLinkedList</v>
      </c>
      <c r="C23" s="8">
        <f t="shared" si="2"/>
        <v>262144</v>
      </c>
      <c r="D23" s="9">
        <f t="shared" si="2"/>
        <v>2.8469000000000002</v>
      </c>
      <c r="E23" s="11">
        <f>D23/D$22</f>
        <v>0.26923586154719126</v>
      </c>
      <c r="J23">
        <f>D23/D22</f>
        <v>0.26923586154719126</v>
      </c>
      <c r="L23" t="e">
        <f>#REF!/#REF!</f>
        <v>#REF!</v>
      </c>
    </row>
  </sheetData>
  <mergeCells count="1">
    <mergeCell ref="D15:E15"/>
  </mergeCells>
  <conditionalFormatting sqref="E16:E21">
    <cfRule type="dataBar" priority="2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{BC6012D2-6DE5-40C0-9377-DA566D434B38}</x14:id>
        </ext>
      </extLst>
    </cfRule>
  </conditionalFormatting>
  <conditionalFormatting sqref="E22:E23">
    <cfRule type="dataBar" priority="1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{37B371FC-FCA2-454D-B91B-5E4BCE7A039C}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6012D2-6DE5-40C0-9377-DA566D434B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E16:E21</xm:sqref>
        </x14:conditionalFormatting>
        <x14:conditionalFormatting xmlns:xm="http://schemas.microsoft.com/office/excel/2006/main">
          <x14:cfRule type="dataBar" id="{37B371FC-FCA2-454D-B91B-5E4BCE7A03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E22:E23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mutation_ends</vt:lpstr>
      <vt:lpstr>iter</vt:lpstr>
      <vt:lpstr>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2024-02-27T16:39:51Z</dcterms:modified>
</cp:coreProperties>
</file>