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OrYacobi.Jcob\Resources\"/>
    </mc:Choice>
  </mc:AlternateContent>
  <xr:revisionPtr revIDLastSave="0" documentId="8_{37E0E4E9-0360-4910-8B79-07014788D228}" xr6:coauthVersionLast="45" xr6:coauthVersionMax="45" xr10:uidLastSave="{00000000-0000-0000-0000-000000000000}"/>
  <bookViews>
    <workbookView xWindow="-108" yWindow="-108" windowWidth="30936" windowHeight="16896" xr2:uid="{7C6BAA93-B470-4D04-A848-7ECEF002AA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3" i="1" l="1"/>
  <c r="G53" i="1"/>
  <c r="H53" i="1"/>
  <c r="I53" i="1"/>
  <c r="J53" i="1"/>
  <c r="K5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</calcChain>
</file>

<file path=xl/sharedStrings.xml><?xml version="1.0" encoding="utf-8"?>
<sst xmlns="http://schemas.openxmlformats.org/spreadsheetml/2006/main" count="70" uniqueCount="17">
  <si>
    <t>Jcob</t>
  </si>
  <si>
    <t>Json</t>
  </si>
  <si>
    <t>Serialization Time (ms)</t>
  </si>
  <si>
    <t>Deserialization Time (ms)</t>
  </si>
  <si>
    <t>Size (bytes)</t>
  </si>
  <si>
    <t>Protobuf</t>
  </si>
  <si>
    <t>Serialization (ms)</t>
  </si>
  <si>
    <t>Deserialization (ms)</t>
  </si>
  <si>
    <t>Binary Data Ratio</t>
  </si>
  <si>
    <t>Config</t>
  </si>
  <si>
    <t>Deserialization Improvement (%)</t>
  </si>
  <si>
    <t>Size Improvement (%)</t>
  </si>
  <si>
    <t>Serialization Improvement (%)</t>
  </si>
  <si>
    <t xml:space="preserve">Serialization Improvement (%) </t>
  </si>
  <si>
    <t xml:space="preserve">Deserialization Improvement (%) </t>
  </si>
  <si>
    <t xml:space="preserve">Size Improvement (%) </t>
  </si>
  <si>
    <t>Compared Serialization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</si>
</sst>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sz val="11"/>
      <color theme="1"/>
      <name val="Calibri"/>
      <family val="2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right" vertical="center" readingOrder="2"/>
    </xf>
    <xf numFmtId="2" fontId="0" fillId="0" borderId="0" xfId="0" applyNumberFormat="1"/>
    <xf numFmtId="0" fontId="0" fillId="0" borderId="0" xfId="0" applyAlignment="1">
      <alignment wrapText="1"/>
    </xf>
    <xf numFmtId="2" fontId="2" fillId="2" borderId="4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0" fillId="0" borderId="5" xfId="0" applyBorder="1" applyAlignment="1">
      <alignment wrapText="1"/>
    </xf>
    <xf numFmtId="2" fontId="0" fillId="0" borderId="4" xfId="0" applyNumberFormat="1" applyBorder="1" applyAlignment="1">
      <alignment wrapText="1"/>
    </xf>
    <xf numFmtId="2" fontId="0" fillId="0" borderId="5" xfId="0" applyNumberFormat="1" applyBorder="1" applyAlignment="1">
      <alignment wrapText="1"/>
    </xf>
    <xf numFmtId="2" fontId="0" fillId="0" borderId="6" xfId="0" applyNumberFormat="1" applyBorder="1" applyAlignment="1">
      <alignment wrapText="1"/>
    </xf>
    <xf numFmtId="0" fontId="1" fillId="0" borderId="0" xfId="0" applyFont="1" applyAlignment="1">
      <alignment horizontal="center" vertical="center" readingOrder="2"/>
    </xf>
    <xf numFmtId="2" fontId="1" fillId="0" borderId="2" xfId="0" applyNumberFormat="1" applyFont="1" applyBorder="1" applyAlignment="1">
      <alignment horizontal="center" vertical="center" readingOrder="1"/>
    </xf>
    <xf numFmtId="2" fontId="1" fillId="0" borderId="0" xfId="0" applyNumberFormat="1" applyFont="1" applyBorder="1" applyAlignment="1">
      <alignment horizontal="center" vertical="center" readingOrder="1"/>
    </xf>
    <xf numFmtId="2" fontId="1" fillId="0" borderId="3" xfId="0" applyNumberFormat="1" applyFont="1" applyBorder="1" applyAlignment="1">
      <alignment horizontal="center" vertical="center" readingOrder="1"/>
    </xf>
  </cellXfs>
  <cellStyles count="1">
    <cellStyle name="Normal" xfId="0" builtinId="0"/>
  </cellStyles>
  <dxfs count="19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alignment horizontal="center" vertical="center" textRotation="0" wrapText="0" indent="0" justifyLastLine="0" shrinkToFit="0" readingOrder="1"/>
      <border diagonalUp="0" diagonalDown="0" outline="0">
        <left style="thick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alignment horizontal="center" vertical="center" textRotation="0" wrapText="0" indent="0" justifyLastLine="0" shrinkToFit="0" readingOrder="1"/>
      <border diagonalUp="0" diagonalDown="0" outline="0">
        <left/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alignment horizontal="center" vertical="center" textRotation="0" wrapText="0" indent="0" justifyLastLine="0" shrinkToFit="0" readingOrder="1"/>
      <border diagonalUp="0" diagonalDown="0" outline="0">
        <left style="thick">
          <color auto="1"/>
        </left>
        <right/>
        <top/>
        <bottom/>
      </border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border>
        <bottom style="thick">
          <color auto="1"/>
        </bottom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center" textRotation="0" wrapText="0" indent="0" justifyLastLine="0" shrinkToFit="0" readingOrder="2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center" textRotation="0" wrapText="0" indent="0" justifyLastLine="0" shrinkToFit="0" readingOrder="2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center" textRotation="0" wrapText="0" indent="0" justifyLastLine="0" shrinkToFit="0" readingOrder="2"/>
      <border diagonalUp="0" diagonalDown="0">
        <left/>
        <right/>
        <top style="thin">
          <color theme="4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Jcob vs Json - Performance Improvement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Serialization Improvement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0.94000000000000095</c:v>
                </c:pt>
                <c:pt idx="48">
                  <c:v>0.96000000000000096</c:v>
                </c:pt>
                <c:pt idx="49">
                  <c:v>0.98000000000000098</c:v>
                </c:pt>
                <c:pt idx="50">
                  <c:v>1</c:v>
                </c:pt>
              </c:numCache>
            </c:numRef>
          </c:xVal>
          <c:yVal>
            <c:numRef>
              <c:f>Sheet1!$F$3:$F$53</c:f>
              <c:numCache>
                <c:formatCode>0.00</c:formatCode>
                <c:ptCount val="51"/>
                <c:pt idx="0">
                  <c:v>-9.3207354443309409</c:v>
                </c:pt>
                <c:pt idx="1">
                  <c:v>-5.5669050051072588</c:v>
                </c:pt>
                <c:pt idx="2">
                  <c:v>-1.9662921348314599</c:v>
                </c:pt>
                <c:pt idx="3">
                  <c:v>-1.9407558733401498</c:v>
                </c:pt>
                <c:pt idx="4">
                  <c:v>1.4044943820224698</c:v>
                </c:pt>
                <c:pt idx="5">
                  <c:v>2.2727272727272707</c:v>
                </c:pt>
                <c:pt idx="6">
                  <c:v>5.311542390194079</c:v>
                </c:pt>
                <c:pt idx="7">
                  <c:v>7.737487231869256</c:v>
                </c:pt>
                <c:pt idx="8">
                  <c:v>8.6823289070480101</c:v>
                </c:pt>
                <c:pt idx="9">
                  <c:v>11.593462717058223</c:v>
                </c:pt>
                <c:pt idx="10">
                  <c:v>12.946884576098061</c:v>
                </c:pt>
                <c:pt idx="11">
                  <c:v>14.8876404494382</c:v>
                </c:pt>
                <c:pt idx="12">
                  <c:v>17.313585291113377</c:v>
                </c:pt>
                <c:pt idx="13">
                  <c:v>20.275791624106233</c:v>
                </c:pt>
                <c:pt idx="14">
                  <c:v>22.267620020429014</c:v>
                </c:pt>
                <c:pt idx="15">
                  <c:v>23.953013278855973</c:v>
                </c:pt>
                <c:pt idx="16">
                  <c:v>27.221654749744641</c:v>
                </c:pt>
                <c:pt idx="17">
                  <c:v>28.013278855975486</c:v>
                </c:pt>
                <c:pt idx="18">
                  <c:v>30.132788559754854</c:v>
                </c:pt>
                <c:pt idx="19">
                  <c:v>32.558733401430032</c:v>
                </c:pt>
                <c:pt idx="20">
                  <c:v>40.755873340142998</c:v>
                </c:pt>
                <c:pt idx="21">
                  <c:v>42.696629213483149</c:v>
                </c:pt>
                <c:pt idx="22">
                  <c:v>44.713993871297241</c:v>
                </c:pt>
                <c:pt idx="23">
                  <c:v>46.603677221654749</c:v>
                </c:pt>
                <c:pt idx="24">
                  <c:v>48.518896833503575</c:v>
                </c:pt>
                <c:pt idx="25">
                  <c:v>50.561797752808992</c:v>
                </c:pt>
                <c:pt idx="26">
                  <c:v>52.119509703779364</c:v>
                </c:pt>
                <c:pt idx="27">
                  <c:v>54.315628192032683</c:v>
                </c:pt>
                <c:pt idx="28">
                  <c:v>56.154239019407562</c:v>
                </c:pt>
                <c:pt idx="29">
                  <c:v>58.299284984678245</c:v>
                </c:pt>
                <c:pt idx="30">
                  <c:v>60.240040858018382</c:v>
                </c:pt>
                <c:pt idx="31">
                  <c:v>62.180796731358527</c:v>
                </c:pt>
                <c:pt idx="32">
                  <c:v>64.198161389172625</c:v>
                </c:pt>
                <c:pt idx="33">
                  <c:v>66.03677221654749</c:v>
                </c:pt>
                <c:pt idx="34">
                  <c:v>68.232890704800823</c:v>
                </c:pt>
                <c:pt idx="35">
                  <c:v>70.020429009193052</c:v>
                </c:pt>
                <c:pt idx="36">
                  <c:v>71.935648621041878</c:v>
                </c:pt>
                <c:pt idx="37">
                  <c:v>73.416751787538303</c:v>
                </c:pt>
                <c:pt idx="38">
                  <c:v>75.510725229826363</c:v>
                </c:pt>
                <c:pt idx="39">
                  <c:v>77.272727272727266</c:v>
                </c:pt>
                <c:pt idx="40">
                  <c:v>79.366700715015327</c:v>
                </c:pt>
                <c:pt idx="41">
                  <c:v>81.052093973442283</c:v>
                </c:pt>
                <c:pt idx="42">
                  <c:v>82.941777323799798</c:v>
                </c:pt>
                <c:pt idx="43">
                  <c:v>84.805924412665988</c:v>
                </c:pt>
                <c:pt idx="44">
                  <c:v>86.797752808988761</c:v>
                </c:pt>
                <c:pt idx="45">
                  <c:v>88.534218590398368</c:v>
                </c:pt>
                <c:pt idx="46">
                  <c:v>90.653728294177725</c:v>
                </c:pt>
                <c:pt idx="47">
                  <c:v>92.390194075587331</c:v>
                </c:pt>
                <c:pt idx="48">
                  <c:v>94.560776302349339</c:v>
                </c:pt>
                <c:pt idx="49">
                  <c:v>96.297242083758931</c:v>
                </c:pt>
                <c:pt idx="50">
                  <c:v>98.13585291113381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0-4523-91A2-1B0E050365C2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Deserialization Improvement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0.94000000000000095</c:v>
                </c:pt>
                <c:pt idx="48">
                  <c:v>0.96000000000000096</c:v>
                </c:pt>
                <c:pt idx="49">
                  <c:v>0.98000000000000098</c:v>
                </c:pt>
                <c:pt idx="50">
                  <c:v>1</c:v>
                </c:pt>
              </c:numCache>
            </c:numRef>
          </c:xVal>
          <c:yVal>
            <c:numRef>
              <c:f>Sheet1!$G$3:$G$53</c:f>
              <c:numCache>
                <c:formatCode>0.00</c:formatCode>
                <c:ptCount val="51"/>
                <c:pt idx="0">
                  <c:v>-11.456310679611658</c:v>
                </c:pt>
                <c:pt idx="1">
                  <c:v>-6.893203883495147</c:v>
                </c:pt>
                <c:pt idx="2">
                  <c:v>-5.2103559870550153</c:v>
                </c:pt>
                <c:pt idx="3">
                  <c:v>-3.9482200647249277</c:v>
                </c:pt>
                <c:pt idx="4">
                  <c:v>-0.7119741100323651</c:v>
                </c:pt>
                <c:pt idx="5">
                  <c:v>1.3915857605177995</c:v>
                </c:pt>
                <c:pt idx="6">
                  <c:v>2.0711974110032338</c:v>
                </c:pt>
                <c:pt idx="7">
                  <c:v>5.5987055016181175</c:v>
                </c:pt>
                <c:pt idx="8">
                  <c:v>7.5404530744336622</c:v>
                </c:pt>
                <c:pt idx="9">
                  <c:v>9.7411003236245968</c:v>
                </c:pt>
                <c:pt idx="10">
                  <c:v>11.877022653721681</c:v>
                </c:pt>
                <c:pt idx="11">
                  <c:v>14.012944983818764</c:v>
                </c:pt>
                <c:pt idx="12">
                  <c:v>15.987055016181229</c:v>
                </c:pt>
                <c:pt idx="13">
                  <c:v>20.51779935275081</c:v>
                </c:pt>
                <c:pt idx="14">
                  <c:v>20.291262135922327</c:v>
                </c:pt>
                <c:pt idx="15">
                  <c:v>22.686084142394826</c:v>
                </c:pt>
                <c:pt idx="16">
                  <c:v>23.948220064724921</c:v>
                </c:pt>
                <c:pt idx="17">
                  <c:v>27.216828478964405</c:v>
                </c:pt>
                <c:pt idx="18">
                  <c:v>29.126213592233007</c:v>
                </c:pt>
                <c:pt idx="19">
                  <c:v>30.841423948220068</c:v>
                </c:pt>
                <c:pt idx="20">
                  <c:v>36.89320388349514</c:v>
                </c:pt>
                <c:pt idx="21">
                  <c:v>38.996763754045304</c:v>
                </c:pt>
                <c:pt idx="22">
                  <c:v>40.582524271844655</c:v>
                </c:pt>
                <c:pt idx="23">
                  <c:v>42.427184466019419</c:v>
                </c:pt>
                <c:pt idx="24">
                  <c:v>44.595469255663431</c:v>
                </c:pt>
                <c:pt idx="25">
                  <c:v>47.605177993527505</c:v>
                </c:pt>
                <c:pt idx="26">
                  <c:v>49.482200647249186</c:v>
                </c:pt>
                <c:pt idx="27">
                  <c:v>51.585760517799351</c:v>
                </c:pt>
                <c:pt idx="28">
                  <c:v>53.495145631067963</c:v>
                </c:pt>
                <c:pt idx="29">
                  <c:v>55.6957928802589</c:v>
                </c:pt>
                <c:pt idx="30">
                  <c:v>57.508090614886733</c:v>
                </c:pt>
                <c:pt idx="31">
                  <c:v>59.22330097087378</c:v>
                </c:pt>
                <c:pt idx="32">
                  <c:v>61.747572815533978</c:v>
                </c:pt>
                <c:pt idx="33">
                  <c:v>63.624595469255659</c:v>
                </c:pt>
                <c:pt idx="34">
                  <c:v>65.728155339805824</c:v>
                </c:pt>
                <c:pt idx="35">
                  <c:v>67.572815533980574</c:v>
                </c:pt>
                <c:pt idx="36">
                  <c:v>69.708737864077676</c:v>
                </c:pt>
                <c:pt idx="37">
                  <c:v>71.650485436893206</c:v>
                </c:pt>
                <c:pt idx="38">
                  <c:v>74.077669902912618</c:v>
                </c:pt>
                <c:pt idx="39">
                  <c:v>76.213592233009706</c:v>
                </c:pt>
                <c:pt idx="40">
                  <c:v>77.961165048543691</c:v>
                </c:pt>
                <c:pt idx="41">
                  <c:v>80.097087378640779</c:v>
                </c:pt>
                <c:pt idx="42">
                  <c:v>81.941747572815544</c:v>
                </c:pt>
                <c:pt idx="43">
                  <c:v>84.01294498381877</c:v>
                </c:pt>
                <c:pt idx="44">
                  <c:v>85.85760517799352</c:v>
                </c:pt>
                <c:pt idx="45">
                  <c:v>87.896440129449843</c:v>
                </c:pt>
                <c:pt idx="46">
                  <c:v>90.097087378640765</c:v>
                </c:pt>
                <c:pt idx="47">
                  <c:v>92.07119741100324</c:v>
                </c:pt>
                <c:pt idx="48">
                  <c:v>94.045307443365701</c:v>
                </c:pt>
                <c:pt idx="49">
                  <c:v>96.148867313915858</c:v>
                </c:pt>
                <c:pt idx="50">
                  <c:v>98.15533980582525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0-4523-91A2-1B0E050365C2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Size Improvement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0.94000000000000095</c:v>
                </c:pt>
                <c:pt idx="48">
                  <c:v>0.96000000000000096</c:v>
                </c:pt>
                <c:pt idx="49">
                  <c:v>0.98000000000000098</c:v>
                </c:pt>
                <c:pt idx="50">
                  <c:v>1</c:v>
                </c:pt>
              </c:numCache>
            </c:numRef>
          </c:xVal>
          <c:yVal>
            <c:numRef>
              <c:f>Sheet1!$H$3:$H$53</c:f>
              <c:numCache>
                <c:formatCode>0.00</c:formatCode>
                <c:ptCount val="51"/>
                <c:pt idx="0">
                  <c:v>-0.15208801205333078</c:v>
                </c:pt>
                <c:pt idx="1">
                  <c:v>0.89262870625692603</c:v>
                </c:pt>
                <c:pt idx="2">
                  <c:v>1.977144156693289</c:v>
                </c:pt>
                <c:pt idx="3">
                  <c:v>3.0588168405492278</c:v>
                </c:pt>
                <c:pt idx="4">
                  <c:v>4.1547033573073318</c:v>
                </c:pt>
                <c:pt idx="5">
                  <c:v>5.2392188077436952</c:v>
                </c:pt>
                <c:pt idx="6">
                  <c:v>6.3308411746311517</c:v>
                </c:pt>
                <c:pt idx="7">
                  <c:v>7.3968786422946797</c:v>
                </c:pt>
                <c:pt idx="8">
                  <c:v>8.4785513261506082</c:v>
                </c:pt>
                <c:pt idx="9">
                  <c:v>9.5659095431674057</c:v>
                </c:pt>
                <c:pt idx="10">
                  <c:v>10.63052562754072</c:v>
                </c:pt>
                <c:pt idx="11">
                  <c:v>11.732097677459707</c:v>
                </c:pt>
                <c:pt idx="12">
                  <c:v>12.837933877249341</c:v>
                </c:pt>
                <c:pt idx="13">
                  <c:v>13.939505927168316</c:v>
                </c:pt>
                <c:pt idx="14">
                  <c:v>15.03965659379708</c:v>
                </c:pt>
                <c:pt idx="15">
                  <c:v>16.172499076100866</c:v>
                </c:pt>
                <c:pt idx="16">
                  <c:v>17.282599425761148</c:v>
                </c:pt>
                <c:pt idx="17">
                  <c:v>18.389857008841005</c:v>
                </c:pt>
                <c:pt idx="18">
                  <c:v>19.495693208630637</c:v>
                </c:pt>
                <c:pt idx="19">
                  <c:v>20.601529408420273</c:v>
                </c:pt>
                <c:pt idx="20">
                  <c:v>21.697415925178387</c:v>
                </c:pt>
                <c:pt idx="21">
                  <c:v>22.803252124968022</c:v>
                </c:pt>
                <c:pt idx="22">
                  <c:v>23.913352474628311</c:v>
                </c:pt>
                <c:pt idx="23">
                  <c:v>25.019188674417947</c:v>
                </c:pt>
                <c:pt idx="24">
                  <c:v>26.129289024078229</c:v>
                </c:pt>
                <c:pt idx="25">
                  <c:v>27.230861073997215</c:v>
                </c:pt>
                <c:pt idx="26">
                  <c:v>28.323904824174882</c:v>
                </c:pt>
                <c:pt idx="27">
                  <c:v>29.432583790544964</c:v>
                </c:pt>
                <c:pt idx="28">
                  <c:v>30.53984137362481</c:v>
                </c:pt>
                <c:pt idx="29">
                  <c:v>31.648520339994878</c:v>
                </c:pt>
                <c:pt idx="30">
                  <c:v>32.755777923074739</c:v>
                </c:pt>
                <c:pt idx="31">
                  <c:v>33.871563805895896</c:v>
                </c:pt>
                <c:pt idx="32">
                  <c:v>34.983085538846403</c:v>
                </c:pt>
                <c:pt idx="33">
                  <c:v>36.103135571538225</c:v>
                </c:pt>
                <c:pt idx="34">
                  <c:v>37.217500071069168</c:v>
                </c:pt>
                <c:pt idx="35">
                  <c:v>38.300594138215317</c:v>
                </c:pt>
                <c:pt idx="36">
                  <c:v>39.335361173494043</c:v>
                </c:pt>
                <c:pt idx="37">
                  <c:v>40.360178525741254</c:v>
                </c:pt>
                <c:pt idx="38">
                  <c:v>41.355146828893886</c:v>
                </c:pt>
                <c:pt idx="39">
                  <c:v>42.387071097592177</c:v>
                </c:pt>
                <c:pt idx="40">
                  <c:v>43.403360150098081</c:v>
                </c:pt>
                <c:pt idx="41">
                  <c:v>44.465133467890951</c:v>
                </c:pt>
                <c:pt idx="42">
                  <c:v>45.51837848594252</c:v>
                </c:pt>
                <c:pt idx="43">
                  <c:v>46.536088921738639</c:v>
                </c:pt>
                <c:pt idx="44">
                  <c:v>47.556642124115186</c:v>
                </c:pt>
                <c:pt idx="45">
                  <c:v>48.560138727009125</c:v>
                </c:pt>
                <c:pt idx="46">
                  <c:v>49.606276828609609</c:v>
                </c:pt>
                <c:pt idx="47">
                  <c:v>50.658100463370957</c:v>
                </c:pt>
                <c:pt idx="48">
                  <c:v>51.699974415100769</c:v>
                </c:pt>
                <c:pt idx="49">
                  <c:v>52.677886118770786</c:v>
                </c:pt>
                <c:pt idx="50">
                  <c:v>53.623106006765788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0-4523-91A2-1B0E05036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21144"/>
        <c:axId val="501822128"/>
      </c:scatterChart>
      <c:valAx>
        <c:axId val="50182114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Binary Data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01822128"/>
        <c:crosses val="autoZero"/>
        <c:crossBetween val="midCat"/>
      </c:valAx>
      <c:valAx>
        <c:axId val="501822128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Performance </a:t>
                </a:r>
                <a:r>
                  <a:rPr lang="en-US" b="1"/>
                  <a:t>Improvement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0182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Jcob vs Protobuf - Performance Improvement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Serialization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0.94000000000000095</c:v>
                </c:pt>
                <c:pt idx="48">
                  <c:v>0.96000000000000096</c:v>
                </c:pt>
                <c:pt idx="49">
                  <c:v>0.98000000000000098</c:v>
                </c:pt>
                <c:pt idx="50">
                  <c:v>1</c:v>
                </c:pt>
              </c:numCache>
            </c:numRef>
          </c:xVal>
          <c:yVal>
            <c:numRef>
              <c:f>Sheet1!$I$3:$I$53</c:f>
              <c:numCache>
                <c:formatCode>0.00</c:formatCode>
                <c:ptCount val="51"/>
                <c:pt idx="0">
                  <c:v>-949.26470588235293</c:v>
                </c:pt>
                <c:pt idx="1">
                  <c:v>-913.23529411764707</c:v>
                </c:pt>
                <c:pt idx="2">
                  <c:v>-878.67647058823536</c:v>
                </c:pt>
                <c:pt idx="3">
                  <c:v>-878.43137254901967</c:v>
                </c:pt>
                <c:pt idx="4">
                  <c:v>-846.32352941176464</c:v>
                </c:pt>
                <c:pt idx="5">
                  <c:v>-837.9901960784315</c:v>
                </c:pt>
                <c:pt idx="6">
                  <c:v>-808.82352941176464</c:v>
                </c:pt>
                <c:pt idx="7">
                  <c:v>-785.53921568627447</c:v>
                </c:pt>
                <c:pt idx="8">
                  <c:v>-776.47058823529414</c:v>
                </c:pt>
                <c:pt idx="9">
                  <c:v>-748.52941176470586</c:v>
                </c:pt>
                <c:pt idx="10">
                  <c:v>-735.53921568627447</c:v>
                </c:pt>
                <c:pt idx="11">
                  <c:v>-716.91176470588243</c:v>
                </c:pt>
                <c:pt idx="12">
                  <c:v>-693.62745098039215</c:v>
                </c:pt>
                <c:pt idx="13">
                  <c:v>-665.1960784313726</c:v>
                </c:pt>
                <c:pt idx="14">
                  <c:v>-646.07843137254906</c:v>
                </c:pt>
                <c:pt idx="15">
                  <c:v>-629.9019607843137</c:v>
                </c:pt>
                <c:pt idx="16">
                  <c:v>-598.52941176470586</c:v>
                </c:pt>
                <c:pt idx="17">
                  <c:v>-590.93137254901956</c:v>
                </c:pt>
                <c:pt idx="18">
                  <c:v>-570.58823529411768</c:v>
                </c:pt>
                <c:pt idx="19">
                  <c:v>-547.3039215686274</c:v>
                </c:pt>
                <c:pt idx="20">
                  <c:v>-468.62745098039215</c:v>
                </c:pt>
                <c:pt idx="21">
                  <c:v>-450</c:v>
                </c:pt>
                <c:pt idx="22">
                  <c:v>-430.63725490196083</c:v>
                </c:pt>
                <c:pt idx="23">
                  <c:v>-412.5</c:v>
                </c:pt>
                <c:pt idx="24">
                  <c:v>-394.11764705882354</c:v>
                </c:pt>
                <c:pt idx="25">
                  <c:v>-374.50980392156862</c:v>
                </c:pt>
                <c:pt idx="26">
                  <c:v>-359.55882352941177</c:v>
                </c:pt>
                <c:pt idx="27">
                  <c:v>-338.48039215686276</c:v>
                </c:pt>
                <c:pt idx="28">
                  <c:v>-320.83333333333331</c:v>
                </c:pt>
                <c:pt idx="29">
                  <c:v>-300.24509803921575</c:v>
                </c:pt>
                <c:pt idx="30">
                  <c:v>-281.61764705882354</c:v>
                </c:pt>
                <c:pt idx="31">
                  <c:v>-262.99019607843138</c:v>
                </c:pt>
                <c:pt idx="32">
                  <c:v>-243.62745098039213</c:v>
                </c:pt>
                <c:pt idx="33">
                  <c:v>-225.98039215686273</c:v>
                </c:pt>
                <c:pt idx="34">
                  <c:v>-204.9019607843137</c:v>
                </c:pt>
                <c:pt idx="35">
                  <c:v>-187.74509803921569</c:v>
                </c:pt>
                <c:pt idx="36">
                  <c:v>-169.36274509803923</c:v>
                </c:pt>
                <c:pt idx="37">
                  <c:v>-155.14705882352939</c:v>
                </c:pt>
                <c:pt idx="38">
                  <c:v>-135.04901960784315</c:v>
                </c:pt>
                <c:pt idx="39">
                  <c:v>-118.13725490196076</c:v>
                </c:pt>
                <c:pt idx="40">
                  <c:v>-98.039215686274517</c:v>
                </c:pt>
                <c:pt idx="41">
                  <c:v>-81.862745098039213</c:v>
                </c:pt>
                <c:pt idx="42">
                  <c:v>-63.725490196078425</c:v>
                </c:pt>
                <c:pt idx="43">
                  <c:v>-45.833333333333329</c:v>
                </c:pt>
                <c:pt idx="44">
                  <c:v>-26.7156862745098</c:v>
                </c:pt>
                <c:pt idx="45">
                  <c:v>-10.049019607843146</c:v>
                </c:pt>
                <c:pt idx="46">
                  <c:v>10.294117647058821</c:v>
                </c:pt>
                <c:pt idx="47">
                  <c:v>26.960784313725494</c:v>
                </c:pt>
                <c:pt idx="48">
                  <c:v>47.794117647058819</c:v>
                </c:pt>
                <c:pt idx="49">
                  <c:v>64.460784313725483</c:v>
                </c:pt>
                <c:pt idx="50">
                  <c:v>82.107843137254903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1-4109-BF38-A0F30E2BF942}"/>
            </c:ext>
          </c:extLst>
        </c:ser>
        <c:ser>
          <c:idx val="1"/>
          <c:order val="1"/>
          <c:tx>
            <c:v>Deserialization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0.94000000000000095</c:v>
                </c:pt>
                <c:pt idx="48">
                  <c:v>0.96000000000000096</c:v>
                </c:pt>
                <c:pt idx="49">
                  <c:v>0.98000000000000098</c:v>
                </c:pt>
                <c:pt idx="50">
                  <c:v>1</c:v>
                </c:pt>
              </c:numCache>
            </c:numRef>
          </c:xVal>
          <c:yVal>
            <c:numRef>
              <c:f>Sheet1!$J$3:$J$53</c:f>
              <c:numCache>
                <c:formatCode>0.00</c:formatCode>
                <c:ptCount val="51"/>
                <c:pt idx="0">
                  <c:v>-996.81528662420385</c:v>
                </c:pt>
                <c:pt idx="1">
                  <c:v>-951.91082802547771</c:v>
                </c:pt>
                <c:pt idx="2">
                  <c:v>-935.35031847133746</c:v>
                </c:pt>
                <c:pt idx="3">
                  <c:v>-922.92993630573255</c:v>
                </c:pt>
                <c:pt idx="4">
                  <c:v>-891.08280254777071</c:v>
                </c:pt>
                <c:pt idx="5">
                  <c:v>-870.38216560509557</c:v>
                </c:pt>
                <c:pt idx="6">
                  <c:v>-863.69426751592368</c:v>
                </c:pt>
                <c:pt idx="7">
                  <c:v>-828.98089171974527</c:v>
                </c:pt>
                <c:pt idx="8">
                  <c:v>-809.87261146496814</c:v>
                </c:pt>
                <c:pt idx="9">
                  <c:v>-788.21656050955426</c:v>
                </c:pt>
                <c:pt idx="10">
                  <c:v>-767.1974522292993</c:v>
                </c:pt>
                <c:pt idx="11">
                  <c:v>-746.17834394904457</c:v>
                </c:pt>
                <c:pt idx="12">
                  <c:v>-726.75159235668798</c:v>
                </c:pt>
                <c:pt idx="13">
                  <c:v>-682.16560509554142</c:v>
                </c:pt>
                <c:pt idx="14">
                  <c:v>-684.39490445859872</c:v>
                </c:pt>
                <c:pt idx="15">
                  <c:v>-660.828025477707</c:v>
                </c:pt>
                <c:pt idx="16">
                  <c:v>-648.40764331210187</c:v>
                </c:pt>
                <c:pt idx="17">
                  <c:v>-616.24203821656045</c:v>
                </c:pt>
                <c:pt idx="18">
                  <c:v>-597.45222929936301</c:v>
                </c:pt>
                <c:pt idx="19">
                  <c:v>-580.57324840764329</c:v>
                </c:pt>
                <c:pt idx="20">
                  <c:v>-521.01910828025484</c:v>
                </c:pt>
                <c:pt idx="21">
                  <c:v>-500.31847133757958</c:v>
                </c:pt>
                <c:pt idx="22">
                  <c:v>-484.71337579617835</c:v>
                </c:pt>
                <c:pt idx="23">
                  <c:v>-466.56050955414014</c:v>
                </c:pt>
                <c:pt idx="24">
                  <c:v>-445.22292993630572</c:v>
                </c:pt>
                <c:pt idx="25">
                  <c:v>-415.60509554140123</c:v>
                </c:pt>
                <c:pt idx="26">
                  <c:v>-397.13375796178349</c:v>
                </c:pt>
                <c:pt idx="27">
                  <c:v>-376.43312101910828</c:v>
                </c:pt>
                <c:pt idx="28">
                  <c:v>-357.64331210191085</c:v>
                </c:pt>
                <c:pt idx="29">
                  <c:v>-335.98726114649679</c:v>
                </c:pt>
                <c:pt idx="30">
                  <c:v>-318.15286624203816</c:v>
                </c:pt>
                <c:pt idx="31">
                  <c:v>-301.27388535031849</c:v>
                </c:pt>
                <c:pt idx="32">
                  <c:v>-276.43312101910828</c:v>
                </c:pt>
                <c:pt idx="33">
                  <c:v>-257.96178343949043</c:v>
                </c:pt>
                <c:pt idx="34">
                  <c:v>-237.26114649681529</c:v>
                </c:pt>
                <c:pt idx="35">
                  <c:v>-219.10828025477707</c:v>
                </c:pt>
                <c:pt idx="36">
                  <c:v>-198.08917197452226</c:v>
                </c:pt>
                <c:pt idx="37">
                  <c:v>-178.98089171974522</c:v>
                </c:pt>
                <c:pt idx="38">
                  <c:v>-155.09554140127389</c:v>
                </c:pt>
                <c:pt idx="39">
                  <c:v>-134.07643312101908</c:v>
                </c:pt>
                <c:pt idx="40">
                  <c:v>-116.87898089171975</c:v>
                </c:pt>
                <c:pt idx="41">
                  <c:v>-95.859872611464965</c:v>
                </c:pt>
                <c:pt idx="42">
                  <c:v>-77.70700636942675</c:v>
                </c:pt>
                <c:pt idx="43">
                  <c:v>-57.324840764331221</c:v>
                </c:pt>
                <c:pt idx="44">
                  <c:v>-39.171974522292999</c:v>
                </c:pt>
                <c:pt idx="45">
                  <c:v>-19.108280254777064</c:v>
                </c:pt>
                <c:pt idx="46">
                  <c:v>2.5477707006369421</c:v>
                </c:pt>
                <c:pt idx="47">
                  <c:v>21.974522292993626</c:v>
                </c:pt>
                <c:pt idx="48">
                  <c:v>41.401273885350321</c:v>
                </c:pt>
                <c:pt idx="49">
                  <c:v>62.101910828025474</c:v>
                </c:pt>
                <c:pt idx="50">
                  <c:v>81.847133757961785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91-4109-BF38-A0F30E2BF942}"/>
            </c:ext>
          </c:extLst>
        </c:ser>
        <c:ser>
          <c:idx val="2"/>
          <c:order val="2"/>
          <c:tx>
            <c:v>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0.94000000000000095</c:v>
                </c:pt>
                <c:pt idx="48">
                  <c:v>0.96000000000000096</c:v>
                </c:pt>
                <c:pt idx="49">
                  <c:v>0.98000000000000098</c:v>
                </c:pt>
                <c:pt idx="50">
                  <c:v>1</c:v>
                </c:pt>
              </c:numCache>
            </c:numRef>
          </c:xVal>
          <c:yVal>
            <c:numRef>
              <c:f>Sheet1!$K$3:$K$53</c:f>
              <c:numCache>
                <c:formatCode>0.00</c:formatCode>
                <c:ptCount val="51"/>
                <c:pt idx="0">
                  <c:v>-105.74356877974714</c:v>
                </c:pt>
                <c:pt idx="1">
                  <c:v>-103.59739539229716</c:v>
                </c:pt>
                <c:pt idx="2">
                  <c:v>-101.36946301865856</c:v>
                </c:pt>
                <c:pt idx="3">
                  <c:v>-99.147370572604899</c:v>
                </c:pt>
                <c:pt idx="4">
                  <c:v>-96.896078488626742</c:v>
                </c:pt>
                <c:pt idx="5">
                  <c:v>-94.668146114988176</c:v>
                </c:pt>
                <c:pt idx="6">
                  <c:v>-92.42561392238737</c:v>
                </c:pt>
                <c:pt idx="7">
                  <c:v>-90.23564107805062</c:v>
                </c:pt>
                <c:pt idx="8">
                  <c:v>-88.013548631996969</c:v>
                </c:pt>
                <c:pt idx="9">
                  <c:v>-85.779776330773501</c:v>
                </c:pt>
                <c:pt idx="10">
                  <c:v>-83.592723450229215</c:v>
                </c:pt>
                <c:pt idx="11">
                  <c:v>-81.329751511081255</c:v>
                </c:pt>
                <c:pt idx="12">
                  <c:v>-79.058019680555972</c:v>
                </c:pt>
                <c:pt idx="13">
                  <c:v>-76.795047741407998</c:v>
                </c:pt>
                <c:pt idx="14">
                  <c:v>-74.534995766052489</c:v>
                </c:pt>
                <c:pt idx="15">
                  <c:v>-72.207784623470658</c:v>
                </c:pt>
                <c:pt idx="16">
                  <c:v>-69.927292901568023</c:v>
                </c:pt>
                <c:pt idx="17">
                  <c:v>-67.652641107250261</c:v>
                </c:pt>
                <c:pt idx="18">
                  <c:v>-65.380909276724978</c:v>
                </c:pt>
                <c:pt idx="19">
                  <c:v>-63.109177446199659</c:v>
                </c:pt>
                <c:pt idx="20">
                  <c:v>-60.857885362221495</c:v>
                </c:pt>
                <c:pt idx="21">
                  <c:v>-58.586153531696205</c:v>
                </c:pt>
                <c:pt idx="22">
                  <c:v>-56.305661809793548</c:v>
                </c:pt>
                <c:pt idx="23">
                  <c:v>-54.033929979268258</c:v>
                </c:pt>
                <c:pt idx="24">
                  <c:v>-51.753438257365602</c:v>
                </c:pt>
                <c:pt idx="25">
                  <c:v>-49.490466318217649</c:v>
                </c:pt>
                <c:pt idx="26">
                  <c:v>-47.245014161824386</c:v>
                </c:pt>
                <c:pt idx="27">
                  <c:v>-44.967442403714195</c:v>
                </c:pt>
                <c:pt idx="28">
                  <c:v>-42.69279060939644</c:v>
                </c:pt>
                <c:pt idx="29">
                  <c:v>-40.415218851286248</c:v>
                </c:pt>
                <c:pt idx="30">
                  <c:v>-38.140567056968486</c:v>
                </c:pt>
                <c:pt idx="31">
                  <c:v>-35.848395479896041</c:v>
                </c:pt>
                <c:pt idx="32">
                  <c:v>-33.564983794200941</c:v>
                </c:pt>
                <c:pt idx="33">
                  <c:v>-31.264052325751159</c:v>
                </c:pt>
                <c:pt idx="34">
                  <c:v>-28.974800712471161</c:v>
                </c:pt>
                <c:pt idx="35">
                  <c:v>-26.749788302625042</c:v>
                </c:pt>
                <c:pt idx="36">
                  <c:v>-24.624054661722194</c:v>
                </c:pt>
                <c:pt idx="37">
                  <c:v>-22.518760767366473</c:v>
                </c:pt>
                <c:pt idx="38">
                  <c:v>-20.474786112652211</c:v>
                </c:pt>
                <c:pt idx="39">
                  <c:v>-18.354892399334254</c:v>
                </c:pt>
                <c:pt idx="40">
                  <c:v>-16.26711828773324</c:v>
                </c:pt>
                <c:pt idx="41">
                  <c:v>-14.085905334773852</c:v>
                </c:pt>
                <c:pt idx="42">
                  <c:v>-11.922212164569167</c:v>
                </c:pt>
                <c:pt idx="43">
                  <c:v>-9.8315180891756846</c:v>
                </c:pt>
                <c:pt idx="44">
                  <c:v>-7.7349840861973274</c:v>
                </c:pt>
                <c:pt idx="45">
                  <c:v>-5.6734896487283581</c:v>
                </c:pt>
                <c:pt idx="46">
                  <c:v>-3.52439629748591</c:v>
                </c:pt>
                <c:pt idx="47">
                  <c:v>-1.3636230910736735</c:v>
                </c:pt>
                <c:pt idx="48">
                  <c:v>0.7767103687914223</c:v>
                </c:pt>
                <c:pt idx="49">
                  <c:v>2.7856454579963219</c:v>
                </c:pt>
                <c:pt idx="50">
                  <c:v>4.7274213799748832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91-4109-BF38-A0F30E2BF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21144"/>
        <c:axId val="501822128"/>
      </c:scatterChart>
      <c:valAx>
        <c:axId val="50182114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Binary Data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01822128"/>
        <c:crosses val="autoZero"/>
        <c:crossBetween val="midCat"/>
      </c:valAx>
      <c:valAx>
        <c:axId val="501822128"/>
        <c:scaling>
          <c:orientation val="minMax"/>
          <c:max val="1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Performance </a:t>
                </a:r>
                <a:r>
                  <a:rPr lang="en-US" b="1"/>
                  <a:t>Improvement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0182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5</xdr:row>
      <xdr:rowOff>60960</xdr:rowOff>
    </xdr:from>
    <xdr:to>
      <xdr:col>20</xdr:col>
      <xdr:colOff>335280</xdr:colOff>
      <xdr:row>33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80CB68-08AD-4E99-ADCF-B50E07F9C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350520</xdr:colOff>
      <xdr:row>34</xdr:row>
      <xdr:rowOff>15240</xdr:rowOff>
    </xdr:from>
    <xdr:to>
      <xdr:col>20</xdr:col>
      <xdr:colOff>335280</xdr:colOff>
      <xdr:row>62</xdr:row>
      <xdr:rowOff>53340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5D0B4E-FA09-48CE-A993-7FDA85955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E6DAC6-3D55-4022-A93B-BE5E704F0D55}" name="Table1" displayName="Table1" ref="A2:K53" totalsRowShown="0" headerRowDxfId="14" dataDxfId="1" headerRowBorderDxfId="13">
  <autoFilter ref="A2:K53" xr:uid="{CF234D7F-36FB-409B-87E6-58164B259EEC}"/>
  <tableColumns count="11">
    <tableColumn id="1" xr3:uid="{5EF33302-DB4C-4E65-AEFD-41CF7AAD8F6D}" name="Config" dataDxfId="12"/>
    <tableColumn id="4" xr3:uid="{521122A3-9F76-4719-8FD9-F4A89E49232C}" name="Binary Data Ratio" dataDxfId="11"/>
    <tableColumn id="5" xr3:uid="{A8AD67EF-E9A5-4363-A0D8-40081F175FB9}" name="Serialization (ms)" dataDxfId="10"/>
    <tableColumn id="6" xr3:uid="{5DDD09B8-849C-4C94-857A-E75530A0E003}" name="Deserialization (ms)" dataDxfId="9"/>
    <tableColumn id="8" xr3:uid="{22A5C5EC-7EE7-4D60-B5D0-B884AD27F116}" name="Size (bytes)" dataDxfId="8"/>
    <tableColumn id="13" xr3:uid="{CC9C3052-CD9A-4C42-B90F-4AA9F2CBB64A}" name="Serialization Improvement (%)" dataDxfId="7">
      <calculatedColumnFormula>(Table1[[#This Row],[Serialization (ms)]]/N$3-1)*-100</calculatedColumnFormula>
    </tableColumn>
    <tableColumn id="15" xr3:uid="{2C065E52-D418-4258-A7A6-DCD7C686999C}" name="Deserialization Improvement (%)" dataDxfId="6">
      <calculatedColumnFormula>(Table1[[#This Row],[Deserialization (ms)]]/O$3-1)*-100</calculatedColumnFormula>
    </tableColumn>
    <tableColumn id="14" xr3:uid="{9B92B0C3-0B68-4B4C-AEF9-B8543CFF6AD2}" name="Size Improvement (%)" dataDxfId="5">
      <calculatedColumnFormula>(Table1[[#This Row],[Size (bytes)]]/P$3-1)*-100</calculatedColumnFormula>
    </tableColumn>
    <tableColumn id="16" xr3:uid="{D6E4464A-84C8-4F0A-B155-FB6AA0F74904}" name="Serialization Improvement (%) " dataDxfId="4">
      <calculatedColumnFormula>(Table1[[#This Row],[Serialization (ms)]]/N$4-1)*-100</calculatedColumnFormula>
    </tableColumn>
    <tableColumn id="17" xr3:uid="{7BD7E3E7-EF82-4608-B849-9D3796CA98B8}" name="Deserialization Improvement (%) " dataDxfId="3">
      <calculatedColumnFormula>(Table1[[#This Row],[Deserialization (ms)]]/O$4-1)*-100</calculatedColumnFormula>
    </tableColumn>
    <tableColumn id="18" xr3:uid="{03F2FFA8-1C1D-4EAB-A29E-597036B23FE1}" name="Size Improvement (%) " dataDxfId="2">
      <calculatedColumnFormula>(Table1[[#This Row],[Size (bytes)]]/P$4-1)*-100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0C24DF-92FA-4212-8625-3B3300584981}" name="Table2" displayName="Table2" ref="M2:P4" totalsRowShown="0" headerRowDxfId="0" dataDxfId="15">
  <autoFilter ref="M2:P4" xr:uid="{44013346-1B53-469F-B316-B6901EA3D27D}"/>
  <tableColumns count="4">
    <tableColumn id="1" xr3:uid="{D0FA1182-5F70-4381-84CD-2D49F29C92E5}" name="Compared Serialization"/>
    <tableColumn id="2" xr3:uid="{9D46FFED-D13B-4700-BB8A-F3863D11131E}" name="Serialization Time (ms)" dataDxfId="18"/>
    <tableColumn id="3" xr3:uid="{5AB489E1-4FE7-471E-AF69-BC6F0E10F040}" name="Deserialization Time (ms)" dataDxfId="17"/>
    <tableColumn id="5" xr3:uid="{F2E5CE76-2A12-4A2D-83B6-B7F7BDD8ACC1}" name="Size (bytes)" dataDxfId="16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BE616-ADFC-4BB6-A9F8-3435A68201D4}">
  <dimension ref="A1:P53"/>
  <sheetViews>
    <sheetView tabSelected="1" workbookViewId="0">
      <selection activeCell="G23" sqref="G23"/>
    </sheetView>
  </sheetViews>
  <sheetFormatPr defaultRowHeight="13.8" x14ac:dyDescent="0.25"/>
  <cols>
    <col min="1" max="1" width="9.69921875" customWidth="1"/>
    <col min="2" max="2" width="8.09765625" customWidth="1"/>
    <col min="3" max="3" width="11.8984375" customWidth="1"/>
    <col min="4" max="4" width="14.3984375" customWidth="1"/>
    <col min="6" max="6" width="18.796875" style="2" customWidth="1"/>
    <col min="7" max="7" width="15.8984375" style="2" bestFit="1" customWidth="1"/>
    <col min="8" max="8" width="13.69921875" style="2" customWidth="1"/>
    <col min="9" max="9" width="16.3984375" style="2" customWidth="1"/>
    <col min="10" max="10" width="18" style="2" customWidth="1"/>
    <col min="11" max="11" width="13.19921875" style="2" customWidth="1"/>
    <col min="12" max="12" width="4.796875" customWidth="1"/>
    <col min="13" max="13" width="13.59765625" bestFit="1" customWidth="1"/>
    <col min="14" max="14" width="13" customWidth="1"/>
    <col min="15" max="15" width="15.296875" customWidth="1"/>
    <col min="16" max="16" width="11.296875" customWidth="1"/>
  </cols>
  <sheetData>
    <row r="1" spans="1:16" ht="14.4" thickBot="1" x14ac:dyDescent="0.3">
      <c r="F1" s="4" t="s">
        <v>1</v>
      </c>
      <c r="G1" s="5"/>
      <c r="H1" s="6"/>
      <c r="I1" s="4" t="s">
        <v>5</v>
      </c>
      <c r="J1" s="5"/>
      <c r="K1" s="5"/>
    </row>
    <row r="2" spans="1:16" s="3" customFormat="1" ht="42.6" thickTop="1" thickBot="1" x14ac:dyDescent="0.3">
      <c r="A2" s="7" t="s">
        <v>9</v>
      </c>
      <c r="B2" s="7" t="s">
        <v>8</v>
      </c>
      <c r="C2" s="7" t="s">
        <v>6</v>
      </c>
      <c r="D2" s="7" t="s">
        <v>7</v>
      </c>
      <c r="E2" s="7" t="s">
        <v>4</v>
      </c>
      <c r="F2" s="8" t="s">
        <v>12</v>
      </c>
      <c r="G2" s="9" t="s">
        <v>10</v>
      </c>
      <c r="H2" s="10" t="s">
        <v>11</v>
      </c>
      <c r="I2" s="8" t="s">
        <v>13</v>
      </c>
      <c r="J2" s="9" t="s">
        <v>14</v>
      </c>
      <c r="K2" s="9" t="s">
        <v>15</v>
      </c>
      <c r="M2" s="3" t="s">
        <v>16</v>
      </c>
      <c r="N2" s="3" t="s">
        <v>2</v>
      </c>
      <c r="O2" s="3" t="s">
        <v>3</v>
      </c>
      <c r="P2" s="3" t="s">
        <v>4</v>
      </c>
    </row>
    <row r="3" spans="1:16" ht="15" thickTop="1" x14ac:dyDescent="0.25">
      <c r="A3" s="11" t="s">
        <v>0</v>
      </c>
      <c r="B3" s="11">
        <v>0</v>
      </c>
      <c r="C3" s="11">
        <v>4281</v>
      </c>
      <c r="D3" s="11">
        <v>3444</v>
      </c>
      <c r="E3" s="11">
        <v>70461</v>
      </c>
      <c r="F3" s="12">
        <f>(Table1[[#This Row],[Serialization (ms)]]/N$3-1)*-100</f>
        <v>-9.3207354443309409</v>
      </c>
      <c r="G3" s="13">
        <f>(Table1[[#This Row],[Deserialization (ms)]]/O$3-1)*-100</f>
        <v>-11.456310679611658</v>
      </c>
      <c r="H3" s="14">
        <f>(Table1[[#This Row],[Size (bytes)]]/P$3-1)*-100</f>
        <v>-0.15208801205333078</v>
      </c>
      <c r="I3" s="12">
        <f>(Table1[[#This Row],[Serialization (ms)]]/N$4-1)*-100</f>
        <v>-949.26470588235293</v>
      </c>
      <c r="J3" s="13">
        <f>(Table1[[#This Row],[Deserialization (ms)]]/O$4-1)*-100</f>
        <v>-996.81528662420385</v>
      </c>
      <c r="K3" s="13">
        <f>(Table1[[#This Row],[Size (bytes)]]/P$4-1)*-100</f>
        <v>-105.74356877974714</v>
      </c>
      <c r="M3" t="s">
        <v>1</v>
      </c>
      <c r="N3" s="1">
        <v>3916</v>
      </c>
      <c r="O3" s="1">
        <v>3090</v>
      </c>
      <c r="P3" s="1">
        <v>70354</v>
      </c>
    </row>
    <row r="4" spans="1:16" ht="14.4" x14ac:dyDescent="0.25">
      <c r="A4" s="11" t="s">
        <v>0</v>
      </c>
      <c r="B4" s="11">
        <v>0.02</v>
      </c>
      <c r="C4" s="11">
        <v>4134</v>
      </c>
      <c r="D4" s="11">
        <v>3303</v>
      </c>
      <c r="E4" s="11">
        <v>69726</v>
      </c>
      <c r="F4" s="12">
        <f>(Table1[[#This Row],[Serialization (ms)]]/N$3-1)*-100</f>
        <v>-5.5669050051072588</v>
      </c>
      <c r="G4" s="13">
        <f>(Table1[[#This Row],[Deserialization (ms)]]/O$3-1)*-100</f>
        <v>-6.893203883495147</v>
      </c>
      <c r="H4" s="14">
        <f>(Table1[[#This Row],[Size (bytes)]]/P$3-1)*-100</f>
        <v>0.89262870625692603</v>
      </c>
      <c r="I4" s="12">
        <f>(Table1[[#This Row],[Serialization (ms)]]/N$4-1)*-100</f>
        <v>-913.23529411764707</v>
      </c>
      <c r="J4" s="13">
        <f>(Table1[[#This Row],[Deserialization (ms)]]/O$4-1)*-100</f>
        <v>-951.91082802547771</v>
      </c>
      <c r="K4" s="13">
        <f>(Table1[[#This Row],[Size (bytes)]]/P$4-1)*-100</f>
        <v>-103.59739539229716</v>
      </c>
      <c r="M4" t="s">
        <v>5</v>
      </c>
      <c r="N4" s="1">
        <v>408</v>
      </c>
      <c r="O4" s="1">
        <v>314</v>
      </c>
      <c r="P4" s="1">
        <v>34247</v>
      </c>
    </row>
    <row r="5" spans="1:16" ht="14.4" x14ac:dyDescent="0.25">
      <c r="A5" s="11" t="s">
        <v>0</v>
      </c>
      <c r="B5" s="11">
        <v>0.04</v>
      </c>
      <c r="C5" s="11">
        <v>3993</v>
      </c>
      <c r="D5" s="11">
        <v>3251</v>
      </c>
      <c r="E5" s="11">
        <v>68963</v>
      </c>
      <c r="F5" s="12">
        <f>(Table1[[#This Row],[Serialization (ms)]]/N$3-1)*-100</f>
        <v>-1.9662921348314599</v>
      </c>
      <c r="G5" s="13">
        <f>(Table1[[#This Row],[Deserialization (ms)]]/O$3-1)*-100</f>
        <v>-5.2103559870550153</v>
      </c>
      <c r="H5" s="14">
        <f>(Table1[[#This Row],[Size (bytes)]]/P$3-1)*-100</f>
        <v>1.977144156693289</v>
      </c>
      <c r="I5" s="12">
        <f>(Table1[[#This Row],[Serialization (ms)]]/N$4-1)*-100</f>
        <v>-878.67647058823536</v>
      </c>
      <c r="J5" s="13">
        <f>(Table1[[#This Row],[Deserialization (ms)]]/O$4-1)*-100</f>
        <v>-935.35031847133746</v>
      </c>
      <c r="K5" s="13">
        <f>(Table1[[#This Row],[Size (bytes)]]/P$4-1)*-100</f>
        <v>-101.36946301865856</v>
      </c>
    </row>
    <row r="6" spans="1:16" ht="14.4" x14ac:dyDescent="0.25">
      <c r="A6" s="11" t="s">
        <v>0</v>
      </c>
      <c r="B6" s="11">
        <v>0.06</v>
      </c>
      <c r="C6" s="11">
        <v>3992</v>
      </c>
      <c r="D6" s="11">
        <v>3212</v>
      </c>
      <c r="E6" s="11">
        <v>68202</v>
      </c>
      <c r="F6" s="12">
        <f>(Table1[[#This Row],[Serialization (ms)]]/N$3-1)*-100</f>
        <v>-1.9407558733401498</v>
      </c>
      <c r="G6" s="13">
        <f>(Table1[[#This Row],[Deserialization (ms)]]/O$3-1)*-100</f>
        <v>-3.9482200647249277</v>
      </c>
      <c r="H6" s="14">
        <f>(Table1[[#This Row],[Size (bytes)]]/P$3-1)*-100</f>
        <v>3.0588168405492278</v>
      </c>
      <c r="I6" s="12">
        <f>(Table1[[#This Row],[Serialization (ms)]]/N$4-1)*-100</f>
        <v>-878.43137254901967</v>
      </c>
      <c r="J6" s="13">
        <f>(Table1[[#This Row],[Deserialization (ms)]]/O$4-1)*-100</f>
        <v>-922.92993630573255</v>
      </c>
      <c r="K6" s="13">
        <f>(Table1[[#This Row],[Size (bytes)]]/P$4-1)*-100</f>
        <v>-99.147370572604899</v>
      </c>
    </row>
    <row r="7" spans="1:16" ht="14.4" x14ac:dyDescent="0.25">
      <c r="A7" s="11" t="s">
        <v>0</v>
      </c>
      <c r="B7" s="11">
        <v>0.08</v>
      </c>
      <c r="C7" s="11">
        <v>3861</v>
      </c>
      <c r="D7" s="11">
        <v>3112</v>
      </c>
      <c r="E7" s="11">
        <v>67431</v>
      </c>
      <c r="F7" s="12">
        <f>(Table1[[#This Row],[Serialization (ms)]]/N$3-1)*-100</f>
        <v>1.4044943820224698</v>
      </c>
      <c r="G7" s="13">
        <f>(Table1[[#This Row],[Deserialization (ms)]]/O$3-1)*-100</f>
        <v>-0.7119741100323651</v>
      </c>
      <c r="H7" s="14">
        <f>(Table1[[#This Row],[Size (bytes)]]/P$3-1)*-100</f>
        <v>4.1547033573073318</v>
      </c>
      <c r="I7" s="12">
        <f>(Table1[[#This Row],[Serialization (ms)]]/N$4-1)*-100</f>
        <v>-846.32352941176464</v>
      </c>
      <c r="J7" s="13">
        <f>(Table1[[#This Row],[Deserialization (ms)]]/O$4-1)*-100</f>
        <v>-891.08280254777071</v>
      </c>
      <c r="K7" s="13">
        <f>(Table1[[#This Row],[Size (bytes)]]/P$4-1)*-100</f>
        <v>-96.896078488626742</v>
      </c>
    </row>
    <row r="8" spans="1:16" ht="14.4" x14ac:dyDescent="0.25">
      <c r="A8" s="11" t="s">
        <v>0</v>
      </c>
      <c r="B8" s="11">
        <v>0.1</v>
      </c>
      <c r="C8" s="11">
        <v>3827</v>
      </c>
      <c r="D8" s="11">
        <v>3047</v>
      </c>
      <c r="E8" s="11">
        <v>66668</v>
      </c>
      <c r="F8" s="12">
        <f>(Table1[[#This Row],[Serialization (ms)]]/N$3-1)*-100</f>
        <v>2.2727272727272707</v>
      </c>
      <c r="G8" s="13">
        <f>(Table1[[#This Row],[Deserialization (ms)]]/O$3-1)*-100</f>
        <v>1.3915857605177995</v>
      </c>
      <c r="H8" s="14">
        <f>(Table1[[#This Row],[Size (bytes)]]/P$3-1)*-100</f>
        <v>5.2392188077436952</v>
      </c>
      <c r="I8" s="12">
        <f>(Table1[[#This Row],[Serialization (ms)]]/N$4-1)*-100</f>
        <v>-837.9901960784315</v>
      </c>
      <c r="J8" s="13">
        <f>(Table1[[#This Row],[Deserialization (ms)]]/O$4-1)*-100</f>
        <v>-870.38216560509557</v>
      </c>
      <c r="K8" s="13">
        <f>(Table1[[#This Row],[Size (bytes)]]/P$4-1)*-100</f>
        <v>-94.668146114988176</v>
      </c>
    </row>
    <row r="9" spans="1:16" ht="14.4" x14ac:dyDescent="0.25">
      <c r="A9" s="11" t="s">
        <v>0</v>
      </c>
      <c r="B9" s="11">
        <v>0.12</v>
      </c>
      <c r="C9" s="11">
        <v>3708</v>
      </c>
      <c r="D9" s="11">
        <v>3026</v>
      </c>
      <c r="E9" s="11">
        <v>65900</v>
      </c>
      <c r="F9" s="12">
        <f>(Table1[[#This Row],[Serialization (ms)]]/N$3-1)*-100</f>
        <v>5.311542390194079</v>
      </c>
      <c r="G9" s="13">
        <f>(Table1[[#This Row],[Deserialization (ms)]]/O$3-1)*-100</f>
        <v>2.0711974110032338</v>
      </c>
      <c r="H9" s="14">
        <f>(Table1[[#This Row],[Size (bytes)]]/P$3-1)*-100</f>
        <v>6.3308411746311517</v>
      </c>
      <c r="I9" s="12">
        <f>(Table1[[#This Row],[Serialization (ms)]]/N$4-1)*-100</f>
        <v>-808.82352941176464</v>
      </c>
      <c r="J9" s="13">
        <f>(Table1[[#This Row],[Deserialization (ms)]]/O$4-1)*-100</f>
        <v>-863.69426751592368</v>
      </c>
      <c r="K9" s="13">
        <f>(Table1[[#This Row],[Size (bytes)]]/P$4-1)*-100</f>
        <v>-92.42561392238737</v>
      </c>
    </row>
    <row r="10" spans="1:16" ht="14.4" x14ac:dyDescent="0.25">
      <c r="A10" s="11" t="s">
        <v>0</v>
      </c>
      <c r="B10" s="11">
        <v>0.14000000000000001</v>
      </c>
      <c r="C10" s="11">
        <v>3613</v>
      </c>
      <c r="D10" s="11">
        <v>2917</v>
      </c>
      <c r="E10" s="11">
        <v>65150</v>
      </c>
      <c r="F10" s="12">
        <f>(Table1[[#This Row],[Serialization (ms)]]/N$3-1)*-100</f>
        <v>7.737487231869256</v>
      </c>
      <c r="G10" s="13">
        <f>(Table1[[#This Row],[Deserialization (ms)]]/O$3-1)*-100</f>
        <v>5.5987055016181175</v>
      </c>
      <c r="H10" s="14">
        <f>(Table1[[#This Row],[Size (bytes)]]/P$3-1)*-100</f>
        <v>7.3968786422946797</v>
      </c>
      <c r="I10" s="12">
        <f>(Table1[[#This Row],[Serialization (ms)]]/N$4-1)*-100</f>
        <v>-785.53921568627447</v>
      </c>
      <c r="J10" s="13">
        <f>(Table1[[#This Row],[Deserialization (ms)]]/O$4-1)*-100</f>
        <v>-828.98089171974527</v>
      </c>
      <c r="K10" s="13">
        <f>(Table1[[#This Row],[Size (bytes)]]/P$4-1)*-100</f>
        <v>-90.23564107805062</v>
      </c>
    </row>
    <row r="11" spans="1:16" ht="14.4" x14ac:dyDescent="0.25">
      <c r="A11" s="11" t="s">
        <v>0</v>
      </c>
      <c r="B11" s="11">
        <v>0.16</v>
      </c>
      <c r="C11" s="11">
        <v>3576</v>
      </c>
      <c r="D11" s="11">
        <v>2857</v>
      </c>
      <c r="E11" s="11">
        <v>64389</v>
      </c>
      <c r="F11" s="12">
        <f>(Table1[[#This Row],[Serialization (ms)]]/N$3-1)*-100</f>
        <v>8.6823289070480101</v>
      </c>
      <c r="G11" s="13">
        <f>(Table1[[#This Row],[Deserialization (ms)]]/O$3-1)*-100</f>
        <v>7.5404530744336622</v>
      </c>
      <c r="H11" s="14">
        <f>(Table1[[#This Row],[Size (bytes)]]/P$3-1)*-100</f>
        <v>8.4785513261506082</v>
      </c>
      <c r="I11" s="12">
        <f>(Table1[[#This Row],[Serialization (ms)]]/N$4-1)*-100</f>
        <v>-776.47058823529414</v>
      </c>
      <c r="J11" s="13">
        <f>(Table1[[#This Row],[Deserialization (ms)]]/O$4-1)*-100</f>
        <v>-809.87261146496814</v>
      </c>
      <c r="K11" s="13">
        <f>(Table1[[#This Row],[Size (bytes)]]/P$4-1)*-100</f>
        <v>-88.013548631996969</v>
      </c>
    </row>
    <row r="12" spans="1:16" ht="14.4" x14ac:dyDescent="0.25">
      <c r="A12" s="11" t="s">
        <v>0</v>
      </c>
      <c r="B12" s="11">
        <v>0.18</v>
      </c>
      <c r="C12" s="11">
        <v>3462</v>
      </c>
      <c r="D12" s="11">
        <v>2789</v>
      </c>
      <c r="E12" s="11">
        <v>63624</v>
      </c>
      <c r="F12" s="12">
        <f>(Table1[[#This Row],[Serialization (ms)]]/N$3-1)*-100</f>
        <v>11.593462717058223</v>
      </c>
      <c r="G12" s="13">
        <f>(Table1[[#This Row],[Deserialization (ms)]]/O$3-1)*-100</f>
        <v>9.7411003236245968</v>
      </c>
      <c r="H12" s="14">
        <f>(Table1[[#This Row],[Size (bytes)]]/P$3-1)*-100</f>
        <v>9.5659095431674057</v>
      </c>
      <c r="I12" s="12">
        <f>(Table1[[#This Row],[Serialization (ms)]]/N$4-1)*-100</f>
        <v>-748.52941176470586</v>
      </c>
      <c r="J12" s="13">
        <f>(Table1[[#This Row],[Deserialization (ms)]]/O$4-1)*-100</f>
        <v>-788.21656050955426</v>
      </c>
      <c r="K12" s="13">
        <f>(Table1[[#This Row],[Size (bytes)]]/P$4-1)*-100</f>
        <v>-85.779776330773501</v>
      </c>
    </row>
    <row r="13" spans="1:16" ht="14.4" x14ac:dyDescent="0.25">
      <c r="A13" s="11" t="s">
        <v>0</v>
      </c>
      <c r="B13" s="11">
        <v>0.2</v>
      </c>
      <c r="C13" s="11">
        <v>3409</v>
      </c>
      <c r="D13" s="11">
        <v>2723</v>
      </c>
      <c r="E13" s="11">
        <v>62875</v>
      </c>
      <c r="F13" s="12">
        <f>(Table1[[#This Row],[Serialization (ms)]]/N$3-1)*-100</f>
        <v>12.946884576098061</v>
      </c>
      <c r="G13" s="13">
        <f>(Table1[[#This Row],[Deserialization (ms)]]/O$3-1)*-100</f>
        <v>11.877022653721681</v>
      </c>
      <c r="H13" s="14">
        <f>(Table1[[#This Row],[Size (bytes)]]/P$3-1)*-100</f>
        <v>10.63052562754072</v>
      </c>
      <c r="I13" s="12">
        <f>(Table1[[#This Row],[Serialization (ms)]]/N$4-1)*-100</f>
        <v>-735.53921568627447</v>
      </c>
      <c r="J13" s="13">
        <f>(Table1[[#This Row],[Deserialization (ms)]]/O$4-1)*-100</f>
        <v>-767.1974522292993</v>
      </c>
      <c r="K13" s="13">
        <f>(Table1[[#This Row],[Size (bytes)]]/P$4-1)*-100</f>
        <v>-83.592723450229215</v>
      </c>
    </row>
    <row r="14" spans="1:16" ht="14.4" x14ac:dyDescent="0.25">
      <c r="A14" s="11" t="s">
        <v>0</v>
      </c>
      <c r="B14" s="11">
        <v>0.22</v>
      </c>
      <c r="C14" s="11">
        <v>3333</v>
      </c>
      <c r="D14" s="11">
        <v>2657</v>
      </c>
      <c r="E14" s="11">
        <v>62100</v>
      </c>
      <c r="F14" s="12">
        <f>(Table1[[#This Row],[Serialization (ms)]]/N$3-1)*-100</f>
        <v>14.8876404494382</v>
      </c>
      <c r="G14" s="13">
        <f>(Table1[[#This Row],[Deserialization (ms)]]/O$3-1)*-100</f>
        <v>14.012944983818764</v>
      </c>
      <c r="H14" s="14">
        <f>(Table1[[#This Row],[Size (bytes)]]/P$3-1)*-100</f>
        <v>11.732097677459707</v>
      </c>
      <c r="I14" s="12">
        <f>(Table1[[#This Row],[Serialization (ms)]]/N$4-1)*-100</f>
        <v>-716.91176470588243</v>
      </c>
      <c r="J14" s="13">
        <f>(Table1[[#This Row],[Deserialization (ms)]]/O$4-1)*-100</f>
        <v>-746.17834394904457</v>
      </c>
      <c r="K14" s="13">
        <f>(Table1[[#This Row],[Size (bytes)]]/P$4-1)*-100</f>
        <v>-81.329751511081255</v>
      </c>
    </row>
    <row r="15" spans="1:16" ht="14.4" x14ac:dyDescent="0.25">
      <c r="A15" s="11" t="s">
        <v>0</v>
      </c>
      <c r="B15" s="11">
        <v>0.24</v>
      </c>
      <c r="C15" s="11">
        <v>3238</v>
      </c>
      <c r="D15" s="11">
        <v>2596</v>
      </c>
      <c r="E15" s="11">
        <v>61322</v>
      </c>
      <c r="F15" s="12">
        <f>(Table1[[#This Row],[Serialization (ms)]]/N$3-1)*-100</f>
        <v>17.313585291113377</v>
      </c>
      <c r="G15" s="13">
        <f>(Table1[[#This Row],[Deserialization (ms)]]/O$3-1)*-100</f>
        <v>15.987055016181229</v>
      </c>
      <c r="H15" s="14">
        <f>(Table1[[#This Row],[Size (bytes)]]/P$3-1)*-100</f>
        <v>12.837933877249341</v>
      </c>
      <c r="I15" s="12">
        <f>(Table1[[#This Row],[Serialization (ms)]]/N$4-1)*-100</f>
        <v>-693.62745098039215</v>
      </c>
      <c r="J15" s="13">
        <f>(Table1[[#This Row],[Deserialization (ms)]]/O$4-1)*-100</f>
        <v>-726.75159235668798</v>
      </c>
      <c r="K15" s="13">
        <f>(Table1[[#This Row],[Size (bytes)]]/P$4-1)*-100</f>
        <v>-79.058019680555972</v>
      </c>
    </row>
    <row r="16" spans="1:16" ht="14.4" x14ac:dyDescent="0.25">
      <c r="A16" s="11" t="s">
        <v>0</v>
      </c>
      <c r="B16" s="11">
        <v>0.26</v>
      </c>
      <c r="C16" s="11">
        <v>3122</v>
      </c>
      <c r="D16" s="11">
        <v>2456</v>
      </c>
      <c r="E16" s="11">
        <v>60547</v>
      </c>
      <c r="F16" s="12">
        <f>(Table1[[#This Row],[Serialization (ms)]]/N$3-1)*-100</f>
        <v>20.275791624106233</v>
      </c>
      <c r="G16" s="13">
        <f>(Table1[[#This Row],[Deserialization (ms)]]/O$3-1)*-100</f>
        <v>20.51779935275081</v>
      </c>
      <c r="H16" s="14">
        <f>(Table1[[#This Row],[Size (bytes)]]/P$3-1)*-100</f>
        <v>13.939505927168316</v>
      </c>
      <c r="I16" s="12">
        <f>(Table1[[#This Row],[Serialization (ms)]]/N$4-1)*-100</f>
        <v>-665.1960784313726</v>
      </c>
      <c r="J16" s="13">
        <f>(Table1[[#This Row],[Deserialization (ms)]]/O$4-1)*-100</f>
        <v>-682.16560509554142</v>
      </c>
      <c r="K16" s="13">
        <f>(Table1[[#This Row],[Size (bytes)]]/P$4-1)*-100</f>
        <v>-76.795047741407998</v>
      </c>
    </row>
    <row r="17" spans="1:11" ht="14.4" x14ac:dyDescent="0.25">
      <c r="A17" s="11" t="s">
        <v>0</v>
      </c>
      <c r="B17" s="11">
        <v>0.28000000000000003</v>
      </c>
      <c r="C17" s="11">
        <v>3044</v>
      </c>
      <c r="D17" s="11">
        <v>2463</v>
      </c>
      <c r="E17" s="11">
        <v>59773</v>
      </c>
      <c r="F17" s="12">
        <f>(Table1[[#This Row],[Serialization (ms)]]/N$3-1)*-100</f>
        <v>22.267620020429014</v>
      </c>
      <c r="G17" s="13">
        <f>(Table1[[#This Row],[Deserialization (ms)]]/O$3-1)*-100</f>
        <v>20.291262135922327</v>
      </c>
      <c r="H17" s="14">
        <f>(Table1[[#This Row],[Size (bytes)]]/P$3-1)*-100</f>
        <v>15.03965659379708</v>
      </c>
      <c r="I17" s="12">
        <f>(Table1[[#This Row],[Serialization (ms)]]/N$4-1)*-100</f>
        <v>-646.07843137254906</v>
      </c>
      <c r="J17" s="13">
        <f>(Table1[[#This Row],[Deserialization (ms)]]/O$4-1)*-100</f>
        <v>-684.39490445859872</v>
      </c>
      <c r="K17" s="13">
        <f>(Table1[[#This Row],[Size (bytes)]]/P$4-1)*-100</f>
        <v>-74.534995766052489</v>
      </c>
    </row>
    <row r="18" spans="1:11" ht="14.4" x14ac:dyDescent="0.25">
      <c r="A18" s="11" t="s">
        <v>0</v>
      </c>
      <c r="B18" s="11">
        <v>0.3</v>
      </c>
      <c r="C18" s="11">
        <v>2978</v>
      </c>
      <c r="D18" s="11">
        <v>2389</v>
      </c>
      <c r="E18" s="11">
        <v>58976</v>
      </c>
      <c r="F18" s="12">
        <f>(Table1[[#This Row],[Serialization (ms)]]/N$3-1)*-100</f>
        <v>23.953013278855973</v>
      </c>
      <c r="G18" s="13">
        <f>(Table1[[#This Row],[Deserialization (ms)]]/O$3-1)*-100</f>
        <v>22.686084142394826</v>
      </c>
      <c r="H18" s="14">
        <f>(Table1[[#This Row],[Size (bytes)]]/P$3-1)*-100</f>
        <v>16.172499076100866</v>
      </c>
      <c r="I18" s="12">
        <f>(Table1[[#This Row],[Serialization (ms)]]/N$4-1)*-100</f>
        <v>-629.9019607843137</v>
      </c>
      <c r="J18" s="13">
        <f>(Table1[[#This Row],[Deserialization (ms)]]/O$4-1)*-100</f>
        <v>-660.828025477707</v>
      </c>
      <c r="K18" s="13">
        <f>(Table1[[#This Row],[Size (bytes)]]/P$4-1)*-100</f>
        <v>-72.207784623470658</v>
      </c>
    </row>
    <row r="19" spans="1:11" ht="14.4" x14ac:dyDescent="0.25">
      <c r="A19" s="11" t="s">
        <v>0</v>
      </c>
      <c r="B19" s="11">
        <v>0.32</v>
      </c>
      <c r="C19" s="11">
        <v>2850</v>
      </c>
      <c r="D19" s="11">
        <v>2350</v>
      </c>
      <c r="E19" s="11">
        <v>58195</v>
      </c>
      <c r="F19" s="12">
        <f>(Table1[[#This Row],[Serialization (ms)]]/N$3-1)*-100</f>
        <v>27.221654749744641</v>
      </c>
      <c r="G19" s="13">
        <f>(Table1[[#This Row],[Deserialization (ms)]]/O$3-1)*-100</f>
        <v>23.948220064724921</v>
      </c>
      <c r="H19" s="14">
        <f>(Table1[[#This Row],[Size (bytes)]]/P$3-1)*-100</f>
        <v>17.282599425761148</v>
      </c>
      <c r="I19" s="12">
        <f>(Table1[[#This Row],[Serialization (ms)]]/N$4-1)*-100</f>
        <v>-598.52941176470586</v>
      </c>
      <c r="J19" s="13">
        <f>(Table1[[#This Row],[Deserialization (ms)]]/O$4-1)*-100</f>
        <v>-648.40764331210187</v>
      </c>
      <c r="K19" s="13">
        <f>(Table1[[#This Row],[Size (bytes)]]/P$4-1)*-100</f>
        <v>-69.927292901568023</v>
      </c>
    </row>
    <row r="20" spans="1:11" ht="14.4" x14ac:dyDescent="0.25">
      <c r="A20" s="11" t="s">
        <v>0</v>
      </c>
      <c r="B20" s="11">
        <v>0.34</v>
      </c>
      <c r="C20" s="11">
        <v>2819</v>
      </c>
      <c r="D20" s="11">
        <v>2249</v>
      </c>
      <c r="E20" s="11">
        <v>57416</v>
      </c>
      <c r="F20" s="12">
        <f>(Table1[[#This Row],[Serialization (ms)]]/N$3-1)*-100</f>
        <v>28.013278855975486</v>
      </c>
      <c r="G20" s="13">
        <f>(Table1[[#This Row],[Deserialization (ms)]]/O$3-1)*-100</f>
        <v>27.216828478964405</v>
      </c>
      <c r="H20" s="14">
        <f>(Table1[[#This Row],[Size (bytes)]]/P$3-1)*-100</f>
        <v>18.389857008841005</v>
      </c>
      <c r="I20" s="12">
        <f>(Table1[[#This Row],[Serialization (ms)]]/N$4-1)*-100</f>
        <v>-590.93137254901956</v>
      </c>
      <c r="J20" s="13">
        <f>(Table1[[#This Row],[Deserialization (ms)]]/O$4-1)*-100</f>
        <v>-616.24203821656045</v>
      </c>
      <c r="K20" s="13">
        <f>(Table1[[#This Row],[Size (bytes)]]/P$4-1)*-100</f>
        <v>-67.652641107250261</v>
      </c>
    </row>
    <row r="21" spans="1:11" ht="14.4" x14ac:dyDescent="0.25">
      <c r="A21" s="11" t="s">
        <v>0</v>
      </c>
      <c r="B21" s="11">
        <v>0.36</v>
      </c>
      <c r="C21" s="11">
        <v>2736</v>
      </c>
      <c r="D21" s="11">
        <v>2190</v>
      </c>
      <c r="E21" s="11">
        <v>56638</v>
      </c>
      <c r="F21" s="12">
        <f>(Table1[[#This Row],[Serialization (ms)]]/N$3-1)*-100</f>
        <v>30.132788559754854</v>
      </c>
      <c r="G21" s="13">
        <f>(Table1[[#This Row],[Deserialization (ms)]]/O$3-1)*-100</f>
        <v>29.126213592233007</v>
      </c>
      <c r="H21" s="14">
        <f>(Table1[[#This Row],[Size (bytes)]]/P$3-1)*-100</f>
        <v>19.495693208630637</v>
      </c>
      <c r="I21" s="12">
        <f>(Table1[[#This Row],[Serialization (ms)]]/N$4-1)*-100</f>
        <v>-570.58823529411768</v>
      </c>
      <c r="J21" s="13">
        <f>(Table1[[#This Row],[Deserialization (ms)]]/O$4-1)*-100</f>
        <v>-597.45222929936301</v>
      </c>
      <c r="K21" s="13">
        <f>(Table1[[#This Row],[Size (bytes)]]/P$4-1)*-100</f>
        <v>-65.380909276724978</v>
      </c>
    </row>
    <row r="22" spans="1:11" ht="14.4" x14ac:dyDescent="0.25">
      <c r="A22" s="11" t="s">
        <v>0</v>
      </c>
      <c r="B22" s="11">
        <v>0.38</v>
      </c>
      <c r="C22" s="11">
        <v>2641</v>
      </c>
      <c r="D22" s="11">
        <v>2137</v>
      </c>
      <c r="E22" s="11">
        <v>55860</v>
      </c>
      <c r="F22" s="12">
        <f>(Table1[[#This Row],[Serialization (ms)]]/N$3-1)*-100</f>
        <v>32.558733401430032</v>
      </c>
      <c r="G22" s="13">
        <f>(Table1[[#This Row],[Deserialization (ms)]]/O$3-1)*-100</f>
        <v>30.841423948220068</v>
      </c>
      <c r="H22" s="14">
        <f>(Table1[[#This Row],[Size (bytes)]]/P$3-1)*-100</f>
        <v>20.601529408420273</v>
      </c>
      <c r="I22" s="12">
        <f>(Table1[[#This Row],[Serialization (ms)]]/N$4-1)*-100</f>
        <v>-547.3039215686274</v>
      </c>
      <c r="J22" s="13">
        <f>(Table1[[#This Row],[Deserialization (ms)]]/O$4-1)*-100</f>
        <v>-580.57324840764329</v>
      </c>
      <c r="K22" s="13">
        <f>(Table1[[#This Row],[Size (bytes)]]/P$4-1)*-100</f>
        <v>-63.109177446199659</v>
      </c>
    </row>
    <row r="23" spans="1:11" ht="14.4" x14ac:dyDescent="0.25">
      <c r="A23" s="11" t="s">
        <v>0</v>
      </c>
      <c r="B23" s="11">
        <v>0.4</v>
      </c>
      <c r="C23" s="11">
        <v>2320</v>
      </c>
      <c r="D23" s="11">
        <v>1950</v>
      </c>
      <c r="E23" s="11">
        <v>55089</v>
      </c>
      <c r="F23" s="12">
        <f>(Table1[[#This Row],[Serialization (ms)]]/N$3-1)*-100</f>
        <v>40.755873340142998</v>
      </c>
      <c r="G23" s="13">
        <f>(Table1[[#This Row],[Deserialization (ms)]]/O$3-1)*-100</f>
        <v>36.89320388349514</v>
      </c>
      <c r="H23" s="14">
        <f>(Table1[[#This Row],[Size (bytes)]]/P$3-1)*-100</f>
        <v>21.697415925178387</v>
      </c>
      <c r="I23" s="12">
        <f>(Table1[[#This Row],[Serialization (ms)]]/N$4-1)*-100</f>
        <v>-468.62745098039215</v>
      </c>
      <c r="J23" s="13">
        <f>(Table1[[#This Row],[Deserialization (ms)]]/O$4-1)*-100</f>
        <v>-521.01910828025484</v>
      </c>
      <c r="K23" s="13">
        <f>(Table1[[#This Row],[Size (bytes)]]/P$4-1)*-100</f>
        <v>-60.857885362221495</v>
      </c>
    </row>
    <row r="24" spans="1:11" ht="14.4" x14ac:dyDescent="0.25">
      <c r="A24" s="11" t="s">
        <v>0</v>
      </c>
      <c r="B24" s="11">
        <v>0.42</v>
      </c>
      <c r="C24" s="11">
        <v>2244</v>
      </c>
      <c r="D24" s="11">
        <v>1885</v>
      </c>
      <c r="E24" s="11">
        <v>54311</v>
      </c>
      <c r="F24" s="12">
        <f>(Table1[[#This Row],[Serialization (ms)]]/N$3-1)*-100</f>
        <v>42.696629213483149</v>
      </c>
      <c r="G24" s="13">
        <f>(Table1[[#This Row],[Deserialization (ms)]]/O$3-1)*-100</f>
        <v>38.996763754045304</v>
      </c>
      <c r="H24" s="14">
        <f>(Table1[[#This Row],[Size (bytes)]]/P$3-1)*-100</f>
        <v>22.803252124968022</v>
      </c>
      <c r="I24" s="12">
        <f>(Table1[[#This Row],[Serialization (ms)]]/N$4-1)*-100</f>
        <v>-450</v>
      </c>
      <c r="J24" s="13">
        <f>(Table1[[#This Row],[Deserialization (ms)]]/O$4-1)*-100</f>
        <v>-500.31847133757958</v>
      </c>
      <c r="K24" s="13">
        <f>(Table1[[#This Row],[Size (bytes)]]/P$4-1)*-100</f>
        <v>-58.586153531696205</v>
      </c>
    </row>
    <row r="25" spans="1:11" ht="14.4" x14ac:dyDescent="0.25">
      <c r="A25" s="11" t="s">
        <v>0</v>
      </c>
      <c r="B25" s="11">
        <v>0.44</v>
      </c>
      <c r="C25" s="11">
        <v>2165</v>
      </c>
      <c r="D25" s="11">
        <v>1836</v>
      </c>
      <c r="E25" s="11">
        <v>53530</v>
      </c>
      <c r="F25" s="12">
        <f>(Table1[[#This Row],[Serialization (ms)]]/N$3-1)*-100</f>
        <v>44.713993871297241</v>
      </c>
      <c r="G25" s="13">
        <f>(Table1[[#This Row],[Deserialization (ms)]]/O$3-1)*-100</f>
        <v>40.582524271844655</v>
      </c>
      <c r="H25" s="14">
        <f>(Table1[[#This Row],[Size (bytes)]]/P$3-1)*-100</f>
        <v>23.913352474628311</v>
      </c>
      <c r="I25" s="12">
        <f>(Table1[[#This Row],[Serialization (ms)]]/N$4-1)*-100</f>
        <v>-430.63725490196083</v>
      </c>
      <c r="J25" s="13">
        <f>(Table1[[#This Row],[Deserialization (ms)]]/O$4-1)*-100</f>
        <v>-484.71337579617835</v>
      </c>
      <c r="K25" s="13">
        <f>(Table1[[#This Row],[Size (bytes)]]/P$4-1)*-100</f>
        <v>-56.305661809793548</v>
      </c>
    </row>
    <row r="26" spans="1:11" ht="14.4" x14ac:dyDescent="0.25">
      <c r="A26" s="11" t="s">
        <v>0</v>
      </c>
      <c r="B26" s="11">
        <v>0.46</v>
      </c>
      <c r="C26" s="11">
        <v>2091</v>
      </c>
      <c r="D26" s="11">
        <v>1779</v>
      </c>
      <c r="E26" s="11">
        <v>52752</v>
      </c>
      <c r="F26" s="12">
        <f>(Table1[[#This Row],[Serialization (ms)]]/N$3-1)*-100</f>
        <v>46.603677221654749</v>
      </c>
      <c r="G26" s="13">
        <f>(Table1[[#This Row],[Deserialization (ms)]]/O$3-1)*-100</f>
        <v>42.427184466019419</v>
      </c>
      <c r="H26" s="14">
        <f>(Table1[[#This Row],[Size (bytes)]]/P$3-1)*-100</f>
        <v>25.019188674417947</v>
      </c>
      <c r="I26" s="12">
        <f>(Table1[[#This Row],[Serialization (ms)]]/N$4-1)*-100</f>
        <v>-412.5</v>
      </c>
      <c r="J26" s="13">
        <f>(Table1[[#This Row],[Deserialization (ms)]]/O$4-1)*-100</f>
        <v>-466.56050955414014</v>
      </c>
      <c r="K26" s="13">
        <f>(Table1[[#This Row],[Size (bytes)]]/P$4-1)*-100</f>
        <v>-54.033929979268258</v>
      </c>
    </row>
    <row r="27" spans="1:11" ht="14.4" x14ac:dyDescent="0.25">
      <c r="A27" s="11" t="s">
        <v>0</v>
      </c>
      <c r="B27" s="11">
        <v>0.48</v>
      </c>
      <c r="C27" s="11">
        <v>2016</v>
      </c>
      <c r="D27" s="11">
        <v>1712</v>
      </c>
      <c r="E27" s="11">
        <v>51971</v>
      </c>
      <c r="F27" s="12">
        <f>(Table1[[#This Row],[Serialization (ms)]]/N$3-1)*-100</f>
        <v>48.518896833503575</v>
      </c>
      <c r="G27" s="13">
        <f>(Table1[[#This Row],[Deserialization (ms)]]/O$3-1)*-100</f>
        <v>44.595469255663431</v>
      </c>
      <c r="H27" s="14">
        <f>(Table1[[#This Row],[Size (bytes)]]/P$3-1)*-100</f>
        <v>26.129289024078229</v>
      </c>
      <c r="I27" s="12">
        <f>(Table1[[#This Row],[Serialization (ms)]]/N$4-1)*-100</f>
        <v>-394.11764705882354</v>
      </c>
      <c r="J27" s="13">
        <f>(Table1[[#This Row],[Deserialization (ms)]]/O$4-1)*-100</f>
        <v>-445.22292993630572</v>
      </c>
      <c r="K27" s="13">
        <f>(Table1[[#This Row],[Size (bytes)]]/P$4-1)*-100</f>
        <v>-51.753438257365602</v>
      </c>
    </row>
    <row r="28" spans="1:11" ht="14.4" x14ac:dyDescent="0.25">
      <c r="A28" s="11" t="s">
        <v>0</v>
      </c>
      <c r="B28" s="11">
        <v>0.5</v>
      </c>
      <c r="C28" s="11">
        <v>1936</v>
      </c>
      <c r="D28" s="11">
        <v>1619</v>
      </c>
      <c r="E28" s="11">
        <v>51196</v>
      </c>
      <c r="F28" s="12">
        <f>(Table1[[#This Row],[Serialization (ms)]]/N$3-1)*-100</f>
        <v>50.561797752808992</v>
      </c>
      <c r="G28" s="13">
        <f>(Table1[[#This Row],[Deserialization (ms)]]/O$3-1)*-100</f>
        <v>47.605177993527505</v>
      </c>
      <c r="H28" s="14">
        <f>(Table1[[#This Row],[Size (bytes)]]/P$3-1)*-100</f>
        <v>27.230861073997215</v>
      </c>
      <c r="I28" s="12">
        <f>(Table1[[#This Row],[Serialization (ms)]]/N$4-1)*-100</f>
        <v>-374.50980392156862</v>
      </c>
      <c r="J28" s="13">
        <f>(Table1[[#This Row],[Deserialization (ms)]]/O$4-1)*-100</f>
        <v>-415.60509554140123</v>
      </c>
      <c r="K28" s="13">
        <f>(Table1[[#This Row],[Size (bytes)]]/P$4-1)*-100</f>
        <v>-49.490466318217649</v>
      </c>
    </row>
    <row r="29" spans="1:11" ht="14.4" x14ac:dyDescent="0.25">
      <c r="A29" s="11" t="s">
        <v>0</v>
      </c>
      <c r="B29" s="11">
        <v>0.52</v>
      </c>
      <c r="C29" s="11">
        <v>1875</v>
      </c>
      <c r="D29" s="11">
        <v>1561</v>
      </c>
      <c r="E29" s="11">
        <v>50427</v>
      </c>
      <c r="F29" s="12">
        <f>(Table1[[#This Row],[Serialization (ms)]]/N$3-1)*-100</f>
        <v>52.119509703779364</v>
      </c>
      <c r="G29" s="13">
        <f>(Table1[[#This Row],[Deserialization (ms)]]/O$3-1)*-100</f>
        <v>49.482200647249186</v>
      </c>
      <c r="H29" s="14">
        <f>(Table1[[#This Row],[Size (bytes)]]/P$3-1)*-100</f>
        <v>28.323904824174882</v>
      </c>
      <c r="I29" s="12">
        <f>(Table1[[#This Row],[Serialization (ms)]]/N$4-1)*-100</f>
        <v>-359.55882352941177</v>
      </c>
      <c r="J29" s="13">
        <f>(Table1[[#This Row],[Deserialization (ms)]]/O$4-1)*-100</f>
        <v>-397.13375796178349</v>
      </c>
      <c r="K29" s="13">
        <f>(Table1[[#This Row],[Size (bytes)]]/P$4-1)*-100</f>
        <v>-47.245014161824386</v>
      </c>
    </row>
    <row r="30" spans="1:11" ht="14.4" x14ac:dyDescent="0.25">
      <c r="A30" s="11" t="s">
        <v>0</v>
      </c>
      <c r="B30" s="11">
        <v>0.54</v>
      </c>
      <c r="C30" s="11">
        <v>1789</v>
      </c>
      <c r="D30" s="11">
        <v>1496</v>
      </c>
      <c r="E30" s="11">
        <v>49647</v>
      </c>
      <c r="F30" s="12">
        <f>(Table1[[#This Row],[Serialization (ms)]]/N$3-1)*-100</f>
        <v>54.315628192032683</v>
      </c>
      <c r="G30" s="13">
        <f>(Table1[[#This Row],[Deserialization (ms)]]/O$3-1)*-100</f>
        <v>51.585760517799351</v>
      </c>
      <c r="H30" s="14">
        <f>(Table1[[#This Row],[Size (bytes)]]/P$3-1)*-100</f>
        <v>29.432583790544964</v>
      </c>
      <c r="I30" s="12">
        <f>(Table1[[#This Row],[Serialization (ms)]]/N$4-1)*-100</f>
        <v>-338.48039215686276</v>
      </c>
      <c r="J30" s="13">
        <f>(Table1[[#This Row],[Deserialization (ms)]]/O$4-1)*-100</f>
        <v>-376.43312101910828</v>
      </c>
      <c r="K30" s="13">
        <f>(Table1[[#This Row],[Size (bytes)]]/P$4-1)*-100</f>
        <v>-44.967442403714195</v>
      </c>
    </row>
    <row r="31" spans="1:11" ht="14.4" x14ac:dyDescent="0.25">
      <c r="A31" s="11" t="s">
        <v>0</v>
      </c>
      <c r="B31" s="11">
        <v>0.56000000000000005</v>
      </c>
      <c r="C31" s="11">
        <v>1717</v>
      </c>
      <c r="D31" s="11">
        <v>1437</v>
      </c>
      <c r="E31" s="11">
        <v>48868</v>
      </c>
      <c r="F31" s="12">
        <f>(Table1[[#This Row],[Serialization (ms)]]/N$3-1)*-100</f>
        <v>56.154239019407562</v>
      </c>
      <c r="G31" s="13">
        <f>(Table1[[#This Row],[Deserialization (ms)]]/O$3-1)*-100</f>
        <v>53.495145631067963</v>
      </c>
      <c r="H31" s="14">
        <f>(Table1[[#This Row],[Size (bytes)]]/P$3-1)*-100</f>
        <v>30.53984137362481</v>
      </c>
      <c r="I31" s="12">
        <f>(Table1[[#This Row],[Serialization (ms)]]/N$4-1)*-100</f>
        <v>-320.83333333333331</v>
      </c>
      <c r="J31" s="13">
        <f>(Table1[[#This Row],[Deserialization (ms)]]/O$4-1)*-100</f>
        <v>-357.64331210191085</v>
      </c>
      <c r="K31" s="13">
        <f>(Table1[[#This Row],[Size (bytes)]]/P$4-1)*-100</f>
        <v>-42.69279060939644</v>
      </c>
    </row>
    <row r="32" spans="1:11" ht="14.4" x14ac:dyDescent="0.25">
      <c r="A32" s="11" t="s">
        <v>0</v>
      </c>
      <c r="B32" s="11">
        <v>0.57999999999999996</v>
      </c>
      <c r="C32" s="11">
        <v>1633</v>
      </c>
      <c r="D32" s="11">
        <v>1369</v>
      </c>
      <c r="E32" s="11">
        <v>48088</v>
      </c>
      <c r="F32" s="12">
        <f>(Table1[[#This Row],[Serialization (ms)]]/N$3-1)*-100</f>
        <v>58.299284984678245</v>
      </c>
      <c r="G32" s="13">
        <f>(Table1[[#This Row],[Deserialization (ms)]]/O$3-1)*-100</f>
        <v>55.6957928802589</v>
      </c>
      <c r="H32" s="14">
        <f>(Table1[[#This Row],[Size (bytes)]]/P$3-1)*-100</f>
        <v>31.648520339994878</v>
      </c>
      <c r="I32" s="12">
        <f>(Table1[[#This Row],[Serialization (ms)]]/N$4-1)*-100</f>
        <v>-300.24509803921575</v>
      </c>
      <c r="J32" s="13">
        <f>(Table1[[#This Row],[Deserialization (ms)]]/O$4-1)*-100</f>
        <v>-335.98726114649679</v>
      </c>
      <c r="K32" s="13">
        <f>(Table1[[#This Row],[Size (bytes)]]/P$4-1)*-100</f>
        <v>-40.415218851286248</v>
      </c>
    </row>
    <row r="33" spans="1:11" ht="14.4" x14ac:dyDescent="0.25">
      <c r="A33" s="11" t="s">
        <v>0</v>
      </c>
      <c r="B33" s="11">
        <v>0.6</v>
      </c>
      <c r="C33" s="11">
        <v>1557</v>
      </c>
      <c r="D33" s="11">
        <v>1313</v>
      </c>
      <c r="E33" s="11">
        <v>47309</v>
      </c>
      <c r="F33" s="12">
        <f>(Table1[[#This Row],[Serialization (ms)]]/N$3-1)*-100</f>
        <v>60.240040858018382</v>
      </c>
      <c r="G33" s="13">
        <f>(Table1[[#This Row],[Deserialization (ms)]]/O$3-1)*-100</f>
        <v>57.508090614886733</v>
      </c>
      <c r="H33" s="14">
        <f>(Table1[[#This Row],[Size (bytes)]]/P$3-1)*-100</f>
        <v>32.755777923074739</v>
      </c>
      <c r="I33" s="12">
        <f>(Table1[[#This Row],[Serialization (ms)]]/N$4-1)*-100</f>
        <v>-281.61764705882354</v>
      </c>
      <c r="J33" s="13">
        <f>(Table1[[#This Row],[Deserialization (ms)]]/O$4-1)*-100</f>
        <v>-318.15286624203816</v>
      </c>
      <c r="K33" s="13">
        <f>(Table1[[#This Row],[Size (bytes)]]/P$4-1)*-100</f>
        <v>-38.140567056968486</v>
      </c>
    </row>
    <row r="34" spans="1:11" ht="14.4" x14ac:dyDescent="0.25">
      <c r="A34" s="11" t="s">
        <v>0</v>
      </c>
      <c r="B34" s="11">
        <v>0.62</v>
      </c>
      <c r="C34" s="11">
        <v>1481</v>
      </c>
      <c r="D34" s="11">
        <v>1260</v>
      </c>
      <c r="E34" s="11">
        <v>46524</v>
      </c>
      <c r="F34" s="12">
        <f>(Table1[[#This Row],[Serialization (ms)]]/N$3-1)*-100</f>
        <v>62.180796731358527</v>
      </c>
      <c r="G34" s="13">
        <f>(Table1[[#This Row],[Deserialization (ms)]]/O$3-1)*-100</f>
        <v>59.22330097087378</v>
      </c>
      <c r="H34" s="14">
        <f>(Table1[[#This Row],[Size (bytes)]]/P$3-1)*-100</f>
        <v>33.871563805895896</v>
      </c>
      <c r="I34" s="12">
        <f>(Table1[[#This Row],[Serialization (ms)]]/N$4-1)*-100</f>
        <v>-262.99019607843138</v>
      </c>
      <c r="J34" s="13">
        <f>(Table1[[#This Row],[Deserialization (ms)]]/O$4-1)*-100</f>
        <v>-301.27388535031849</v>
      </c>
      <c r="K34" s="13">
        <f>(Table1[[#This Row],[Size (bytes)]]/P$4-1)*-100</f>
        <v>-35.848395479896041</v>
      </c>
    </row>
    <row r="35" spans="1:11" ht="14.4" x14ac:dyDescent="0.25">
      <c r="A35" s="11" t="s">
        <v>0</v>
      </c>
      <c r="B35" s="11">
        <v>0.64</v>
      </c>
      <c r="C35" s="11">
        <v>1402</v>
      </c>
      <c r="D35" s="11">
        <v>1182</v>
      </c>
      <c r="E35" s="11">
        <v>45742</v>
      </c>
      <c r="F35" s="12">
        <f>(Table1[[#This Row],[Serialization (ms)]]/N$3-1)*-100</f>
        <v>64.198161389172625</v>
      </c>
      <c r="G35" s="13">
        <f>(Table1[[#This Row],[Deserialization (ms)]]/O$3-1)*-100</f>
        <v>61.747572815533978</v>
      </c>
      <c r="H35" s="14">
        <f>(Table1[[#This Row],[Size (bytes)]]/P$3-1)*-100</f>
        <v>34.983085538846403</v>
      </c>
      <c r="I35" s="12">
        <f>(Table1[[#This Row],[Serialization (ms)]]/N$4-1)*-100</f>
        <v>-243.62745098039213</v>
      </c>
      <c r="J35" s="13">
        <f>(Table1[[#This Row],[Deserialization (ms)]]/O$4-1)*-100</f>
        <v>-276.43312101910828</v>
      </c>
      <c r="K35" s="13">
        <f>(Table1[[#This Row],[Size (bytes)]]/P$4-1)*-100</f>
        <v>-33.564983794200941</v>
      </c>
    </row>
    <row r="36" spans="1:11" ht="14.4" x14ac:dyDescent="0.25">
      <c r="A36" s="11" t="s">
        <v>0</v>
      </c>
      <c r="B36" s="11">
        <v>0.66</v>
      </c>
      <c r="C36" s="11">
        <v>1330</v>
      </c>
      <c r="D36" s="11">
        <v>1124</v>
      </c>
      <c r="E36" s="11">
        <v>44954</v>
      </c>
      <c r="F36" s="12">
        <f>(Table1[[#This Row],[Serialization (ms)]]/N$3-1)*-100</f>
        <v>66.03677221654749</v>
      </c>
      <c r="G36" s="13">
        <f>(Table1[[#This Row],[Deserialization (ms)]]/O$3-1)*-100</f>
        <v>63.624595469255659</v>
      </c>
      <c r="H36" s="14">
        <f>(Table1[[#This Row],[Size (bytes)]]/P$3-1)*-100</f>
        <v>36.103135571538225</v>
      </c>
      <c r="I36" s="12">
        <f>(Table1[[#This Row],[Serialization (ms)]]/N$4-1)*-100</f>
        <v>-225.98039215686273</v>
      </c>
      <c r="J36" s="13">
        <f>(Table1[[#This Row],[Deserialization (ms)]]/O$4-1)*-100</f>
        <v>-257.96178343949043</v>
      </c>
      <c r="K36" s="13">
        <f>(Table1[[#This Row],[Size (bytes)]]/P$4-1)*-100</f>
        <v>-31.264052325751159</v>
      </c>
    </row>
    <row r="37" spans="1:11" ht="14.4" x14ac:dyDescent="0.25">
      <c r="A37" s="11" t="s">
        <v>0</v>
      </c>
      <c r="B37" s="11">
        <v>0.68</v>
      </c>
      <c r="C37" s="11">
        <v>1244</v>
      </c>
      <c r="D37" s="11">
        <v>1059</v>
      </c>
      <c r="E37" s="11">
        <v>44170</v>
      </c>
      <c r="F37" s="12">
        <f>(Table1[[#This Row],[Serialization (ms)]]/N$3-1)*-100</f>
        <v>68.232890704800823</v>
      </c>
      <c r="G37" s="13">
        <f>(Table1[[#This Row],[Deserialization (ms)]]/O$3-1)*-100</f>
        <v>65.728155339805824</v>
      </c>
      <c r="H37" s="14">
        <f>(Table1[[#This Row],[Size (bytes)]]/P$3-1)*-100</f>
        <v>37.217500071069168</v>
      </c>
      <c r="I37" s="12">
        <f>(Table1[[#This Row],[Serialization (ms)]]/N$4-1)*-100</f>
        <v>-204.9019607843137</v>
      </c>
      <c r="J37" s="13">
        <f>(Table1[[#This Row],[Deserialization (ms)]]/O$4-1)*-100</f>
        <v>-237.26114649681529</v>
      </c>
      <c r="K37" s="13">
        <f>(Table1[[#This Row],[Size (bytes)]]/P$4-1)*-100</f>
        <v>-28.974800712471161</v>
      </c>
    </row>
    <row r="38" spans="1:11" ht="14.4" x14ac:dyDescent="0.25">
      <c r="A38" s="11" t="s">
        <v>0</v>
      </c>
      <c r="B38" s="11">
        <v>0.7</v>
      </c>
      <c r="C38" s="11">
        <v>1174</v>
      </c>
      <c r="D38" s="11">
        <v>1002</v>
      </c>
      <c r="E38" s="11">
        <v>43408</v>
      </c>
      <c r="F38" s="12">
        <f>(Table1[[#This Row],[Serialization (ms)]]/N$3-1)*-100</f>
        <v>70.020429009193052</v>
      </c>
      <c r="G38" s="13">
        <f>(Table1[[#This Row],[Deserialization (ms)]]/O$3-1)*-100</f>
        <v>67.572815533980574</v>
      </c>
      <c r="H38" s="14">
        <f>(Table1[[#This Row],[Size (bytes)]]/P$3-1)*-100</f>
        <v>38.300594138215317</v>
      </c>
      <c r="I38" s="12">
        <f>(Table1[[#This Row],[Serialization (ms)]]/N$4-1)*-100</f>
        <v>-187.74509803921569</v>
      </c>
      <c r="J38" s="13">
        <f>(Table1[[#This Row],[Deserialization (ms)]]/O$4-1)*-100</f>
        <v>-219.10828025477707</v>
      </c>
      <c r="K38" s="13">
        <f>(Table1[[#This Row],[Size (bytes)]]/P$4-1)*-100</f>
        <v>-26.749788302625042</v>
      </c>
    </row>
    <row r="39" spans="1:11" ht="14.4" x14ac:dyDescent="0.25">
      <c r="A39" s="11" t="s">
        <v>0</v>
      </c>
      <c r="B39" s="11">
        <v>0.72</v>
      </c>
      <c r="C39" s="11">
        <v>1099</v>
      </c>
      <c r="D39" s="11">
        <v>936</v>
      </c>
      <c r="E39" s="11">
        <v>42680</v>
      </c>
      <c r="F39" s="12">
        <f>(Table1[[#This Row],[Serialization (ms)]]/N$3-1)*-100</f>
        <v>71.935648621041878</v>
      </c>
      <c r="G39" s="13">
        <f>(Table1[[#This Row],[Deserialization (ms)]]/O$3-1)*-100</f>
        <v>69.708737864077676</v>
      </c>
      <c r="H39" s="14">
        <f>(Table1[[#This Row],[Size (bytes)]]/P$3-1)*-100</f>
        <v>39.335361173494043</v>
      </c>
      <c r="I39" s="12">
        <f>(Table1[[#This Row],[Serialization (ms)]]/N$4-1)*-100</f>
        <v>-169.36274509803923</v>
      </c>
      <c r="J39" s="13">
        <f>(Table1[[#This Row],[Deserialization (ms)]]/O$4-1)*-100</f>
        <v>-198.08917197452226</v>
      </c>
      <c r="K39" s="13">
        <f>(Table1[[#This Row],[Size (bytes)]]/P$4-1)*-100</f>
        <v>-24.624054661722194</v>
      </c>
    </row>
    <row r="40" spans="1:11" ht="14.4" x14ac:dyDescent="0.25">
      <c r="A40" s="11" t="s">
        <v>0</v>
      </c>
      <c r="B40" s="11">
        <v>0.74</v>
      </c>
      <c r="C40" s="11">
        <v>1041</v>
      </c>
      <c r="D40" s="11">
        <v>876</v>
      </c>
      <c r="E40" s="11">
        <v>41959</v>
      </c>
      <c r="F40" s="12">
        <f>(Table1[[#This Row],[Serialization (ms)]]/N$3-1)*-100</f>
        <v>73.416751787538303</v>
      </c>
      <c r="G40" s="13">
        <f>(Table1[[#This Row],[Deserialization (ms)]]/O$3-1)*-100</f>
        <v>71.650485436893206</v>
      </c>
      <c r="H40" s="14">
        <f>(Table1[[#This Row],[Size (bytes)]]/P$3-1)*-100</f>
        <v>40.360178525741254</v>
      </c>
      <c r="I40" s="12">
        <f>(Table1[[#This Row],[Serialization (ms)]]/N$4-1)*-100</f>
        <v>-155.14705882352939</v>
      </c>
      <c r="J40" s="13">
        <f>(Table1[[#This Row],[Deserialization (ms)]]/O$4-1)*-100</f>
        <v>-178.98089171974522</v>
      </c>
      <c r="K40" s="13">
        <f>(Table1[[#This Row],[Size (bytes)]]/P$4-1)*-100</f>
        <v>-22.518760767366473</v>
      </c>
    </row>
    <row r="41" spans="1:11" ht="14.4" x14ac:dyDescent="0.25">
      <c r="A41" s="11" t="s">
        <v>0</v>
      </c>
      <c r="B41" s="11">
        <v>0.76</v>
      </c>
      <c r="C41" s="11">
        <v>959</v>
      </c>
      <c r="D41" s="11">
        <v>801</v>
      </c>
      <c r="E41" s="11">
        <v>41259</v>
      </c>
      <c r="F41" s="12">
        <f>(Table1[[#This Row],[Serialization (ms)]]/N$3-1)*-100</f>
        <v>75.510725229826363</v>
      </c>
      <c r="G41" s="13">
        <f>(Table1[[#This Row],[Deserialization (ms)]]/O$3-1)*-100</f>
        <v>74.077669902912618</v>
      </c>
      <c r="H41" s="14">
        <f>(Table1[[#This Row],[Size (bytes)]]/P$3-1)*-100</f>
        <v>41.355146828893886</v>
      </c>
      <c r="I41" s="12">
        <f>(Table1[[#This Row],[Serialization (ms)]]/N$4-1)*-100</f>
        <v>-135.04901960784315</v>
      </c>
      <c r="J41" s="13">
        <f>(Table1[[#This Row],[Deserialization (ms)]]/O$4-1)*-100</f>
        <v>-155.09554140127389</v>
      </c>
      <c r="K41" s="13">
        <f>(Table1[[#This Row],[Size (bytes)]]/P$4-1)*-100</f>
        <v>-20.474786112652211</v>
      </c>
    </row>
    <row r="42" spans="1:11" ht="14.4" x14ac:dyDescent="0.25">
      <c r="A42" s="11" t="s">
        <v>0</v>
      </c>
      <c r="B42" s="11">
        <v>0.78</v>
      </c>
      <c r="C42" s="11">
        <v>890</v>
      </c>
      <c r="D42" s="11">
        <v>735</v>
      </c>
      <c r="E42" s="11">
        <v>40533</v>
      </c>
      <c r="F42" s="12">
        <f>(Table1[[#This Row],[Serialization (ms)]]/N$3-1)*-100</f>
        <v>77.272727272727266</v>
      </c>
      <c r="G42" s="13">
        <f>(Table1[[#This Row],[Deserialization (ms)]]/O$3-1)*-100</f>
        <v>76.213592233009706</v>
      </c>
      <c r="H42" s="14">
        <f>(Table1[[#This Row],[Size (bytes)]]/P$3-1)*-100</f>
        <v>42.387071097592177</v>
      </c>
      <c r="I42" s="12">
        <f>(Table1[[#This Row],[Serialization (ms)]]/N$4-1)*-100</f>
        <v>-118.13725490196076</v>
      </c>
      <c r="J42" s="13">
        <f>(Table1[[#This Row],[Deserialization (ms)]]/O$4-1)*-100</f>
        <v>-134.07643312101908</v>
      </c>
      <c r="K42" s="13">
        <f>(Table1[[#This Row],[Size (bytes)]]/P$4-1)*-100</f>
        <v>-18.354892399334254</v>
      </c>
    </row>
    <row r="43" spans="1:11" ht="14.4" x14ac:dyDescent="0.25">
      <c r="A43" s="11" t="s">
        <v>0</v>
      </c>
      <c r="B43" s="11">
        <v>0.8</v>
      </c>
      <c r="C43" s="11">
        <v>808</v>
      </c>
      <c r="D43" s="11">
        <v>681</v>
      </c>
      <c r="E43" s="11">
        <v>39818</v>
      </c>
      <c r="F43" s="12">
        <f>(Table1[[#This Row],[Serialization (ms)]]/N$3-1)*-100</f>
        <v>79.366700715015327</v>
      </c>
      <c r="G43" s="13">
        <f>(Table1[[#This Row],[Deserialization (ms)]]/O$3-1)*-100</f>
        <v>77.961165048543691</v>
      </c>
      <c r="H43" s="14">
        <f>(Table1[[#This Row],[Size (bytes)]]/P$3-1)*-100</f>
        <v>43.403360150098081</v>
      </c>
      <c r="I43" s="12">
        <f>(Table1[[#This Row],[Serialization (ms)]]/N$4-1)*-100</f>
        <v>-98.039215686274517</v>
      </c>
      <c r="J43" s="13">
        <f>(Table1[[#This Row],[Deserialization (ms)]]/O$4-1)*-100</f>
        <v>-116.87898089171975</v>
      </c>
      <c r="K43" s="13">
        <f>(Table1[[#This Row],[Size (bytes)]]/P$4-1)*-100</f>
        <v>-16.26711828773324</v>
      </c>
    </row>
    <row r="44" spans="1:11" ht="14.4" x14ac:dyDescent="0.25">
      <c r="A44" s="11" t="s">
        <v>0</v>
      </c>
      <c r="B44" s="11">
        <v>0.82</v>
      </c>
      <c r="C44" s="11">
        <v>742</v>
      </c>
      <c r="D44" s="11">
        <v>615</v>
      </c>
      <c r="E44" s="11">
        <v>39071</v>
      </c>
      <c r="F44" s="12">
        <f>(Table1[[#This Row],[Serialization (ms)]]/N$3-1)*-100</f>
        <v>81.052093973442283</v>
      </c>
      <c r="G44" s="13">
        <f>(Table1[[#This Row],[Deserialization (ms)]]/O$3-1)*-100</f>
        <v>80.097087378640779</v>
      </c>
      <c r="H44" s="14">
        <f>(Table1[[#This Row],[Size (bytes)]]/P$3-1)*-100</f>
        <v>44.465133467890951</v>
      </c>
      <c r="I44" s="12">
        <f>(Table1[[#This Row],[Serialization (ms)]]/N$4-1)*-100</f>
        <v>-81.862745098039213</v>
      </c>
      <c r="J44" s="13">
        <f>(Table1[[#This Row],[Deserialization (ms)]]/O$4-1)*-100</f>
        <v>-95.859872611464965</v>
      </c>
      <c r="K44" s="13">
        <f>(Table1[[#This Row],[Size (bytes)]]/P$4-1)*-100</f>
        <v>-14.085905334773852</v>
      </c>
    </row>
    <row r="45" spans="1:11" ht="14.4" x14ac:dyDescent="0.25">
      <c r="A45" s="11" t="s">
        <v>0</v>
      </c>
      <c r="B45" s="11">
        <v>0.84</v>
      </c>
      <c r="C45" s="11">
        <v>668</v>
      </c>
      <c r="D45" s="11">
        <v>558</v>
      </c>
      <c r="E45" s="11">
        <v>38330</v>
      </c>
      <c r="F45" s="12">
        <f>(Table1[[#This Row],[Serialization (ms)]]/N$3-1)*-100</f>
        <v>82.941777323799798</v>
      </c>
      <c r="G45" s="13">
        <f>(Table1[[#This Row],[Deserialization (ms)]]/O$3-1)*-100</f>
        <v>81.941747572815544</v>
      </c>
      <c r="H45" s="14">
        <f>(Table1[[#This Row],[Size (bytes)]]/P$3-1)*-100</f>
        <v>45.51837848594252</v>
      </c>
      <c r="I45" s="12">
        <f>(Table1[[#This Row],[Serialization (ms)]]/N$4-1)*-100</f>
        <v>-63.725490196078425</v>
      </c>
      <c r="J45" s="13">
        <f>(Table1[[#This Row],[Deserialization (ms)]]/O$4-1)*-100</f>
        <v>-77.70700636942675</v>
      </c>
      <c r="K45" s="13">
        <f>(Table1[[#This Row],[Size (bytes)]]/P$4-1)*-100</f>
        <v>-11.922212164569167</v>
      </c>
    </row>
    <row r="46" spans="1:11" ht="14.4" x14ac:dyDescent="0.25">
      <c r="A46" s="11" t="s">
        <v>0</v>
      </c>
      <c r="B46" s="11">
        <v>0.86</v>
      </c>
      <c r="C46" s="11">
        <v>595</v>
      </c>
      <c r="D46" s="11">
        <v>494</v>
      </c>
      <c r="E46" s="11">
        <v>37614</v>
      </c>
      <c r="F46" s="12">
        <f>(Table1[[#This Row],[Serialization (ms)]]/N$3-1)*-100</f>
        <v>84.805924412665988</v>
      </c>
      <c r="G46" s="13">
        <f>(Table1[[#This Row],[Deserialization (ms)]]/O$3-1)*-100</f>
        <v>84.01294498381877</v>
      </c>
      <c r="H46" s="14">
        <f>(Table1[[#This Row],[Size (bytes)]]/P$3-1)*-100</f>
        <v>46.536088921738639</v>
      </c>
      <c r="I46" s="12">
        <f>(Table1[[#This Row],[Serialization (ms)]]/N$4-1)*-100</f>
        <v>-45.833333333333329</v>
      </c>
      <c r="J46" s="13">
        <f>(Table1[[#This Row],[Deserialization (ms)]]/O$4-1)*-100</f>
        <v>-57.324840764331221</v>
      </c>
      <c r="K46" s="13">
        <f>(Table1[[#This Row],[Size (bytes)]]/P$4-1)*-100</f>
        <v>-9.8315180891756846</v>
      </c>
    </row>
    <row r="47" spans="1:11" ht="14.4" x14ac:dyDescent="0.25">
      <c r="A47" s="11" t="s">
        <v>0</v>
      </c>
      <c r="B47" s="11">
        <v>0.88</v>
      </c>
      <c r="C47" s="11">
        <v>517</v>
      </c>
      <c r="D47" s="11">
        <v>437</v>
      </c>
      <c r="E47" s="11">
        <v>36896</v>
      </c>
      <c r="F47" s="12">
        <f>(Table1[[#This Row],[Serialization (ms)]]/N$3-1)*-100</f>
        <v>86.797752808988761</v>
      </c>
      <c r="G47" s="13">
        <f>(Table1[[#This Row],[Deserialization (ms)]]/O$3-1)*-100</f>
        <v>85.85760517799352</v>
      </c>
      <c r="H47" s="14">
        <f>(Table1[[#This Row],[Size (bytes)]]/P$3-1)*-100</f>
        <v>47.556642124115186</v>
      </c>
      <c r="I47" s="12">
        <f>(Table1[[#This Row],[Serialization (ms)]]/N$4-1)*-100</f>
        <v>-26.7156862745098</v>
      </c>
      <c r="J47" s="13">
        <f>(Table1[[#This Row],[Deserialization (ms)]]/O$4-1)*-100</f>
        <v>-39.171974522292999</v>
      </c>
      <c r="K47" s="13">
        <f>(Table1[[#This Row],[Size (bytes)]]/P$4-1)*-100</f>
        <v>-7.7349840861973274</v>
      </c>
    </row>
    <row r="48" spans="1:11" ht="14.4" x14ac:dyDescent="0.25">
      <c r="A48" s="11" t="s">
        <v>0</v>
      </c>
      <c r="B48" s="11">
        <v>0.9</v>
      </c>
      <c r="C48" s="11">
        <v>449</v>
      </c>
      <c r="D48" s="11">
        <v>374</v>
      </c>
      <c r="E48" s="11">
        <v>36190</v>
      </c>
      <c r="F48" s="12">
        <f>(Table1[[#This Row],[Serialization (ms)]]/N$3-1)*-100</f>
        <v>88.534218590398368</v>
      </c>
      <c r="G48" s="13">
        <f>(Table1[[#This Row],[Deserialization (ms)]]/O$3-1)*-100</f>
        <v>87.896440129449843</v>
      </c>
      <c r="H48" s="14">
        <f>(Table1[[#This Row],[Size (bytes)]]/P$3-1)*-100</f>
        <v>48.560138727009125</v>
      </c>
      <c r="I48" s="12">
        <f>(Table1[[#This Row],[Serialization (ms)]]/N$4-1)*-100</f>
        <v>-10.049019607843146</v>
      </c>
      <c r="J48" s="13">
        <f>(Table1[[#This Row],[Deserialization (ms)]]/O$4-1)*-100</f>
        <v>-19.108280254777064</v>
      </c>
      <c r="K48" s="13">
        <f>(Table1[[#This Row],[Size (bytes)]]/P$4-1)*-100</f>
        <v>-5.6734896487283581</v>
      </c>
    </row>
    <row r="49" spans="1:11" ht="14.4" x14ac:dyDescent="0.25">
      <c r="A49" s="11" t="s">
        <v>0</v>
      </c>
      <c r="B49" s="11">
        <v>0.92</v>
      </c>
      <c r="C49" s="11">
        <v>366</v>
      </c>
      <c r="D49" s="11">
        <v>306</v>
      </c>
      <c r="E49" s="11">
        <v>35454</v>
      </c>
      <c r="F49" s="12">
        <f>(Table1[[#This Row],[Serialization (ms)]]/N$3-1)*-100</f>
        <v>90.653728294177725</v>
      </c>
      <c r="G49" s="13">
        <f>(Table1[[#This Row],[Deserialization (ms)]]/O$3-1)*-100</f>
        <v>90.097087378640765</v>
      </c>
      <c r="H49" s="14">
        <f>(Table1[[#This Row],[Size (bytes)]]/P$3-1)*-100</f>
        <v>49.606276828609609</v>
      </c>
      <c r="I49" s="12">
        <f>(Table1[[#This Row],[Serialization (ms)]]/N$4-1)*-100</f>
        <v>10.294117647058821</v>
      </c>
      <c r="J49" s="13">
        <f>(Table1[[#This Row],[Deserialization (ms)]]/O$4-1)*-100</f>
        <v>2.5477707006369421</v>
      </c>
      <c r="K49" s="13">
        <f>(Table1[[#This Row],[Size (bytes)]]/P$4-1)*-100</f>
        <v>-3.52439629748591</v>
      </c>
    </row>
    <row r="50" spans="1:11" ht="14.4" x14ac:dyDescent="0.25">
      <c r="A50" s="11" t="s">
        <v>0</v>
      </c>
      <c r="B50" s="11">
        <v>0.94000000000000095</v>
      </c>
      <c r="C50" s="11">
        <v>298</v>
      </c>
      <c r="D50" s="11">
        <v>245</v>
      </c>
      <c r="E50" s="11">
        <v>34714</v>
      </c>
      <c r="F50" s="12">
        <f>(Table1[[#This Row],[Serialization (ms)]]/N$3-1)*-100</f>
        <v>92.390194075587331</v>
      </c>
      <c r="G50" s="13">
        <f>(Table1[[#This Row],[Deserialization (ms)]]/O$3-1)*-100</f>
        <v>92.07119741100324</v>
      </c>
      <c r="H50" s="14">
        <f>(Table1[[#This Row],[Size (bytes)]]/P$3-1)*-100</f>
        <v>50.658100463370957</v>
      </c>
      <c r="I50" s="12">
        <f>(Table1[[#This Row],[Serialization (ms)]]/N$4-1)*-100</f>
        <v>26.960784313725494</v>
      </c>
      <c r="J50" s="13">
        <f>(Table1[[#This Row],[Deserialization (ms)]]/O$4-1)*-100</f>
        <v>21.974522292993626</v>
      </c>
      <c r="K50" s="13">
        <f>(Table1[[#This Row],[Size (bytes)]]/P$4-1)*-100</f>
        <v>-1.3636230910736735</v>
      </c>
    </row>
    <row r="51" spans="1:11" ht="14.4" x14ac:dyDescent="0.25">
      <c r="A51" s="11" t="s">
        <v>0</v>
      </c>
      <c r="B51" s="11">
        <v>0.96000000000000096</v>
      </c>
      <c r="C51" s="11">
        <v>213</v>
      </c>
      <c r="D51" s="11">
        <v>184</v>
      </c>
      <c r="E51" s="11">
        <v>33981</v>
      </c>
      <c r="F51" s="12">
        <f>(Table1[[#This Row],[Serialization (ms)]]/N$3-1)*-100</f>
        <v>94.560776302349339</v>
      </c>
      <c r="G51" s="13">
        <f>(Table1[[#This Row],[Deserialization (ms)]]/O$3-1)*-100</f>
        <v>94.045307443365701</v>
      </c>
      <c r="H51" s="14">
        <f>(Table1[[#This Row],[Size (bytes)]]/P$3-1)*-100</f>
        <v>51.699974415100769</v>
      </c>
      <c r="I51" s="12">
        <f>(Table1[[#This Row],[Serialization (ms)]]/N$4-1)*-100</f>
        <v>47.794117647058819</v>
      </c>
      <c r="J51" s="13">
        <f>(Table1[[#This Row],[Deserialization (ms)]]/O$4-1)*-100</f>
        <v>41.401273885350321</v>
      </c>
      <c r="K51" s="13">
        <f>(Table1[[#This Row],[Size (bytes)]]/P$4-1)*-100</f>
        <v>0.7767103687914223</v>
      </c>
    </row>
    <row r="52" spans="1:11" ht="14.4" x14ac:dyDescent="0.25">
      <c r="A52" s="11" t="s">
        <v>0</v>
      </c>
      <c r="B52" s="11">
        <v>0.98000000000000098</v>
      </c>
      <c r="C52" s="11">
        <v>145</v>
      </c>
      <c r="D52" s="11">
        <v>119</v>
      </c>
      <c r="E52" s="11">
        <v>33293</v>
      </c>
      <c r="F52" s="12">
        <f>(Table1[[#This Row],[Serialization (ms)]]/N$3-1)*-100</f>
        <v>96.297242083758931</v>
      </c>
      <c r="G52" s="13">
        <f>(Table1[[#This Row],[Deserialization (ms)]]/O$3-1)*-100</f>
        <v>96.148867313915858</v>
      </c>
      <c r="H52" s="14">
        <f>(Table1[[#This Row],[Size (bytes)]]/P$3-1)*-100</f>
        <v>52.677886118770786</v>
      </c>
      <c r="I52" s="12">
        <f>(Table1[[#This Row],[Serialization (ms)]]/N$4-1)*-100</f>
        <v>64.460784313725483</v>
      </c>
      <c r="J52" s="13">
        <f>(Table1[[#This Row],[Deserialization (ms)]]/O$4-1)*-100</f>
        <v>62.101910828025474</v>
      </c>
      <c r="K52" s="13">
        <f>(Table1[[#This Row],[Size (bytes)]]/P$4-1)*-100</f>
        <v>2.7856454579963219</v>
      </c>
    </row>
    <row r="53" spans="1:11" ht="14.4" x14ac:dyDescent="0.25">
      <c r="A53" s="11" t="s">
        <v>0</v>
      </c>
      <c r="B53" s="11">
        <v>1</v>
      </c>
      <c r="C53" s="11">
        <v>73</v>
      </c>
      <c r="D53" s="11">
        <v>57</v>
      </c>
      <c r="E53" s="11">
        <v>32628</v>
      </c>
      <c r="F53" s="12">
        <f>(Table1[[#This Row],[Serialization (ms)]]/N$3-1)*-100</f>
        <v>98.13585291113381</v>
      </c>
      <c r="G53" s="13">
        <f>(Table1[[#This Row],[Deserialization (ms)]]/O$3-1)*-100</f>
        <v>98.15533980582525</v>
      </c>
      <c r="H53" s="14">
        <f>(Table1[[#This Row],[Size (bytes)]]/P$3-1)*-100</f>
        <v>53.623106006765788</v>
      </c>
      <c r="I53" s="12">
        <f>(Table1[[#This Row],[Serialization (ms)]]/N$4-1)*-100</f>
        <v>82.107843137254903</v>
      </c>
      <c r="J53" s="13">
        <f>(Table1[[#This Row],[Deserialization (ms)]]/O$4-1)*-100</f>
        <v>81.847133757961785</v>
      </c>
      <c r="K53" s="13">
        <f>(Table1[[#This Row],[Size (bytes)]]/P$4-1)*-100</f>
        <v>4.7274213799748832</v>
      </c>
    </row>
  </sheetData>
  <mergeCells count="2">
    <mergeCell ref="F1:H1"/>
    <mergeCell ref="I1:K1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 Yacobi</dc:creator>
  <cp:lastModifiedBy>Or Yacobi</cp:lastModifiedBy>
  <dcterms:created xsi:type="dcterms:W3CDTF">2019-11-08T17:43:28Z</dcterms:created>
  <dcterms:modified xsi:type="dcterms:W3CDTF">2019-11-08T23:41:53Z</dcterms:modified>
</cp:coreProperties>
</file>