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lhx/Documents/file/project/Deng/ViT/save/"/>
    </mc:Choice>
  </mc:AlternateContent>
  <xr:revisionPtr revIDLastSave="0" documentId="13_ncr:1_{9396BC91-9540-3C47-9253-8344D59CE929}" xr6:coauthVersionLast="47" xr6:coauthVersionMax="47" xr10:uidLastSave="{00000000-0000-0000-0000-000000000000}"/>
  <bookViews>
    <workbookView minimized="1" xWindow="3620" yWindow="10640" windowWidth="23040" windowHeight="12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M34" i="1"/>
  <c r="H32" i="1"/>
  <c r="G32" i="1"/>
  <c r="F32" i="1"/>
  <c r="E32" i="1"/>
  <c r="D32" i="1"/>
  <c r="C32" i="1"/>
  <c r="H26" i="1"/>
  <c r="G26" i="1"/>
  <c r="F26" i="1"/>
  <c r="E26" i="1"/>
  <c r="D26" i="1"/>
  <c r="C26" i="1"/>
  <c r="C20" i="1"/>
  <c r="H20" i="1"/>
  <c r="G14" i="1"/>
  <c r="H14" i="1"/>
  <c r="E14" i="1"/>
  <c r="F14" i="1"/>
  <c r="D14" i="1"/>
  <c r="C14" i="1"/>
  <c r="G20" i="1"/>
  <c r="F20" i="1"/>
  <c r="E20" i="1"/>
  <c r="D20" i="1"/>
  <c r="H8" i="1"/>
  <c r="E8" i="1"/>
  <c r="F8" i="1"/>
  <c r="G8" i="1"/>
  <c r="D8" i="1"/>
  <c r="C8" i="1"/>
</calcChain>
</file>

<file path=xl/sharedStrings.xml><?xml version="1.0" encoding="utf-8"?>
<sst xmlns="http://schemas.openxmlformats.org/spreadsheetml/2006/main" count="45" uniqueCount="21">
  <si>
    <t>Dice</t>
    <phoneticPr fontId="1" type="noConversion"/>
  </si>
  <si>
    <t>CHAOS_ct_01</t>
    <phoneticPr fontId="1" type="noConversion"/>
  </si>
  <si>
    <t>CHAOS_ct_02</t>
  </si>
  <si>
    <t>CHAOS_ct_03</t>
  </si>
  <si>
    <t>CHAOS_ct_04</t>
  </si>
  <si>
    <t>CHAOS_ct_05</t>
  </si>
  <si>
    <t>SegNet18</t>
    <phoneticPr fontId="1" type="noConversion"/>
  </si>
  <si>
    <t>CHAOS_ct_avg</t>
    <phoneticPr fontId="1" type="noConversion"/>
  </si>
  <si>
    <t>Accuracy</t>
    <phoneticPr fontId="1" type="noConversion"/>
  </si>
  <si>
    <t>Sensitivity</t>
    <phoneticPr fontId="1" type="noConversion"/>
  </si>
  <si>
    <t>Specificity</t>
  </si>
  <si>
    <t>Precision</t>
  </si>
  <si>
    <t>Jaccard</t>
  </si>
  <si>
    <t>ViT+Unet</t>
    <phoneticPr fontId="1" type="noConversion"/>
  </si>
  <si>
    <t>ViT</t>
    <phoneticPr fontId="1" type="noConversion"/>
  </si>
  <si>
    <t>UNETR</t>
    <phoneticPr fontId="1" type="noConversion"/>
  </si>
  <si>
    <t>swin_UNETR</t>
    <phoneticPr fontId="1" type="noConversion"/>
  </si>
  <si>
    <t>avg</t>
    <phoneticPr fontId="1" type="noConversion"/>
  </si>
  <si>
    <t>liver</t>
    <phoneticPr fontId="1" type="noConversion"/>
  </si>
  <si>
    <t>tumor</t>
    <phoneticPr fontId="1" type="noConversion"/>
  </si>
  <si>
    <t>是否有肿瘤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</si>
</sst>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4"/>
  <sheetViews>
    <sheetView tabSelected="1" topLeftCell="I1" zoomScale="136" zoomScaleNormal="115" workbookViewId="0">
      <selection activeCell="M30" sqref="M30:M33"/>
    </sheetView>
  </sheetViews>
  <sheetFormatPr baseColWidth="10" defaultColWidth="8.83203125" defaultRowHeight="15"/>
  <cols>
    <col min="2" max="2" width="14.33203125" customWidth="1"/>
    <col min="3" max="3" width="10.83203125" customWidth="1"/>
    <col min="4" max="4" width="13.1640625" customWidth="1"/>
    <col min="5" max="5" width="11" customWidth="1"/>
    <col min="10" max="10" width="10.1640625" customWidth="1"/>
    <col min="15" max="15" width="10" customWidth="1"/>
  </cols>
  <sheetData>
    <row r="2" spans="1:15">
      <c r="C2" t="s">
        <v>0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M2" t="s">
        <v>18</v>
      </c>
      <c r="N2" t="s">
        <v>19</v>
      </c>
      <c r="O2" t="s">
        <v>20</v>
      </c>
    </row>
    <row r="3" spans="1:15">
      <c r="A3" s="4" t="s">
        <v>6</v>
      </c>
      <c r="B3" t="s">
        <v>1</v>
      </c>
      <c r="C3">
        <v>0.97340352266662</v>
      </c>
      <c r="D3">
        <v>0.99708999822169098</v>
      </c>
      <c r="E3">
        <v>0.97691804592979004</v>
      </c>
      <c r="F3">
        <v>0.99825295823815996</v>
      </c>
      <c r="G3">
        <v>0.969914196185646</v>
      </c>
      <c r="H3">
        <v>0.94818513813163896</v>
      </c>
      <c r="J3" s="4"/>
      <c r="L3">
        <v>0</v>
      </c>
      <c r="M3">
        <v>0.76424251813459099</v>
      </c>
      <c r="N3">
        <v>9.1817257185849797E-3</v>
      </c>
      <c r="O3">
        <v>1</v>
      </c>
    </row>
    <row r="4" spans="1:15">
      <c r="A4" s="4"/>
      <c r="B4" t="s">
        <v>2</v>
      </c>
      <c r="C4">
        <v>0.96926006186994096</v>
      </c>
      <c r="D4">
        <v>0.99743903310675297</v>
      </c>
      <c r="E4">
        <v>0.97978622109523905</v>
      </c>
      <c r="F4">
        <v>0.99819773190689998</v>
      </c>
      <c r="G4">
        <v>0.95895767047773295</v>
      </c>
      <c r="H4">
        <v>0.94035364888259199</v>
      </c>
      <c r="J4" s="4"/>
      <c r="L4">
        <v>1</v>
      </c>
      <c r="M4">
        <v>0.87679108314864995</v>
      </c>
      <c r="N4">
        <v>0.371395281095251</v>
      </c>
      <c r="O4">
        <v>1</v>
      </c>
    </row>
    <row r="5" spans="1:15">
      <c r="A5" s="4"/>
      <c r="B5" t="s">
        <v>3</v>
      </c>
      <c r="C5">
        <v>0.97923528397495896</v>
      </c>
      <c r="D5">
        <v>0.99638772261770103</v>
      </c>
      <c r="E5">
        <v>0.97422350862998996</v>
      </c>
      <c r="F5">
        <v>0.99851115791129297</v>
      </c>
      <c r="G5">
        <v>0.98429889090801803</v>
      </c>
      <c r="H5">
        <v>0.95931537268231204</v>
      </c>
      <c r="L5">
        <v>2</v>
      </c>
      <c r="M5">
        <v>0.57368808051812004</v>
      </c>
      <c r="N5">
        <v>0</v>
      </c>
      <c r="O5">
        <v>1</v>
      </c>
    </row>
    <row r="6" spans="1:15">
      <c r="A6" s="4"/>
      <c r="B6" t="s">
        <v>4</v>
      </c>
      <c r="C6">
        <v>0.97023748855376901</v>
      </c>
      <c r="D6">
        <v>0.99358224868774403</v>
      </c>
      <c r="E6">
        <v>0.95956056173558102</v>
      </c>
      <c r="F6">
        <v>0.99774494528385804</v>
      </c>
      <c r="G6">
        <v>0.981154690916202</v>
      </c>
      <c r="H6">
        <v>0.94219538754693899</v>
      </c>
      <c r="L6">
        <v>3</v>
      </c>
      <c r="M6">
        <v>0.81860719042399499</v>
      </c>
      <c r="N6">
        <v>0</v>
      </c>
      <c r="O6">
        <v>1</v>
      </c>
    </row>
    <row r="7" spans="1:15">
      <c r="A7" s="4"/>
      <c r="B7" t="s">
        <v>5</v>
      </c>
      <c r="C7">
        <v>0.95236198367274705</v>
      </c>
      <c r="D7">
        <v>0.99446623887472996</v>
      </c>
      <c r="E7">
        <v>0.94368106430368004</v>
      </c>
      <c r="F7">
        <v>0.99762839659285996</v>
      </c>
      <c r="G7">
        <v>0.96120409737106904</v>
      </c>
      <c r="H7">
        <v>0.90905634277285696</v>
      </c>
      <c r="L7">
        <v>4</v>
      </c>
      <c r="M7">
        <v>0.68464848553046398</v>
      </c>
      <c r="N7">
        <v>0</v>
      </c>
      <c r="O7">
        <v>1</v>
      </c>
    </row>
    <row r="8" spans="1:15">
      <c r="A8" s="4"/>
      <c r="B8" t="s">
        <v>7</v>
      </c>
      <c r="C8">
        <f>AVERAGE(C3:C7)</f>
        <v>0.96889966814760731</v>
      </c>
      <c r="D8">
        <f>AVERAGE(D3:D7)</f>
        <v>0.99579304830172377</v>
      </c>
      <c r="E8">
        <f t="shared" ref="E8:H8" si="0">AVERAGE(E3:E7)</f>
        <v>0.96683388033885598</v>
      </c>
      <c r="F8">
        <f t="shared" si="0"/>
        <v>0.99806703798661422</v>
      </c>
      <c r="G8">
        <f t="shared" si="0"/>
        <v>0.97110590917173367</v>
      </c>
      <c r="H8">
        <f t="shared" si="0"/>
        <v>0.93982117800326781</v>
      </c>
      <c r="L8">
        <v>5</v>
      </c>
      <c r="M8">
        <v>0.72379502611834501</v>
      </c>
      <c r="N8">
        <v>0.42686400942596803</v>
      </c>
      <c r="O8">
        <v>1</v>
      </c>
    </row>
    <row r="9" spans="1:15">
      <c r="A9" s="4" t="s">
        <v>13</v>
      </c>
      <c r="B9" t="s">
        <v>1</v>
      </c>
      <c r="C9">
        <v>0.94364191503761297</v>
      </c>
      <c r="D9">
        <v>0.99401144333827596</v>
      </c>
      <c r="E9">
        <v>0.91974882520930201</v>
      </c>
      <c r="F9">
        <v>0.99829285618111496</v>
      </c>
      <c r="G9">
        <v>0.96880949520673898</v>
      </c>
      <c r="H9">
        <v>0.89329738511010703</v>
      </c>
      <c r="L9">
        <v>6</v>
      </c>
      <c r="M9">
        <v>0.67082559065569403</v>
      </c>
      <c r="N9">
        <v>0</v>
      </c>
      <c r="O9">
        <v>1</v>
      </c>
    </row>
    <row r="10" spans="1:15">
      <c r="A10" s="4"/>
      <c r="B10" s="1" t="s">
        <v>2</v>
      </c>
      <c r="C10" s="2">
        <v>0.58399595977218099</v>
      </c>
      <c r="D10" s="2">
        <v>0.974968257703279</v>
      </c>
      <c r="E10" s="2">
        <v>0.42637664454665902</v>
      </c>
      <c r="F10" s="2">
        <v>0.998546132911864</v>
      </c>
      <c r="G10" s="2">
        <v>0.92649468717766903</v>
      </c>
      <c r="H10" s="2">
        <v>0.41242534850255602</v>
      </c>
      <c r="L10">
        <v>7</v>
      </c>
      <c r="M10">
        <v>0.66801899380619301</v>
      </c>
      <c r="N10">
        <v>0</v>
      </c>
      <c r="O10">
        <v>1</v>
      </c>
    </row>
    <row r="11" spans="1:15">
      <c r="A11" s="4"/>
      <c r="B11" t="s">
        <v>3</v>
      </c>
      <c r="C11">
        <v>0.96986678903060797</v>
      </c>
      <c r="D11">
        <v>0.99482108668277103</v>
      </c>
      <c r="E11">
        <v>0.95328283640107703</v>
      </c>
      <c r="F11">
        <v>0.99880064520592904</v>
      </c>
      <c r="G11">
        <v>0.987037968759784</v>
      </c>
      <c r="H11">
        <v>0.94149647705998096</v>
      </c>
      <c r="L11">
        <v>8</v>
      </c>
      <c r="M11">
        <v>0.43100772976567497</v>
      </c>
      <c r="N11">
        <v>6.18600682593856E-2</v>
      </c>
      <c r="O11">
        <v>1</v>
      </c>
    </row>
    <row r="12" spans="1:15">
      <c r="A12" s="4"/>
      <c r="B12" t="s">
        <v>4</v>
      </c>
      <c r="C12">
        <v>0.95122541137088501</v>
      </c>
      <c r="D12">
        <v>0.98960612036965101</v>
      </c>
      <c r="E12">
        <v>0.929712225037575</v>
      </c>
      <c r="F12">
        <v>0.99693439055742605</v>
      </c>
      <c r="G12">
        <v>0.97375779540452201</v>
      </c>
      <c r="H12">
        <v>0.906987470600228</v>
      </c>
      <c r="L12">
        <v>9</v>
      </c>
      <c r="M12">
        <v>0.969725400957684</v>
      </c>
      <c r="N12">
        <v>0.82040980313378797</v>
      </c>
      <c r="O12">
        <v>1</v>
      </c>
    </row>
    <row r="13" spans="1:15">
      <c r="A13" s="4"/>
      <c r="B13" t="s">
        <v>5</v>
      </c>
      <c r="C13">
        <v>0.93804224333112496</v>
      </c>
      <c r="D13">
        <v>0.99294051503747405</v>
      </c>
      <c r="E13">
        <v>0.91170886980066901</v>
      </c>
      <c r="F13">
        <v>0.99799843353659401</v>
      </c>
      <c r="G13">
        <v>0.96594206310712505</v>
      </c>
      <c r="H13">
        <v>0.88331408423727997</v>
      </c>
      <c r="L13">
        <v>10</v>
      </c>
      <c r="M13">
        <v>0.81793737238659603</v>
      </c>
      <c r="N13">
        <v>0.59230420139966999</v>
      </c>
      <c r="O13">
        <v>1</v>
      </c>
    </row>
    <row r="14" spans="1:15">
      <c r="A14" s="4"/>
      <c r="B14" t="s">
        <v>7</v>
      </c>
      <c r="C14">
        <f>AVERAGE(C9,C11,C12,C13)</f>
        <v>0.95069408969255764</v>
      </c>
      <c r="D14">
        <f>AVERAGE(D9,D11,D12,D13)</f>
        <v>0.99284479135704296</v>
      </c>
      <c r="E14">
        <f t="shared" ref="E14:F14" si="1">AVERAGE(E9,E11,E12,E13)</f>
        <v>0.92861318911215585</v>
      </c>
      <c r="F14">
        <f t="shared" si="1"/>
        <v>0.99800658137026599</v>
      </c>
      <c r="G14">
        <f>AVERAGE(G9,G11,G12,G13)</f>
        <v>0.97388683061954251</v>
      </c>
      <c r="H14">
        <f>AVERAGE(H9,H11,H12,H13)</f>
        <v>0.9062738542518991</v>
      </c>
      <c r="L14">
        <v>11</v>
      </c>
      <c r="M14">
        <v>0.71076911295602596</v>
      </c>
      <c r="N14">
        <v>0</v>
      </c>
      <c r="O14">
        <v>1</v>
      </c>
    </row>
    <row r="15" spans="1:15">
      <c r="A15" s="4" t="s">
        <v>14</v>
      </c>
      <c r="B15" t="s">
        <v>1</v>
      </c>
      <c r="C15">
        <v>0.96604053582163896</v>
      </c>
      <c r="D15">
        <v>0.99633143860616802</v>
      </c>
      <c r="E15">
        <v>0.957252248709906</v>
      </c>
      <c r="F15">
        <v>0.99858444489279696</v>
      </c>
      <c r="G15">
        <v>0.97499168413352599</v>
      </c>
      <c r="H15">
        <v>0.93431180746383602</v>
      </c>
      <c r="L15">
        <v>12</v>
      </c>
      <c r="M15">
        <v>0.76855023793732002</v>
      </c>
      <c r="N15">
        <v>0.16787565828569001</v>
      </c>
      <c r="O15">
        <v>1</v>
      </c>
    </row>
    <row r="16" spans="1:15">
      <c r="A16" s="4"/>
      <c r="B16" s="3" t="s">
        <v>2</v>
      </c>
      <c r="C16" s="3">
        <v>0.93057511258570202</v>
      </c>
      <c r="D16" s="3">
        <v>0.99437107000135805</v>
      </c>
      <c r="E16" s="3">
        <v>0.91548689443547104</v>
      </c>
      <c r="F16" s="3">
        <v>0.99776142669439705</v>
      </c>
      <c r="G16" s="3">
        <v>0.94616900523910297</v>
      </c>
      <c r="H16" s="3">
        <v>0.87016406999408802</v>
      </c>
      <c r="L16">
        <v>13</v>
      </c>
      <c r="M16">
        <v>0.89635336990909398</v>
      </c>
      <c r="N16">
        <v>0</v>
      </c>
      <c r="O16">
        <v>1</v>
      </c>
    </row>
    <row r="17" spans="1:15">
      <c r="A17" s="4"/>
      <c r="B17" t="s">
        <v>3</v>
      </c>
      <c r="C17">
        <v>0.95073858110415899</v>
      </c>
      <c r="D17">
        <v>0.991423155132092</v>
      </c>
      <c r="E17">
        <v>0.94666912231377698</v>
      </c>
      <c r="F17">
        <v>0.99571080065255402</v>
      </c>
      <c r="G17">
        <v>0.95484317781166705</v>
      </c>
      <c r="H17">
        <v>0.90610267754266904</v>
      </c>
      <c r="L17">
        <v>14</v>
      </c>
      <c r="M17">
        <v>0.90492291815235404</v>
      </c>
      <c r="N17">
        <v>0.388265326914008</v>
      </c>
      <c r="O17">
        <v>1</v>
      </c>
    </row>
    <row r="18" spans="1:15">
      <c r="A18" s="4"/>
      <c r="B18" t="s">
        <v>4</v>
      </c>
      <c r="C18">
        <v>0.95517493876663495</v>
      </c>
      <c r="D18">
        <v>0.99027703025124203</v>
      </c>
      <c r="E18">
        <v>0.95025900183949497</v>
      </c>
      <c r="F18">
        <v>0.99517340446359703</v>
      </c>
      <c r="G18">
        <v>0.96014200302818697</v>
      </c>
      <c r="H18">
        <v>0.91419604506684804</v>
      </c>
      <c r="L18">
        <v>15</v>
      </c>
      <c r="M18">
        <v>0.90019601222583401</v>
      </c>
      <c r="N18">
        <v>5.7577403585008097E-2</v>
      </c>
      <c r="O18">
        <v>1</v>
      </c>
    </row>
    <row r="19" spans="1:15">
      <c r="A19" s="4"/>
      <c r="B19" t="s">
        <v>5</v>
      </c>
      <c r="C19">
        <v>0.93965499931894103</v>
      </c>
      <c r="D19">
        <v>0.99310259315056504</v>
      </c>
      <c r="E19">
        <v>0.91615599268940795</v>
      </c>
      <c r="F19">
        <v>0.99789370174847702</v>
      </c>
      <c r="G19">
        <v>0.96439121872050004</v>
      </c>
      <c r="H19">
        <v>0.886178553880974</v>
      </c>
      <c r="L19">
        <v>16</v>
      </c>
      <c r="M19">
        <v>0.97224861208959401</v>
      </c>
      <c r="N19">
        <v>0.105419892793329</v>
      </c>
      <c r="O19">
        <v>1</v>
      </c>
    </row>
    <row r="20" spans="1:15">
      <c r="A20" s="4"/>
      <c r="B20" t="s">
        <v>7</v>
      </c>
      <c r="C20">
        <f>AVERAGE(C15:C19)</f>
        <v>0.9484368335194151</v>
      </c>
      <c r="D20">
        <f>AVERAGE(D15:D19)</f>
        <v>0.99310105742828514</v>
      </c>
      <c r="E20">
        <f t="shared" ref="E20:G20" si="2">AVERAGE(E15:E19)</f>
        <v>0.93716465199761134</v>
      </c>
      <c r="F20">
        <f t="shared" si="2"/>
        <v>0.99702475569036442</v>
      </c>
      <c r="G20">
        <f t="shared" si="2"/>
        <v>0.96010741778659658</v>
      </c>
      <c r="H20">
        <f>AVERAGE(H15:H19)</f>
        <v>0.90219063078968298</v>
      </c>
      <c r="L20">
        <v>17</v>
      </c>
      <c r="M20">
        <v>0.96763034340074106</v>
      </c>
      <c r="N20">
        <v>0</v>
      </c>
      <c r="O20">
        <v>0</v>
      </c>
    </row>
    <row r="21" spans="1:15">
      <c r="A21" s="4" t="s">
        <v>15</v>
      </c>
      <c r="B21" t="s">
        <v>1</v>
      </c>
      <c r="C21">
        <v>0.96319661857101502</v>
      </c>
      <c r="D21">
        <v>0.99603549345039999</v>
      </c>
      <c r="E21">
        <v>0.951727129070983</v>
      </c>
      <c r="F21">
        <v>0.99858997382122106</v>
      </c>
      <c r="G21">
        <v>0.97494592326859297</v>
      </c>
      <c r="H21">
        <v>0.92900605440027395</v>
      </c>
      <c r="L21">
        <v>18</v>
      </c>
      <c r="M21">
        <v>0.96053530591106695</v>
      </c>
      <c r="N21">
        <v>0.60412324548821605</v>
      </c>
      <c r="O21">
        <v>1</v>
      </c>
    </row>
    <row r="22" spans="1:15">
      <c r="A22" s="4"/>
      <c r="B22" s="3" t="s">
        <v>2</v>
      </c>
      <c r="C22" s="3">
        <v>0.929967940308844</v>
      </c>
      <c r="D22" s="3">
        <v>0.99412403250099102</v>
      </c>
      <c r="E22" s="3">
        <v>0.9467612990159</v>
      </c>
      <c r="F22" s="3">
        <v>0.99615963164770105</v>
      </c>
      <c r="G22" s="3">
        <v>0.91375994932142401</v>
      </c>
      <c r="H22" s="3">
        <v>0.86910287583062196</v>
      </c>
      <c r="L22">
        <v>19</v>
      </c>
      <c r="M22">
        <v>0.91726770983960804</v>
      </c>
      <c r="N22">
        <v>0</v>
      </c>
      <c r="O22">
        <v>0</v>
      </c>
    </row>
    <row r="23" spans="1:15">
      <c r="A23" s="4"/>
      <c r="B23" t="s">
        <v>3</v>
      </c>
      <c r="C23">
        <v>0.97126090504720297</v>
      </c>
      <c r="D23">
        <v>0.99507193314401698</v>
      </c>
      <c r="E23">
        <v>0.95248000499659102</v>
      </c>
      <c r="F23">
        <v>0.99915243893151295</v>
      </c>
      <c r="G23">
        <v>0.99079734230332495</v>
      </c>
      <c r="H23">
        <v>0.94412753419400897</v>
      </c>
      <c r="L23">
        <v>20</v>
      </c>
      <c r="M23">
        <v>0.95910521090233203</v>
      </c>
      <c r="N23">
        <v>0.56796333371940999</v>
      </c>
      <c r="O23">
        <v>1</v>
      </c>
    </row>
    <row r="24" spans="1:15">
      <c r="A24" s="4"/>
      <c r="B24" t="s">
        <v>4</v>
      </c>
      <c r="C24">
        <v>0.948869988247386</v>
      </c>
      <c r="D24">
        <v>0.98917492953213704</v>
      </c>
      <c r="E24">
        <v>0.92138806058542599</v>
      </c>
      <c r="F24">
        <v>0.99746893826326699</v>
      </c>
      <c r="G24">
        <v>0.97804170484764996</v>
      </c>
      <c r="H24">
        <v>0.90271420056298002</v>
      </c>
      <c r="L24">
        <v>21</v>
      </c>
      <c r="M24">
        <v>0.95269259721479305</v>
      </c>
      <c r="N24">
        <v>0.60923173278769804</v>
      </c>
      <c r="O24">
        <v>1</v>
      </c>
    </row>
    <row r="25" spans="1:15">
      <c r="A25" s="4"/>
      <c r="B25" t="s">
        <v>5</v>
      </c>
      <c r="C25">
        <v>0.94917994880555201</v>
      </c>
      <c r="D25">
        <v>0.99416524995633204</v>
      </c>
      <c r="E25">
        <v>0.92959154194743698</v>
      </c>
      <c r="F25">
        <v>0.99818595581969005</v>
      </c>
      <c r="G25">
        <v>0.96961166195120996</v>
      </c>
      <c r="H25">
        <v>0.90327544447419905</v>
      </c>
      <c r="L25">
        <v>22</v>
      </c>
      <c r="M25">
        <v>0.98438520457878298</v>
      </c>
      <c r="N25">
        <v>0</v>
      </c>
      <c r="O25">
        <v>0</v>
      </c>
    </row>
    <row r="26" spans="1:15">
      <c r="A26" s="4"/>
      <c r="B26" t="s">
        <v>7</v>
      </c>
      <c r="C26">
        <f>AVERAGE(C21:C25)</f>
        <v>0.95249508019599993</v>
      </c>
      <c r="D26">
        <f>AVERAGE(D21:D25)</f>
        <v>0.99371432771677548</v>
      </c>
      <c r="E26">
        <f t="shared" ref="E26:G26" si="3">AVERAGE(E21:E25)</f>
        <v>0.94038960712326725</v>
      </c>
      <c r="F26">
        <f t="shared" si="3"/>
        <v>0.99791138769667853</v>
      </c>
      <c r="G26">
        <f t="shared" si="3"/>
        <v>0.96543131633844026</v>
      </c>
      <c r="H26">
        <f>AVERAGE(H21:H25)</f>
        <v>0.9096452218924167</v>
      </c>
      <c r="L26">
        <v>23</v>
      </c>
      <c r="M26">
        <v>0.96779435687076698</v>
      </c>
      <c r="N26">
        <v>0.160905091137649</v>
      </c>
      <c r="O26">
        <v>1</v>
      </c>
    </row>
    <row r="27" spans="1:15">
      <c r="A27" s="4" t="s">
        <v>16</v>
      </c>
      <c r="B27" t="s">
        <v>1</v>
      </c>
      <c r="C27">
        <v>0.97294903941654498</v>
      </c>
      <c r="D27">
        <v>0.99705368795512594</v>
      </c>
      <c r="E27">
        <v>0.97203572363431701</v>
      </c>
      <c r="F27">
        <v>0.99849603184817204</v>
      </c>
      <c r="G27">
        <v>0.97386407309734702</v>
      </c>
      <c r="H27">
        <v>0.94732304116925803</v>
      </c>
      <c r="L27">
        <v>24</v>
      </c>
      <c r="M27">
        <v>0.94588910156760297</v>
      </c>
      <c r="N27">
        <v>0.69734437389438797</v>
      </c>
      <c r="O27">
        <v>1</v>
      </c>
    </row>
    <row r="28" spans="1:15">
      <c r="A28" s="4"/>
      <c r="B28" s="3" t="s">
        <v>2</v>
      </c>
      <c r="C28" s="3">
        <v>0.927870462454637</v>
      </c>
      <c r="D28" s="3">
        <v>0.99374993403155099</v>
      </c>
      <c r="E28" s="3">
        <v>0.97554843748008402</v>
      </c>
      <c r="F28" s="3">
        <v>0.994532214700799</v>
      </c>
      <c r="G28" s="3">
        <v>0.88463566691411999</v>
      </c>
      <c r="H28" s="3">
        <v>0.86544622637550594</v>
      </c>
      <c r="L28">
        <v>25</v>
      </c>
      <c r="M28">
        <v>0.918978517104171</v>
      </c>
      <c r="N28">
        <v>0.394413143788167</v>
      </c>
      <c r="O28">
        <v>1</v>
      </c>
    </row>
    <row r="29" spans="1:15">
      <c r="A29" s="4"/>
      <c r="B29" t="s">
        <v>3</v>
      </c>
      <c r="C29">
        <v>0.97963881663723695</v>
      </c>
      <c r="D29">
        <v>0.99647036100688702</v>
      </c>
      <c r="E29">
        <v>0.97120232729205502</v>
      </c>
      <c r="F29">
        <v>0.99889115673732698</v>
      </c>
      <c r="G29">
        <v>0.98822315990332299</v>
      </c>
      <c r="H29">
        <v>0.96009024315119096</v>
      </c>
      <c r="L29">
        <v>26</v>
      </c>
      <c r="M29">
        <v>0.88395038187782804</v>
      </c>
      <c r="N29">
        <v>0</v>
      </c>
      <c r="O29">
        <v>1</v>
      </c>
    </row>
    <row r="30" spans="1:15">
      <c r="A30" s="4"/>
      <c r="B30" t="s">
        <v>4</v>
      </c>
      <c r="C30">
        <v>0.96490246089207699</v>
      </c>
      <c r="D30">
        <v>0.99245708638971497</v>
      </c>
      <c r="E30">
        <v>0.95110159783042403</v>
      </c>
      <c r="F30">
        <v>0.99751710448050401</v>
      </c>
      <c r="G30">
        <v>0.97910973315369199</v>
      </c>
      <c r="H30">
        <v>0.93218505931651796</v>
      </c>
      <c r="L30">
        <v>27</v>
      </c>
      <c r="M30">
        <v>0.95045611285704301</v>
      </c>
      <c r="N30">
        <v>0.35214729999505001</v>
      </c>
      <c r="O30">
        <v>1</v>
      </c>
    </row>
    <row r="31" spans="1:15">
      <c r="A31" s="4"/>
      <c r="B31" t="s">
        <v>5</v>
      </c>
      <c r="C31">
        <v>0.95124384154026698</v>
      </c>
      <c r="D31">
        <v>0.99437450005756101</v>
      </c>
      <c r="E31">
        <v>0.93622439531248502</v>
      </c>
      <c r="F31">
        <v>0.99799523788278899</v>
      </c>
      <c r="G31">
        <v>0.96675304580664101</v>
      </c>
      <c r="H31">
        <v>0.90702098277719201</v>
      </c>
      <c r="L31">
        <v>28</v>
      </c>
      <c r="M31">
        <v>0.94686222939098297</v>
      </c>
      <c r="N31">
        <v>0.83657436796099405</v>
      </c>
      <c r="O31">
        <v>1</v>
      </c>
    </row>
    <row r="32" spans="1:15">
      <c r="A32" s="4"/>
      <c r="B32" t="s">
        <v>7</v>
      </c>
      <c r="C32">
        <f>AVERAGE(C27:C31)</f>
        <v>0.9593209241881524</v>
      </c>
      <c r="D32">
        <f>AVERAGE(D27:D31)</f>
        <v>0.99482111388816796</v>
      </c>
      <c r="E32">
        <f t="shared" ref="E32:G32" si="4">AVERAGE(E27:E31)</f>
        <v>0.96122249630987311</v>
      </c>
      <c r="F32">
        <f t="shared" si="4"/>
        <v>0.99748634912991818</v>
      </c>
      <c r="G32">
        <f t="shared" si="4"/>
        <v>0.95851713577502462</v>
      </c>
      <c r="H32">
        <f>AVERAGE(H27:H31)</f>
        <v>0.92241311055793296</v>
      </c>
      <c r="L32">
        <v>29</v>
      </c>
      <c r="M32">
        <v>0.93218507155613595</v>
      </c>
      <c r="N32">
        <v>0.76464454010145899</v>
      </c>
      <c r="O32">
        <v>1</v>
      </c>
    </row>
    <row r="33" spans="12:15">
      <c r="L33">
        <v>30</v>
      </c>
      <c r="M33">
        <v>0.97756776123837597</v>
      </c>
      <c r="N33">
        <v>0.19744853580748001</v>
      </c>
      <c r="O33">
        <v>1</v>
      </c>
    </row>
    <row r="34" spans="12:15">
      <c r="L34" t="s">
        <v>17</v>
      </c>
      <c r="M34">
        <f>AVERAGE(M3:M33)</f>
        <v>0.85218153674278907</v>
      </c>
      <c r="N34">
        <f>AVERAGE(N3:N33)</f>
        <v>0.26406287210616752</v>
      </c>
    </row>
  </sheetData>
  <mergeCells count="6">
    <mergeCell ref="A27:A32"/>
    <mergeCell ref="J3:J4"/>
    <mergeCell ref="A3:A8"/>
    <mergeCell ref="A9:A14"/>
    <mergeCell ref="A15:A20"/>
    <mergeCell ref="A21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office</cp:lastModifiedBy>
  <dcterms:created xsi:type="dcterms:W3CDTF">2015-06-05T18:19:34Z</dcterms:created>
  <dcterms:modified xsi:type="dcterms:W3CDTF">2023-11-01T05:37:42Z</dcterms:modified>
</cp:coreProperties>
</file>