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195" windowHeight="87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Sheet1!$A$1:$F$249</definedName>
    <definedName name="_xlnm.Print_Titles" localSheetId="0">Sheet1!$9:$10</definedName>
  </definedNames>
  <calcPr calcId="124519"/>
</workbook>
</file>

<file path=xl/calcChain.xml><?xml version="1.0" encoding="utf-8"?>
<calcChain xmlns="http://schemas.openxmlformats.org/spreadsheetml/2006/main">
  <c r="F87" i="1"/>
  <c r="F80"/>
  <c r="F625" l="1"/>
  <c r="F593"/>
  <c r="F578"/>
  <c r="F568"/>
  <c r="F548"/>
  <c r="F542"/>
</calcChain>
</file>

<file path=xl/sharedStrings.xml><?xml version="1.0" encoding="utf-8"?>
<sst xmlns="http://schemas.openxmlformats.org/spreadsheetml/2006/main" count="3937" uniqueCount="2033">
  <si>
    <t>Τίτλος Έργου</t>
  </si>
  <si>
    <t>Δικαιούχος</t>
  </si>
  <si>
    <t>ΠΟΥ ΣΥΓΧΡΗΜΑΤΟΔΟΤΕΙΤΑΙ ΑΠΟ ΤΑ ΔΙΑΡΘΡΩΤΙΚΑ ΤΑΜΕΙΑ ΚΑΙ ΤΟ ΤΑΜΕΙΟ ΣΥΝΟΧΗΣ 2007-2013</t>
  </si>
  <si>
    <t>Δημόσια Δαπάνη (Εθνική και Κοινοτική)</t>
  </si>
  <si>
    <t>Συνολική Δαπάνη που Χορηγήθηκε με την Ολοκλήρωση του Έργου              (€)</t>
  </si>
  <si>
    <t>Έτος Έγκρισης Δαπάνης / Έτος Τελικής Πληρωμής</t>
  </si>
  <si>
    <t>Υπουργείο Εσωτερικών</t>
  </si>
  <si>
    <t xml:space="preserve">Αποχετευτικό Σύστημα του Συμπλέγματος Σολέας (Φάση Α) </t>
  </si>
  <si>
    <t xml:space="preserve">Προμήθεια και Εγκατάσταση Φωτοβολταϊκών Συστημάτων σε Δημόσια Κτίρια, Σχολεία και Στρατόπεδα. </t>
  </si>
  <si>
    <t xml:space="preserve">Υπηρεσία Ενέργειας </t>
  </si>
  <si>
    <t>Αρχή Λιμένων Κύπρου</t>
  </si>
  <si>
    <t>Τμήμα Δημοσίων Έργων</t>
  </si>
  <si>
    <t xml:space="preserve">Κατασκευή της Λεωφόρου Αρχαγγέλου </t>
  </si>
  <si>
    <t>ΚΑΤΑΛΟΓΟΣ ΔΙΚΑΙΟΥΧΩΝ ΤΟΥ ΕΠΙΧΕΙΡΗΣΙΑΚΟΥ ΠΡΟΓΡΑΜΜΑΤΟΣ ΑΕΙΦΟΡΟΣ ΑΝΑΠΤΥΞΗΣ ΚΑΙ ΑΝΤΑΓΩΝΙΣΤΙΚΟΤΗΤΑ</t>
  </si>
  <si>
    <t>Πανεπιστήμιο Κύπρου</t>
  </si>
  <si>
    <t>* Μεγάλα Έργα που ενταχθήκαν σε πρώτο στάδιο με τις εθνικές διαδικασίες</t>
  </si>
  <si>
    <t>** Έργα τα οποία επαναξιολογηθήκαν και εκδόθηκε νέα Απόφαση Ενταξης</t>
  </si>
  <si>
    <t>KAINOTOMIA/ΚΟΥΠΟΝΙ/0308/01</t>
  </si>
  <si>
    <t>KAINOTOMIA/ΚΟΥΠΟΝΙ/0308/03</t>
  </si>
  <si>
    <t>KAINOTOMIA/ΚΟΥΠΟΝΙ/0308/04</t>
  </si>
  <si>
    <t>KAINOTOMIA/ΚΟΥΠΟΝΙ/0308/05</t>
  </si>
  <si>
    <t>KAINOTOMIA/ΚΟΥΠΟΝΙ/0308/06</t>
  </si>
  <si>
    <t>KAINOTOMIA/ΚΟΥΠΟΝΙ/0308/07</t>
  </si>
  <si>
    <t>KAINOTOMIA/ΚΟΥΠΟΝΙ/0308/08</t>
  </si>
  <si>
    <t>KAINOTOMIA/ΚΟΥΠΟΝΙ/0308/09</t>
  </si>
  <si>
    <t>KAINOTOMIA/ΚΟΥΠΟΝΙ/0308/10</t>
  </si>
  <si>
    <t>KAINOTOMIA/ΚΟΥΠΟΝΙ/0308/11</t>
  </si>
  <si>
    <t>KAINOTOMIA/ΚΟΥΠΟΝΙ/0308/12</t>
  </si>
  <si>
    <t>KAINOTOMIA/ΚΟΥΠΟΝΙ/0308/14</t>
  </si>
  <si>
    <t>KAINOTOMIA/ΚΟΥΠΟΝΙ/0308/15</t>
  </si>
  <si>
    <t>KAINOTOMIA/ΚΟΥΠΟΝΙ/0308/16</t>
  </si>
  <si>
    <t>KAINOTOMIA/ΚΟΥΠΟΝΙ/0308/17</t>
  </si>
  <si>
    <t>ΚΑΙΝΟΤΟΜΙΑ/ΕΥΡΕΣΙ/0308/01</t>
  </si>
  <si>
    <t>2009 - 2010</t>
  </si>
  <si>
    <t>Ερευνητικό 'Ιδρυμα Π.Λ.</t>
  </si>
  <si>
    <t>CARDET-Centre for the Advancement of Research &amp; Development in Educational Technology Ltd</t>
  </si>
  <si>
    <t>ΚΑΙΝΟΤΟΜΙΑ/ΚΟΥΠΟΝ/0609/01</t>
  </si>
  <si>
    <t>ΚΑΙΝΟΤΟΜΙΑ/ΚΟΥΠΟΝ/0609/03</t>
  </si>
  <si>
    <t>ΚΑΙΝΟΤΟΜΙΑ/ΚΟΥΠΟΝ/0609/07</t>
  </si>
  <si>
    <t>ΚΑΙΝΟΤΟΜΙΑ/ΚΟΥΠΟΝ/0609/15</t>
  </si>
  <si>
    <t>2010/2011</t>
  </si>
  <si>
    <t>2010/2010</t>
  </si>
  <si>
    <t>Μηχανήματα και Εξοπλισμός</t>
  </si>
  <si>
    <t>ΤΥΠΟΓΡΑΦΕΙΟ Μ. ΒΑΣΙΛΕΙΟΥ</t>
  </si>
  <si>
    <t>2009/2009</t>
  </si>
  <si>
    <t>ΜΙΧΑΗΛ Α. ΜΙΧΑΗΛ &amp; ΥΙΟΣ ΛΤΔ</t>
  </si>
  <si>
    <t>ΒΙΟΜΗΧΑΝΙΑ ΒΙΟΛΟΥΚ ΛΤΔ</t>
  </si>
  <si>
    <t>GENILA TRADING LTD-ΠΑΓΩΝΗΣ</t>
  </si>
  <si>
    <t>C. PAVLOS SIGN &amp; CO LTD</t>
  </si>
  <si>
    <t>JOHNSUN HEATERS LTD</t>
  </si>
  <si>
    <t>ΤΤΟΦΑΛΛΑΣ ΞΥΛΟΥΡΓΟΤΕΧΝΙΚΗ ΛΤΔ</t>
  </si>
  <si>
    <t>D. PRODROMOU METAL WORKS &amp; HOME ACCESSORIES LTD</t>
  </si>
  <si>
    <t>G.A. GEORGIOU FIBERGLASS LTD</t>
  </si>
  <si>
    <t>PALLI SIGNS LTD</t>
  </si>
  <si>
    <t>ΓΕΩΡΓΙΟΣ ΜΟΥΓΗΣ ΛΤΔ</t>
  </si>
  <si>
    <t>Κ &amp; L LITHO-FIT LTD</t>
  </si>
  <si>
    <t>ΚΩΣΤΑΚΗΣ Π. ΧΑΡΑΛΑΜΠΟΥΣ ΛΤΔ</t>
  </si>
  <si>
    <t>ΠΑΝΑΓΙΩΤΗΣ ΚΩΣΤΗ ΞΥΛΟΥΡΓΙΚΑ ΕΡΓΑΣΙΑΙ ΛΤΔ</t>
  </si>
  <si>
    <t>C G THEROMETAL LTD</t>
  </si>
  <si>
    <t>ΣΠΥΡΟΣ ΠΡΟΚΟΠΙΟΥ</t>
  </si>
  <si>
    <t>Κ. Μ. ΑΒΡΑΑΜ &amp; ΥΙΟΙ ΛΤΔ</t>
  </si>
  <si>
    <t>ΕΡΓΟΣΤΑΣΙΟ ΕΠΙΠΛΩΝ ΣΤΑΥΡΟΣ ΤΙΜΟΘΕΟΥΣ ΛΤΔ</t>
  </si>
  <si>
    <t>G.M. ANDREOU MARMI LTD</t>
  </si>
  <si>
    <t>ΣΩΤΗΡΗΣ ΣΙΑΚΑΛΛΗΣ ΞΥΛΟΥΡΓΙΚΕΣ ΕΡΓΑΣΙΕΣ ΛΤΔ</t>
  </si>
  <si>
    <t>KAIZER GRAPHICS &amp; ADVERTISING CO. LTD</t>
  </si>
  <si>
    <t>ΧΡ. ΗΡΟΔΟΤΟΥ ΤΥΠΟΓΡΑΦΕΙΑ ΛΤΔ</t>
  </si>
  <si>
    <t>ΜΙΧΑΛΑΚΗΣ ΑΛΕΞΑΝΔΡΟΥ ΛΤΔ</t>
  </si>
  <si>
    <t>Α/ΦΟΙ ΣΑΒΒΑ ΜΟΥΧΤΟΥ ΛΤΔ</t>
  </si>
  <si>
    <t>THE NEW GENERATION STEEL WORK AND HOUSES LTD</t>
  </si>
  <si>
    <t>EPICHIRISIS N. A. IOULIANOY LTD</t>
  </si>
  <si>
    <t>GEOBROS LTD</t>
  </si>
  <si>
    <t>APM ITALIAN TYPE ICE-CREAM LTD</t>
  </si>
  <si>
    <t>OTHON PRESS LTD</t>
  </si>
  <si>
    <t>ELIADES BROS METALWORKS LTD</t>
  </si>
  <si>
    <t>ΤΥΠΟΓΡΑΦΕΙΑ "ΚΩΝΟΣ" ΛΤΔ</t>
  </si>
  <si>
    <t>P. C. NEWPLAST LTD</t>
  </si>
  <si>
    <t>J.K. DISPLAY STANDS LTD</t>
  </si>
  <si>
    <t>ΜΕΤΑΛΛΟΤΕΧΝΙΚΗ ΑΡΓΥΡΗΣ ΛΤΔ</t>
  </si>
  <si>
    <t>S.P.S. DUCTING CO LTD</t>
  </si>
  <si>
    <t>MICHALIS KYRIAKOY ALUFIX LTD</t>
  </si>
  <si>
    <t>Α. Π. Γ. ΣΥΝΘΕΣΕΙΣ ΑΛΟΥΜΙΝΙΟΥ ΛΤΔ</t>
  </si>
  <si>
    <t>ΙΩΑΝΝΗΣ ΜΕΝΟΙΚΟΥ</t>
  </si>
  <si>
    <t>ΠΑΝΑΓΙΩΤΗΣ Θ. ΠΑΝΤΕΛΙΔΗΣ ΛΤΔ</t>
  </si>
  <si>
    <t>ΕΓΚΩΜΙΤΗΣ ΚΑΙ ΔΗΜΗΤΡΙΟΥ ΛΤΔ</t>
  </si>
  <si>
    <t>G. VASSILIOU (THERMOGLASS) LTD</t>
  </si>
  <si>
    <t>S. &amp; S. XYLOUPOLIS LTD</t>
  </si>
  <si>
    <t>ΜΙ. ΣΑ. ΓΕ ΛΙΜΙΤΕΔ</t>
  </si>
  <si>
    <t>ΓΑΒΡΙΗΛ ΜΙΧΑΗΛ</t>
  </si>
  <si>
    <t>ΓΙΑΝΝΑΚΗΣ Κ. ΑΓΑΘΟΚΛΕΟΥΣ &amp; ΥΙΟΙ ΛΤΔ</t>
  </si>
  <si>
    <t>2009/2009-2010</t>
  </si>
  <si>
    <t>Κ. PELEKANOS AIR FILTER LTD</t>
  </si>
  <si>
    <t>2009/2010</t>
  </si>
  <si>
    <t>Γ.Ι. ΜΟΝΑΔΙΚΟΝ ΛΤΔ</t>
  </si>
  <si>
    <t>ΞΥΛΟΥΡΓΙΚΕΣ ΕΡΓΑΣΙΕΣ ΧΑΡΑΛΑΜΠΟΣ ΚΩΣΤΑ &amp; ΥΙΟΙ ΛΤΔ</t>
  </si>
  <si>
    <t>NAKIS GENERAL MAINTENANCE LTD</t>
  </si>
  <si>
    <t>ΝΙΚΟΣ ΑΠΟΣΤΟΛΟΥ (ΞΥΛΟΥΡΓΕΙΟ) ΛΤΔ</t>
  </si>
  <si>
    <t>ΧΑΡΑΛΑΜΠΟΣ Δ. ΤΣΟΚΚΟΥ</t>
  </si>
  <si>
    <t>K. PAPASAVVAS FURNISHINGS LTD</t>
  </si>
  <si>
    <t>UNICOL CHEMICALS LTD</t>
  </si>
  <si>
    <t>TRIMCO MOULDINGS LTD</t>
  </si>
  <si>
    <t>ΞΥΛΟΥΡΓΙΚΕΣ ΕΡΓΑΣΙΕΣ ΟΔΥΣΣΕΑΣ ΠΑΝΑΓΗ ΛΤΔ</t>
  </si>
  <si>
    <t>FRANZESKOU BROS METAL (FRENAROS - FAMAGUSTA) LTD</t>
  </si>
  <si>
    <t>APHRODITE DELIGHTS (YEROSKIROS) LTD</t>
  </si>
  <si>
    <t>S &amp; P MAGIC COLOUR LTD</t>
  </si>
  <si>
    <t>ΣΑΒΒΑΣ ΧΡ. ΚΑΟΥΡΑΣ</t>
  </si>
  <si>
    <t>ANDREAS TSAPPAS EPILPLOXYL LTD</t>
  </si>
  <si>
    <t>ΜΗΧΑΝΟΥΡΓΕΙΑ ΤΗΛΕΜΑΧΟΣ ΕΥΣΤΑΘΙΟΥ &amp; ΥΙΟΣ ΛΤΔ</t>
  </si>
  <si>
    <t>ΒΩΝΙΑΤΗΣ Π. (ΚΡΥΣΤΑΛ) ΚΟ ΛΤΔ</t>
  </si>
  <si>
    <t>Μηχανήματα και Εξοπλισμός - Αναβάθμιση Κτιριακών εγκαταστάσεων</t>
  </si>
  <si>
    <t>THE SUGAR MILL JEWELLERY SHOP LTD</t>
  </si>
  <si>
    <t>ΙΕΡΑ ΜΟΝΗ ΜΑΧΑΙΡΑ</t>
  </si>
  <si>
    <t>ENFOTON (SOLAR) LTD</t>
  </si>
  <si>
    <t>A.C. Euroblinds Ltd</t>
  </si>
  <si>
    <t>Παύλος Ζηνωνος &amp; Υιοι λτδ</t>
  </si>
  <si>
    <t>ΔΟΜΙΚΑ ΥΛΙΚΑ ΛΗΔΡΑ ΛΤΔ</t>
  </si>
  <si>
    <t>EMPEX LTD</t>
  </si>
  <si>
    <t>Κώστας Μαρμαράς &amp; Υιοί Λτδ</t>
  </si>
  <si>
    <t>Rolandos Enterprises Public Ltd</t>
  </si>
  <si>
    <t>Alco Filters (Cyprus) Ltd</t>
  </si>
  <si>
    <t>D. Machattos Easy Teeth Ltd</t>
  </si>
  <si>
    <t xml:space="preserve">Αντωνίου &amp; Χρίστου (Ηλιακά Συστήματα) Λτδ  </t>
  </si>
  <si>
    <t>Χριστάκης Αντωνίου Υδραυλικά &amp; Αλουμίνια Λτδ</t>
  </si>
  <si>
    <t>Χριστόδουλος Ματθαίου &amp; Υιοί Λτδ</t>
  </si>
  <si>
    <t>CYFAST RECONDITION LTD*</t>
  </si>
  <si>
    <t>2010/2010-2011</t>
  </si>
  <si>
    <t>ΗΝΩΜΕΝΑ ΤΟΥΒΛΟΠΟΙΕΙΑ ΛΤΔ</t>
  </si>
  <si>
    <t>K.P.K. Μηχανουργείο Λτδ</t>
  </si>
  <si>
    <t>S. KYRIAKOU EUROMARKET LTD</t>
  </si>
  <si>
    <t>P &amp; L PACKAGING LTD</t>
  </si>
  <si>
    <t>K &amp; K STEEL WORKS LTD</t>
  </si>
  <si>
    <t>ΕΠΙΧΕΙΡΗΣΕΙΣ ΜΕΛΙΟΣ &amp; ΠΑΦΙΤΗΣ ΛΤΔ</t>
  </si>
  <si>
    <t>ΞΥΛΟΥΡΓΙΚΕΣ ΕΡΓΑΣΙΕΣ Α/ΦΟΙ Α. &amp; ΧΡ. ΤΣΑΓΓΑΡΗ ΛΤΔ</t>
  </si>
  <si>
    <t>Easy Plast Products Ltd (Plast. Icon Products Ltd)</t>
  </si>
  <si>
    <t>ΚΥΡΙΑΚΟΣ ΙΩΑΝΝΟΥ ΞΥΛΟΥΡΓΙΚΗ ΛΤΔ</t>
  </si>
  <si>
    <t>MINDY FINE FASHIONWEAR LTD</t>
  </si>
  <si>
    <t>ΑΝΔΡΟΣ ΣΚΑΡΗ ΛΤΔ</t>
  </si>
  <si>
    <t>Ανδρέας Μ. Αριστείδου Μάρμαρα Λτδ</t>
  </si>
  <si>
    <t>ΞΥΛΟΥΡΓΕΙΟ ΣΦΗΚΟΥΡΗΣ ΛΤΔ</t>
  </si>
  <si>
    <t>Ν. ΑΦΑΝΕΙΩΤΗΣ &amp; Ι. ΠΑΥΛΙΔΗΣ ΛΤΔ</t>
  </si>
  <si>
    <t>Neofytos Ioannou &amp; Co. Ltd</t>
  </si>
  <si>
    <t>Laser Graphics Ltd</t>
  </si>
  <si>
    <t>N.X PLASTICS LTD</t>
  </si>
  <si>
    <t>PISSIS LTD</t>
  </si>
  <si>
    <t>AMELCO INDUSTRIES LTD</t>
  </si>
  <si>
    <t>Ξυλουργικές Εργασίες Δημήτρης &amp; Μιχάλης Δημητρίου Λτδ</t>
  </si>
  <si>
    <t>M. &amp;  Λ. Λοϊζου Μεταλλικές Κατασκευές Λτδ</t>
  </si>
  <si>
    <t>ΕΠΙΠΛΟΠΟΙΕΙΟ Δ. ΣΩΚΡΑΤΟΥΣ ΛΤΔ</t>
  </si>
  <si>
    <t>Χριστάκης Πίττας Μωσαϊκά Μάρμαρα Λτδ</t>
  </si>
  <si>
    <t>H.H. Furnishings Ltd</t>
  </si>
  <si>
    <t>J. ELEFTHERIADES OFFSET PRINTERS LTD</t>
  </si>
  <si>
    <t>ΑΡΤΟΠΟΙΕΙΑ Α.Ε. ΠΑΠΑΔΟΠΟΥΛΟΥ &amp; ΥΙΟΙ ΛΤΔ</t>
  </si>
  <si>
    <t>C &amp; S Louca Print Ltd</t>
  </si>
  <si>
    <t>S.R. Glass Works Ltd</t>
  </si>
  <si>
    <t>Α/φοί  X.Z. Ιορδάνου Ξυλουργικές Επιχειρήσεις Λτδ</t>
  </si>
  <si>
    <t>Α/ΦΟΙ Α. &amp; Π. ΑΝΔΡΕΟΥ ΛΤΔ</t>
  </si>
  <si>
    <t>TTARAZO (Mosaic Elaboration) Ltd</t>
  </si>
  <si>
    <t>KO.B.AN. (ΜΑΡΜΑΡΑ-ΓΡΑΝΙΤΕΣ) ΛΤΔ</t>
  </si>
  <si>
    <t>ΣΤΑΥΡΟΣ ΝΕΟΦΥΤΟΥ &amp; ΥΙΟΙ ΕΠΙΧΕΙΡΗΣΕΙΣ ΛΤΔ</t>
  </si>
  <si>
    <t>ETAPOL LTD</t>
  </si>
  <si>
    <t>ΑΔΕΛΦΟΙ ΣΙΗΚΚΗ ΛΤΔ</t>
  </si>
  <si>
    <t>Golden Line Furniture Manufacturers Ltd</t>
  </si>
  <si>
    <t>P.A CHARALAMBOUS TRADING CO LTD</t>
  </si>
  <si>
    <t>Ε. ΠΥΡΓΑ ΛΤΔ</t>
  </si>
  <si>
    <t>ΚΕΡΑΜΟΠΟΙΕΙΑ ΠΑΛΑΙΚΥΘΡΟΥ  (Κ.Α.Π.Α) ΛΤΔ</t>
  </si>
  <si>
    <t>Ηλιακοί Θερμοσίφωνες Βέλπα Λτδ</t>
  </si>
  <si>
    <t>PAHIT - ICE LTD</t>
  </si>
  <si>
    <t>A.C. Lithotechnic Ltd</t>
  </si>
  <si>
    <t>Επιπλώσεις Παύλος Α. Μάρκου Λτδ</t>
  </si>
  <si>
    <t>UNICARE (CHEMICALS) LTD</t>
  </si>
  <si>
    <t>N.P.P. BETOMIX LTD</t>
  </si>
  <si>
    <t>ΝΕΑ ΣΤΕΡΕΟΤΗΣ ΛΤΔ</t>
  </si>
  <si>
    <t>G. Karagiorgis Plastics Ltd</t>
  </si>
  <si>
    <t>Evpalia Trading Co. Ltd</t>
  </si>
  <si>
    <t>Photoedisis Photografion Ltd</t>
  </si>
  <si>
    <t>LIFETIME TILES LTD</t>
  </si>
  <si>
    <t>ΚΑΤΑΣΚΕΥΕΣ ΗΛΥΜΕΤ ΛΤΔ</t>
  </si>
  <si>
    <t>ΒΙΟΜΗΧΑΝΙΑ ΠΑΓΩΤΟΥ ΖΥΜΑΡΑΣ ΛΤΔ</t>
  </si>
  <si>
    <t>Tria Kappa Services Ltd</t>
  </si>
  <si>
    <t>Α/ΦΟΙ ΧΡΙΣΤΟΦΟΡΟΥ ΠΛΑΣΤΙΚΣ ΛΤΔ</t>
  </si>
  <si>
    <t>Τυπογραφείο-Λιθογραφείο Ι.Β. Φελλούκας &amp;  Υιοί Λτδ</t>
  </si>
  <si>
    <t>J. MARI FURNITURES LTD</t>
  </si>
  <si>
    <t>ΤΥΠΟΓΡΑΦΙΚΗ ΕΠΙΧΕΙΡΗΣΗ ΠΕΤΡΙΔΗ ΛΤΔ</t>
  </si>
  <si>
    <t>Εργοστάσιο Επίπλων Α. Πολυκάρπου &amp; Υιοί Λτδ</t>
  </si>
  <si>
    <t>Αντώνης Σκαρή Λτδ</t>
  </si>
  <si>
    <t xml:space="preserve">Δ.Μ.Φ. Α/φοι Κότερου (Σκυρόδεμα) Λτδ  </t>
  </si>
  <si>
    <t>Ε.Κ.Μ &amp; Μ.Κ. ο "Αρχιμήδης" Λτδ</t>
  </si>
  <si>
    <t>ATELIE A. DEMETRIADES LTD</t>
  </si>
  <si>
    <t>Γ. ΣΤΑΣΗΣ &amp; ΥΙΟΙ ΛΤΔ</t>
  </si>
  <si>
    <t>Α. ΕΥΑΓΓΕΛΙΔΗΣ &amp; ΥΙΟΣ ΛΤΔ</t>
  </si>
  <si>
    <t>GLASS &amp; MIRROR DEMETRIS IEROKIPIDES LTD</t>
  </si>
  <si>
    <t>Κ.Α. Λαζούρας Ξυλουργικές Εργασίες Λτδ</t>
  </si>
  <si>
    <t>Θ.Ε.Σ. (ΜΑΛΟΥΝΤΑ) ΕΠΙΠΛΩΣΕΙΣ &amp; Ξυλουργικά Λτδ</t>
  </si>
  <si>
    <t>A. C. TECHNOMETAL LTD</t>
  </si>
  <si>
    <t>C. &amp; G. Pressmania Printings Office Ltd</t>
  </si>
  <si>
    <t>ΤΟΥΒΛΟΠΟΙΕΙΑ ΠΑΛΑΙΚΥΘΡΟΥ Ο ΓΙΓΑΣ ΛΤΔ</t>
  </si>
  <si>
    <t>ΚΕΡΑΜΟΥΡΓΕΙΑ ΧΡΥΣΑΦΗΣ ΛΤΔ</t>
  </si>
  <si>
    <t>A.A.S. ADVANCED AUTOMATION SYSTEMS LTD</t>
  </si>
  <si>
    <t>Faraton Furnishing Ltd</t>
  </si>
  <si>
    <t>ΜΕΤΑΛΛΙΚΑ ΗΡΑΚΛΗΣ ΜΙΧΑΗΛΙΔΗΣ ΛΤΔ</t>
  </si>
  <si>
    <t>METALCO (GLAZING) LTD</t>
  </si>
  <si>
    <t>J.P.S. Eurobakers Ltd</t>
  </si>
  <si>
    <t>PELETICO PLASTERS LTD</t>
  </si>
  <si>
    <t>Υ.Κ. Mega Plast Ltd</t>
  </si>
  <si>
    <t>P. Pierides &amp; Sons Ltd</t>
  </si>
  <si>
    <t>Chrysostomos Marangos Bakeries Ltd</t>
  </si>
  <si>
    <t>Αντωνάκης Παντελή &amp; Σια Λτδ</t>
  </si>
  <si>
    <t>ΧΡΙΣΤΟΦΗΣ ΣΙΑΛΗ &amp; ΥΙΟΣ ΛΤΔ</t>
  </si>
  <si>
    <t>A. M. C. METECHNO LTD</t>
  </si>
  <si>
    <t>ALION LENSES CO LTD</t>
  </si>
  <si>
    <t>ΞΥΛΟΥΡΓΙΚΕΣ ΕΡΓΑΣΙΕΣ Π. ΒΑΣΙΛΕΙΟΥ ΛΤΔ</t>
  </si>
  <si>
    <t>2009/2011</t>
  </si>
  <si>
    <t>ΑΤ. &amp; Α. FURNISHINGS LTD</t>
  </si>
  <si>
    <t>Alex Metal Shelving Ltd</t>
  </si>
  <si>
    <t>ΑΡΤΟΠΩΛΕΙΟ &amp; ΖΑΧΑΡΟΠΛΑΣΤΕΙΟ "ΑΓΙΟΣ ΘΕΡΑΠΩΝ" ΛΤΔ</t>
  </si>
  <si>
    <t>IRRIPLAST TRADING LTD</t>
  </si>
  <si>
    <t>GEORGE TOUMAZOU &amp; SONS LTD</t>
  </si>
  <si>
    <t>ΑΝΔΡΕΑΣ Χ"ΑΝΤΩΝΙΟΥ &amp; ΧΡΙΣΤΟΣ ΜΙΧΑΗΛ (ΣΥΝΑΙΤΕΡΙΣΜΟΣ)</t>
  </si>
  <si>
    <t>N.T. THEODOROU METAL - PLASTICS LTD</t>
  </si>
  <si>
    <t>ΝΤΙΝΟΣ ΠΟΥΠΑΣ ΛΤΔ</t>
  </si>
  <si>
    <t>ΞΥΛΟΥΡΓΕΙΑ ΙΩΑΝΝΗ ΠΑΥΛΟΥ ΛΤΔ</t>
  </si>
  <si>
    <t>ΒΡΟΝΤΗ ΠΕΡΗ</t>
  </si>
  <si>
    <t>G/RO</t>
  </si>
  <si>
    <t>ΜΗΡΟΣ ΓΙΑΓΚΟΥ</t>
  </si>
  <si>
    <t>Παγωτά Παπαφιλίππου &amp; Πατισερί Παναγιώτης Λτδ</t>
  </si>
  <si>
    <t>Chrysoplast Trading Ltd</t>
  </si>
  <si>
    <t>Cyprometal Ltd</t>
  </si>
  <si>
    <t>COMULTI PRINTFORMS LTD</t>
  </si>
  <si>
    <t>METALCO (HEATERS) LTD</t>
  </si>
  <si>
    <t>Elysse PVC Ltd</t>
  </si>
  <si>
    <t>ΗΛΙΑΣ ΔΗΜΟΣΘΕΝΟΥΣ ΛΤΔ</t>
  </si>
  <si>
    <t>Nikyr Products &amp; Co Ltd</t>
  </si>
  <si>
    <t>MCA Karalis Bros Ltd</t>
  </si>
  <si>
    <t>Σωτήρης Βαλέρκος Επιπλώσεις Λτδ</t>
  </si>
  <si>
    <t>Thamira Food Manufacturers Ltd</t>
  </si>
  <si>
    <t>PALENA BIO COSMETICS LTD</t>
  </si>
  <si>
    <t>ECO BEST (CYPRUS) LTD</t>
  </si>
  <si>
    <t>ΚΕΡΑΜΕΙΟ ΚΑΚΟΓΙΑΝΝΗ ΛΤΔ</t>
  </si>
  <si>
    <t>C.H.A.P. STRUCTURAL DOUBLE GLAZING LTD</t>
  </si>
  <si>
    <t>Ερωτοκρίτου Κωνσταντίνος Εκκλησιαστικά Ξυλόγλυπτα Λτδ</t>
  </si>
  <si>
    <t>G.P.M. METAL LTD</t>
  </si>
  <si>
    <t>ΚΕΡΑΜΟΠΟΙΕΙΑ ΠΑΛΑΙΚΥΘΡΟΥ Ο ΓΙΓΑΣ ΛΤΔ</t>
  </si>
  <si>
    <t>Salinger Holdings Ltd</t>
  </si>
  <si>
    <t>E. PARASKEVAS CATERING LTD</t>
  </si>
  <si>
    <t>ΕΠΙΠΛΩΣΕΙΣ ΜΙΧΑΛΑΚΗΣ ΤΟΜΑΖΟΣ &amp; ΥΙΟΣ ΛΤΔ</t>
  </si>
  <si>
    <t>ΓΕΩΡΓΙΟΣ ΝΕΟΚΛΕΟΥΣ ΛΤΔ</t>
  </si>
  <si>
    <t>VICTORIA TRADING LTD</t>
  </si>
  <si>
    <t>S.G. MASSIF WOODEN DOORS &amp; WINDOWS LTD</t>
  </si>
  <si>
    <t>ΕΤΑΙΡΕΙΑ ΑΛΟΥΜΙΝΙΩΝ Ε.Θ.Ε. ΛΤΔ</t>
  </si>
  <si>
    <t>D.A. STROMAN LTD</t>
  </si>
  <si>
    <t>CATERWAYS LTD</t>
  </si>
  <si>
    <t>ΦΟΥΡΝΟΣ ΠΑΠΑΘΑΝΑΣΗ ΛΤΔ</t>
  </si>
  <si>
    <t>Αrtwood Furnitures &amp; Decoration Ltd</t>
  </si>
  <si>
    <t>A. Minas Plastics Co Ltd</t>
  </si>
  <si>
    <t>ΥΑΛΟΔΥΝΑΜΙΚΗ ΛΤΔ</t>
  </si>
  <si>
    <t>2009/ 2011</t>
  </si>
  <si>
    <t>Κτηνιατρική Κλινική</t>
  </si>
  <si>
    <t xml:space="preserve">Ινστιτούτο Αισθητικής </t>
  </si>
  <si>
    <t>Ζαχαροπλαστείο</t>
  </si>
  <si>
    <t>Ισιώματα και βαφή αυτοκινήτων</t>
  </si>
  <si>
    <t>Αυτόματο πλυντήριο αυτοκινήτων</t>
  </si>
  <si>
    <t>M. &amp; A.. THE LAUNDERETTE LTD/</t>
  </si>
  <si>
    <t>Κατασκευή ξυλουργικών προϊόντων, π.χ πόρτες, ερμάρια, κουζίνες</t>
  </si>
  <si>
    <t>WOODERMO LTD/</t>
  </si>
  <si>
    <t>Ηλεκτρονικοί υπολογιστές</t>
  </si>
  <si>
    <t>F.T.PC Experts Ltd</t>
  </si>
  <si>
    <t>Κομμωτήριο</t>
  </si>
  <si>
    <t>D. DIOISIOY TEAM HAIR SALOON LTD/</t>
  </si>
  <si>
    <t>Οπτικά είδη</t>
  </si>
  <si>
    <t>OPTOGENESIS LTD/</t>
  </si>
  <si>
    <t>Γήπεδα Χρωματοσφαίρησης</t>
  </si>
  <si>
    <t>D.C Alassia Paintland Ltd</t>
  </si>
  <si>
    <t>Κέντρο Φυσιοθεραπείας</t>
  </si>
  <si>
    <t>S.R.S. PERSONAL HEALTH CENTER LTD/</t>
  </si>
  <si>
    <t>FMX ENTERPRISES LTD</t>
  </si>
  <si>
    <t>ΑΝΔΡΕΑΣ ΝΑΖΙΡΗΣ &amp; ΥΙΟΣ ΛΤΔ/</t>
  </si>
  <si>
    <t>Χ. ΕΥΑΓΓΕΛΟΥ ΛΤΔ/</t>
  </si>
  <si>
    <t>Σύμβουλοι Μηχανολογικών Εγκαταστάσεων</t>
  </si>
  <si>
    <t xml:space="preserve"> Florides &amp; Constantinou Engineering Consultants LTD</t>
  </si>
  <si>
    <t>Ζαχαροπλαστική με ζαχαροτεχνική</t>
  </si>
  <si>
    <t>Zanneti Sweet &amp; Sugar Creations Ltd</t>
  </si>
  <si>
    <t>Επιδιόρθωση αντλιών και πέκκων</t>
  </si>
  <si>
    <t>ΑΝΤΡΕΑΣ ΚΑΙ ΜΙΧΑΛΗΣ ΒΡΥΩΝΙΔΗΣ ΛΤΔ/</t>
  </si>
  <si>
    <t>Ιατρείο</t>
  </si>
  <si>
    <t>ΠΙΕΡΟΣ ΓΕΩΡΓΙΟΥ ΚΑΡΔΙΟΛΟΓΙΚΟ ΚΕΝΤΡΟ ΛΤΔ/</t>
  </si>
  <si>
    <t>Κατασκευή ταμπελών και επιγραφών</t>
  </si>
  <si>
    <t>SIGNBOX LTD</t>
  </si>
  <si>
    <t>Κατασκευή ιστοσελίδων, φύλαξη δεδομένων, δημιουργία προγραμμάτων</t>
  </si>
  <si>
    <t>X.M.A.S. IT SERVICES LTD/</t>
  </si>
  <si>
    <t>Παραγωγή προϊόντων για εκδηλώσεις και κατεψυγμένα φαγητά</t>
  </si>
  <si>
    <t>CHEF NOUVEAU CATERING LTD/</t>
  </si>
  <si>
    <t xml:space="preserve">Α. ΜΙΙΧΑΗΛ ΙΣΙΩΜΑΤΑ &amp; ΒΑΦΕΣ ΑΥΤΟΚΙΝΗΤΩΝ ΛΤΔ/ </t>
  </si>
  <si>
    <t>Ιδιωτικό Ταχυδρομείο</t>
  </si>
  <si>
    <t xml:space="preserve"> M&amp;A TRAFFIC SERVICES LTD</t>
  </si>
  <si>
    <t>IΣΙΩΜΑΤΑ - ΠΟΓΙΑΤΙΣΜΑΤΑ ΑΥΤΟΚΙΝΗΤΩΝ ΣΤΑΥΡΟΣ Κ. ΤΣΙΑΝΤΗ ΛΤΔ/</t>
  </si>
  <si>
    <t>Λογιστικές, φορολογικές και ελεγκτικές υπηρεσίες</t>
  </si>
  <si>
    <t>ΝΙΚΟΛΑΟΥ EUROAUDIT LTD/</t>
  </si>
  <si>
    <t>Αγρονομική/ Τοπογραφική μηχανική</t>
  </si>
  <si>
    <t>K. MAPPING LTD</t>
  </si>
  <si>
    <t>Κατασκευή τυποποιημένου χρωματιστού σκυροδέματος</t>
  </si>
  <si>
    <t>ELEMENTUM LTD/</t>
  </si>
  <si>
    <t>Σχεδιασμός και εκτυπώσεις πανό, λογοτύπων , κτλ.</t>
  </si>
  <si>
    <t>C.T. (NICKNAME) GRAPHICS LTD/</t>
  </si>
  <si>
    <t>Υπηρεσίες πληροφορικής, εμπόριο υπολογιστών</t>
  </si>
  <si>
    <t>CTRL LTD</t>
  </si>
  <si>
    <t>Τοπογραφικές Μελέτες</t>
  </si>
  <si>
    <t>GLOBAL SCALE SURVEYING ENGINEERING LTD/</t>
  </si>
  <si>
    <t>Ηλεκτρονικό εμπόριο ηλεκτρονικών υπολογιστών</t>
  </si>
  <si>
    <t xml:space="preserve">VPNS TECHNOLOGY LTD </t>
  </si>
  <si>
    <t>Φωτοτυπικό κέντρο</t>
  </si>
  <si>
    <t>Tsiakkas Copy Centre Ltd</t>
  </si>
  <si>
    <t>Ψηφιοποίηση βιβλίων</t>
  </si>
  <si>
    <t>Socratous &amp; Louca Solutions Ltd</t>
  </si>
  <si>
    <t>KIMBERLITE MANAGEMENT SERVICES LTD/</t>
  </si>
  <si>
    <t>Σχεδιασμός και εκτύπωση έγχρωμων ετικετών</t>
  </si>
  <si>
    <t>Themistocleous Mavromoustakos Label Manufacturers Ltd</t>
  </si>
  <si>
    <t>Σχεδιασμός αρχιτεκτονικών , στατικών σχεδίων</t>
  </si>
  <si>
    <t>C.M. ARCHIDESIGN LIMITED/</t>
  </si>
  <si>
    <t>Γυμναστήριο</t>
  </si>
  <si>
    <t>ZOOM WORK - OUT LTD/</t>
  </si>
  <si>
    <t>Γαλλικό Ζαχαροπλαστείο και Αρτοποιείο</t>
  </si>
  <si>
    <t>KALOPESAS LTD/</t>
  </si>
  <si>
    <t>Καφετερία σε παραδοσιακή ταβέρνα</t>
  </si>
  <si>
    <t>L &amp; P GAVRIEL  BROTHERS LTD/</t>
  </si>
  <si>
    <t>Επιδιορθώσεις υποδημάτων, τσαντών, ζωνών και κοπή κλειδιών</t>
  </si>
  <si>
    <t>Theonic Shoe Repairs Ltd</t>
  </si>
  <si>
    <t>Οδοντοτεχνικό Εργαστήριο</t>
  </si>
  <si>
    <t>M. CHR. GREEN CYCLE DESIGN STUDIO LTD/</t>
  </si>
  <si>
    <t>Πλυντήριο αυτοκινήτων</t>
  </si>
  <si>
    <t>PETROS PAOULLIS CAR WASH LTD/</t>
  </si>
  <si>
    <t>A.P. AUTOBATH CAR WASH LTD/</t>
  </si>
  <si>
    <t>Κλινικό Διαγνωστικό Εργαστήριο</t>
  </si>
  <si>
    <t>Geo Lab Ltd</t>
  </si>
  <si>
    <t xml:space="preserve">Υπηρεσίες Μοντάζ </t>
  </si>
  <si>
    <t>CLEARCUT POST PRODUCTION LTD/</t>
  </si>
  <si>
    <t>Οικοδομικός / Εργοληπτικός κλάδος</t>
  </si>
  <si>
    <t xml:space="preserve">PLS BUILDERS LTD </t>
  </si>
  <si>
    <t>Ινστιτούτο Αισθητικής</t>
  </si>
  <si>
    <t>KD BEAUTY CHOICE LTD/</t>
  </si>
  <si>
    <t>Οπτικός/ Οπτομέτρης</t>
  </si>
  <si>
    <t>TRUEYES OPTICAL GALLERY LTD/</t>
  </si>
  <si>
    <t>Διαχείριση κοινοχρήστων σε πολυκατοικίες</t>
  </si>
  <si>
    <t>UNITOWER SERVICES LTD/</t>
  </si>
  <si>
    <t xml:space="preserve">Συστήματα Αυτοματισμών </t>
  </si>
  <si>
    <t xml:space="preserve">Freewaves Automations Ltd                  </t>
  </si>
  <si>
    <t xml:space="preserve">Ελεγκτικό Λογιστικό Γραφείο </t>
  </si>
  <si>
    <t>KDC CHARTERED ACCOUNTANTS LTD/</t>
  </si>
  <si>
    <t>ΚΤΗΝΙΑΤΡΙΚΗ ΚΛΙΝΙΚΗ ΕΥΗΣ ΑΝΔΡΕΟΥ &amp; ΣΙΑ ΛΤΔ/</t>
  </si>
  <si>
    <t>Ιδιωτικό Φροντιστήριο Πληροφορικής</t>
  </si>
  <si>
    <t>ΙΔΙΩΤΙΚΟ ΦΡΟΝΤΙΣΤΗΡΙΟ C.A.H. LTD/</t>
  </si>
  <si>
    <t>Εκτυπώσεις, γραφιστικά, βιβλιοδεσία</t>
  </si>
  <si>
    <t>IRIDA GRAPHIC ARTS LTD/</t>
  </si>
  <si>
    <t>Ελεγκτικές, λογιστικές και διαχειριστικές υπηρεσίες</t>
  </si>
  <si>
    <t>HMI &amp; Partners Chartered Accountants Ltd</t>
  </si>
  <si>
    <t>Αρχιτεκτονικές μελέτες, επιβλέψεις, έρευνες</t>
  </si>
  <si>
    <t>S. A ARCHITECTURAL DYNAMICS LTD</t>
  </si>
  <si>
    <t>Οπτικοακουστικές Παραγωγές</t>
  </si>
  <si>
    <t xml:space="preserve">ZEN Production Studios Ltd              </t>
  </si>
  <si>
    <t>Πολιτική Μηχανική</t>
  </si>
  <si>
    <t xml:space="preserve">CNI CIVIL ENGINEERING LTD   </t>
  </si>
  <si>
    <t>Κέντρο Αποκατάστασης Άθλησης και Υγείας</t>
  </si>
  <si>
    <t>Playersroom Wellness &amp; Fitness</t>
  </si>
  <si>
    <t>Υπηρεσίες φυσιοθεραπείας, κινησιοθεραπείας και γυμναστικής</t>
  </si>
  <si>
    <t>EVROS &amp; POPI DROUSIOTOU LTD/</t>
  </si>
  <si>
    <t xml:space="preserve">Κομμωτήριο και Αισθητική </t>
  </si>
  <si>
    <t>E.C.CUSTOM-TECH LTD</t>
  </si>
  <si>
    <t xml:space="preserve">Συντήρηση και καθαρισμός αυτοκινήτων </t>
  </si>
  <si>
    <t xml:space="preserve">AUTOMOTIVE BEAUTY CENTRE </t>
  </si>
  <si>
    <t>A. SOPHOCLEOUS BEAUTY LTD/</t>
  </si>
  <si>
    <t xml:space="preserve">Τυπογραφείο, Γραφικές Τέχνες  </t>
  </si>
  <si>
    <t xml:space="preserve">Powermake Creations Ltd </t>
  </si>
  <si>
    <t>Συμβουλευτικές Υπηρεσίες</t>
  </si>
  <si>
    <t>Υπηρεσίες παροχής νομικών συμβούλων και γνωματεύσεων</t>
  </si>
  <si>
    <t>Παροχή Λογιστικών Υπηρεσιών</t>
  </si>
  <si>
    <t xml:space="preserve">WORLDSERVE BUSINESS Services Ltd </t>
  </si>
  <si>
    <t>Υπηρεσίες Αποκατάστασης</t>
  </si>
  <si>
    <t xml:space="preserve">VM Body Advance Ltd </t>
  </si>
  <si>
    <t>Φυσιοθεραπευτικό κέντρο</t>
  </si>
  <si>
    <t>KENTΡΟ ΑΠΟΚΑΤΑΣΤΑΣΗΣ ΚΑΙ ΦΥΣΙΟΘΕΡΑΠΕΙΑΣ ΘΡΙΑΣΙΟ ΛΤΔ/</t>
  </si>
  <si>
    <t>Μονωτικά Καλούπια Σκυροδέματος</t>
  </si>
  <si>
    <t xml:space="preserve">TH.L. Insulated Concrete Forms Ltd </t>
  </si>
  <si>
    <t>Δικηγορικό γραφείο</t>
  </si>
  <si>
    <t>ΜΑΜΑΣ ΧΑΤΖΗ ΧΡΙΣΤΟΦΗΣ &amp; ΣΥΝΕΡΓΑΤΕΣ ΔΕΠΕ/</t>
  </si>
  <si>
    <t>Κέντρο Ηλικιωμένων</t>
  </si>
  <si>
    <t>AΝΔΡΕΑΣ ΚΑΙ ΑΓΓΕΛΟΣ ΠΕΤΣΑ ΛΤΔ</t>
  </si>
  <si>
    <t>Υπηρεσίες ελέγχου και βελτίωσης της ποιότητας του αέρα εσωτερικών χώρων</t>
  </si>
  <si>
    <t>PRETAIR LTD/</t>
  </si>
  <si>
    <t>Ανάπλαση Κέντρου Πόλης στη Λεμεσό</t>
  </si>
  <si>
    <t>Δήμος Λεμεσού</t>
  </si>
  <si>
    <t>Πολυλειτουργικό Παραθαλάσσιο Πάρκο στη Λεμεσό - Ανάπλαση Κέντρου Πόλης</t>
  </si>
  <si>
    <t>Γραμμικό Πάρκο κατά Μήκος του Ποταμού Γαρύλλη στη Λεμεσό</t>
  </si>
  <si>
    <t xml:space="preserve">Ανάπλαση Τμήματος του Παραδοσιακού Πυρήνα Καϊμακλίου </t>
  </si>
  <si>
    <t>Δήμος Λευκωσίας</t>
  </si>
  <si>
    <t>Ανάπλαση Τμήματος ΠεριοχήςΤακτ-Ελ-Καλέ στην Εντός των Τειχών Πόλη της Λευκωσίας</t>
  </si>
  <si>
    <t>Ανάπλαση Περιοχής Παλιού Δημαρχείου στην Εντός των Τειχών Πόλη της Λευκωσίας</t>
  </si>
  <si>
    <t>Ανάπλαση της Πλατείας Ελευθερίας και του Περιβάλλοντα Χώρου</t>
  </si>
  <si>
    <t xml:space="preserve">Ανάπλαση Τριών Πλατειών στο Αστικό Κέντρο Λάρνακας </t>
  </si>
  <si>
    <t>Δήμος Λάρνακας</t>
  </si>
  <si>
    <t xml:space="preserve">Ανάπλαση - Διαμόρφωση Παραλιακού Μετώπου Πάφου </t>
  </si>
  <si>
    <t>Δήμος Πάφου</t>
  </si>
  <si>
    <t>Ανακαίνιση Παττίχειου Θεάτρου στη Λεμεσό</t>
  </si>
  <si>
    <t>Κυπριακός Οργανισμός Τουρισμού</t>
  </si>
  <si>
    <t>Τμήμα Πολεοδομίας και Οικήσεως</t>
  </si>
  <si>
    <t>Π. &amp; X. ΕΥΘΥΜΙΑΔΗΣ ΛΤΔ</t>
  </si>
  <si>
    <t>ΚΑΤΕΡΙΝΑ ΦΩΚΑ ΛΤΔ</t>
  </si>
  <si>
    <t>MAISON ELENA TOURISTIKES EPIHIRISEIS LTD</t>
  </si>
  <si>
    <t>Ι.Μ. "ΤΟ ΝΕΡΟ ΤΟΥ ΔΚΙΟΣΜΗ" ΛΤΔ</t>
  </si>
  <si>
    <t>E.K. MONAGRI GRAPE PRODUCTS LTD</t>
  </si>
  <si>
    <t>ANGELOS POLIS TOURIST ESTATE LTD</t>
  </si>
  <si>
    <t>Γ.Π. "ΤΟ ΣΠΙΤΙ ΤΗΣ ΑΝΑΣΤΟΥΣ" ΛΤΔ</t>
  </si>
  <si>
    <t>TH. &amp; V. VIOLARIS INN LTD</t>
  </si>
  <si>
    <t>ΑΡΧΟΝΤΙΚΟ ΠΑΠΑΔΟΠΟΥΛΟΥ ΛΤΔ</t>
  </si>
  <si>
    <t>EV AGRO COUNTRY HOUSE LTD</t>
  </si>
  <si>
    <t>Γ.Χ. ΧΡΙΣΤΟΔΟΥΛΟΥ ΕΠΙΧΕΙΡΗΣΕΙΣ ΛΤΔ</t>
  </si>
  <si>
    <t>GRESLO ENTERPRISES LTD</t>
  </si>
  <si>
    <t>ARSORAMA VILLAGE HOMES LTD</t>
  </si>
  <si>
    <t>ΕΡΩΤΟΚΡΙΤΟΣ ΑΓΡΟΤΟΥΡΙΣΤΙΚΗ ΛΤΔ</t>
  </si>
  <si>
    <t>NELLI'S NAFSIKOPETRA LEISURE LTD</t>
  </si>
  <si>
    <t>EVGENIOU RENTALS LTD</t>
  </si>
  <si>
    <t>NILEN CATERING LTD</t>
  </si>
  <si>
    <t>ΠΕΛΕΚΑΝΙΑΚΑΣ ΛΤΔ</t>
  </si>
  <si>
    <t>A. KL. CHRISTODOULOU RESTAURANTS LTD</t>
  </si>
  <si>
    <t>K&amp;K VASILIKON WINERY (KATHIKAS) LTD</t>
  </si>
  <si>
    <t>M.P. VILLAGE LIFE LTD</t>
  </si>
  <si>
    <t>EGP ARGAKAS TERRACE LTD</t>
  </si>
  <si>
    <t>DEMETRIOU PARADISE HILL LTD</t>
  </si>
  <si>
    <t>ΚΩΝΣΤΑΝΤΙΝΙΔΟΥ &amp; ΧΡΙΣΤΟΠΟΥΛΟΣ ΛΤΔ</t>
  </si>
  <si>
    <t>ΕΤΚΟ ΛΤΔ</t>
  </si>
  <si>
    <t>P. KOKKINOS TAVERN LTD</t>
  </si>
  <si>
    <t>A.Ν. "Η ΠΛΑΤΕΙΑ" ΛΤΔ</t>
  </si>
  <si>
    <t>Α.Π. "ΑΓΙΑ ΜΑΡΙΝΑ" ΛΤΔ</t>
  </si>
  <si>
    <t>ΚΕΝΤΡΙΚΗ ΣΤΕΓΑΣΤΙΚΗ ΕΤΑΙΡΕΙΑ (ΚΕΣΕ) ΛΤΔ</t>
  </si>
  <si>
    <t>OU. NEARCHOU ENTERPRISES LTD</t>
  </si>
  <si>
    <t>Α.Ι. "ΤΟ ΠΑΝΘΕΟΝ" ΛΤΔ</t>
  </si>
  <si>
    <t>VANCOURT INVESTMENTS LTD</t>
  </si>
  <si>
    <t>FUSCHIA HOLDINGS LTD</t>
  </si>
  <si>
    <t>APM PEDOULAS LTD</t>
  </si>
  <si>
    <t>2009 / 2011</t>
  </si>
  <si>
    <t>Έργο Τεχνικής Βοήθειας Ευρωπαϊκού Ταμείου Περιφερειακής Ανάπτυξης (ΕΤΠΑ) στο Υπουργείο Εσωτερικών για την Προγραμματική Περίοδο 2007-2013</t>
  </si>
  <si>
    <t>Έργο Τεχνικής Βοήθειας Ευρωπαϊκού Ταμείου Περιφερειακής Ανάπτυξης (ΕΤΠΑ) στο Τμήμα Πολεοδομίας και Οικήσεως για την Προγραμματική Περίοδο 2007-2013</t>
  </si>
  <si>
    <t>Έργο Τεχνικής Βοήθειας Ευρωπαϊκού Ταμείου Περιφερειακής Ανάπτυξης (ΕΤΠΑ) στο Υπουργείο Εμπορίου, Βιομηχανίας και Τουρισμού για την Προγραμματική Περίοδο 2007-2013</t>
  </si>
  <si>
    <t>Έργο Τεχνικής Βοήθειας Ευρωπαϊκού Ταμείου Περιφερειακής Ανάπτυξης (ΕΤΠΑ) στον Κυπριακό Οργανισμό Τουρισμού για την Προγραμματική Περίοδο 2007-2013</t>
  </si>
  <si>
    <t>Έργο Τεχνικής Βοήθειας Ευρωπαϊκού Ταμείου Περιφερειακής Ανάπτυξης (ΕΤΠΑ) στην Αρχή Πιστοποίησης για την Προγραμματική Περίοδο 2007-2013</t>
  </si>
  <si>
    <t>Έργο Τεχνικής Βοήθειας Ευρωπαϊκού Ταμείου Περιφερειακής Ανάπτυξης (ΕΤΠΑ) στο Ίδρυμα Προώθησης Έρευνας για την Προγραμματική Περίοδο 2007-2013</t>
  </si>
  <si>
    <t>Έργο Τεχνικής Βοήθειας Ευρωπαϊκού Ταμείου Περιφερειακής Ανάπτυξης (ΕΤΠΑ) στην Αρχή Ελέγχου για την Προγραμματική Περίοδο 2007-2013</t>
  </si>
  <si>
    <t>Υπουργείο Εμπορίου, Βιομηχανίας και Τουρισμού</t>
  </si>
  <si>
    <t>Κυπριακός Οργανισμός Τουρισμού (ΚΟΤ)</t>
  </si>
  <si>
    <t>Γενικό Λογιστήριο</t>
  </si>
  <si>
    <t>Ίδρυμα Προώθησης Έρευνας</t>
  </si>
  <si>
    <t>Υπηρεσία Εσωτερικού Ελέγχου</t>
  </si>
  <si>
    <t xml:space="preserve">Υπουργείο Εσωτερικών </t>
  </si>
  <si>
    <t>Έργο Τεχνικής Βοήθειας Ταμείου Συνοχής (ΤΣ) στη Διαχειριστική Αρχή για την Προγραμματική Περίοδο 2007-2013</t>
  </si>
  <si>
    <t>Έργο Τεχνικής Βοήθειας Ταμείου Συνοχής (ΤΣ) στη Διεύθυνση Ελέγχου για την Προγραμματική Περίοδο 2007-2013</t>
  </si>
  <si>
    <t>Έργο Τεχνικής Βοήθειας Ταμείου Συνοχής (ΤΣ) στη Αρχή Πιστοποίησης για την Προγραμματική Περίοδο 2007-2013</t>
  </si>
  <si>
    <t>Έργο Τεχνικής Βοήθειας  Ταμείου Συνοχής (ΤΣ) στην Αρχή Ελέγχου για την Προγραμματική Περίοδο                     2007-2013</t>
  </si>
  <si>
    <t xml:space="preserve">   Διαχειριστική Αρχή</t>
  </si>
  <si>
    <t>Τμήμα Ελέγχου στο Υπουργείο Συγκοινωνιών και Έργων</t>
  </si>
  <si>
    <t xml:space="preserve">Γενικό Λογιστήριο </t>
  </si>
  <si>
    <t>Τμήμα Αναπτύξεως Υδάτων</t>
  </si>
  <si>
    <t>Βελτίωση της οδού Πιγιαλέ Πασά στη Λάρνακα</t>
  </si>
  <si>
    <t>1η Προκήρυξη</t>
  </si>
  <si>
    <t>2η Προκήρυξη</t>
  </si>
  <si>
    <t>ΕΠΙΠΛΟΠΟΙΕΙΟ ΚΑΙ ΞΥΛΟΥΡΓΕΙΟ ΑΝΔΡΕΑΣ ΧΑΡΑΛΑΜΠΟΥΣ &amp; YIOI LTD</t>
  </si>
  <si>
    <t>ΑΝΔΡΕΑΣ ΜΙΧΑΗΛ &amp; ΥΙΟΣ ΛΤΔ</t>
  </si>
  <si>
    <t>D &amp; A STAR PRESS LTD</t>
  </si>
  <si>
    <t>2010/2010,2011</t>
  </si>
  <si>
    <t>Sigma Bakeries Ltd</t>
  </si>
  <si>
    <t>Elysse Αρδεύσεις Λτδ</t>
  </si>
  <si>
    <t>KARNIC POWERBOATS LTD</t>
  </si>
  <si>
    <t>ANGASTINIOTES TRADERS LTD</t>
  </si>
  <si>
    <t>ALL GLASS GMT LTD</t>
  </si>
  <si>
    <t>ΕΡΓΟΣΤΑΣΙΟ ΙΩΑΝΝΗ ΔΗΜΗΤΡΙΟΥ ΛΤΔ</t>
  </si>
  <si>
    <t>ΕΠΙΠΛΩΣΕΙΣ &amp; ΞΥΛΟΥΡΓΙΚΑ ΑΝΔΡΕΑΣ ΝΕΑΡΧΟΥ &amp; ΥΙΟΣ ΛΤΔ</t>
  </si>
  <si>
    <t>ΜΙΧΑΛΗΣ Α. ΓΕΡΜΑΝΟΣ &amp; ΥΙΟΙ ΛΤΔ</t>
  </si>
  <si>
    <t>DOORWAY WOODWORKS LTD</t>
  </si>
  <si>
    <t>ΕΠΙΠΛΟΠΟΙΕΙΟΝ &amp; ΞΥΛΟΥΡΓΙΚΕΣ ΕΡΓΑΣΙΕΣ ΑΦΟΙ Π. ΚΑΨΟΥΛΗ ΛΤΔ</t>
  </si>
  <si>
    <t>ΓΕΩΡΓΙΟΣ ΚΟΥΤΣΟΥΔΗΣ ΛΤΔ</t>
  </si>
  <si>
    <t>GOLDEN LINE FURNITURE MANUFACTURES LTD</t>
  </si>
  <si>
    <t>NEW LOUKIA PRESS LTD</t>
  </si>
  <si>
    <t>ΕΡΓΟΣΤΑΣΙΟ ΕΠΙΠΛΩΝ ΣΤΑΥΡΟΣ ΤΙΜΟΘΕΟΥ ΛΤΔ</t>
  </si>
  <si>
    <t>ΞΥΛΟΥΡΓΙΚΕΣ ΕΡΓΑΣΙΕΣ ΚΩΣΤΑΣ &amp; ΑΝΔΡΕΑΣ ΓΕΩΡΓΙΟΥ ΛΤΔ</t>
  </si>
  <si>
    <t>P.GEORGIOU &amp; SONS (ALOUMINIA) LTD</t>
  </si>
  <si>
    <t>GIANNIS MENICOU SIGNS  LTD</t>
  </si>
  <si>
    <t>ΠΙΣΣΟΥΡΟΥ ΟΥΡΑΝΙΑ</t>
  </si>
  <si>
    <t>I. K. PRINT DIRECT LTD</t>
  </si>
  <si>
    <t>ΤΥΠΟΓΡΑΦΕΙΑ ΚΩΝΟΣ ΛΤΔ</t>
  </si>
  <si>
    <t>PANICOS MILTIADOUS CONFECTIONERY LIMITED</t>
  </si>
  <si>
    <t>ΒΙΒΛΙΟΔΕΤΕΙΟ ΚΩΣΤΑΚΗΣ ΑΔΑΜΟΥ ΛΤΔ</t>
  </si>
  <si>
    <t>ΣΚΟΥΤΑΡΗΣ ΜΙΧΑΛΗΣ</t>
  </si>
  <si>
    <t>MANTZOURANOS COMΜERCIAL CENTRE PRINTING  LTD</t>
  </si>
  <si>
    <t>ΠΕΡΙΚΛΗΣ ΘΕΟΔΩΡΟΥ &amp; ΥΙΟΙ ΜΕΤΑΛΛΙΚΑΙ ΚΑΤΑΣΚΕΥΑΙ ΛΤΔ</t>
  </si>
  <si>
    <t>ΑΝΤΩΝΙΟΥ ΚΩΝΣΤΑΝΤΙΑ</t>
  </si>
  <si>
    <t>ΜΑΤΘΑΙΟΣ ΤΣΑΓΓΑΡΙΔΗΣ (ΜΗΧΑΝΟΥΡΓΕΙΟ) ΛΤΔ</t>
  </si>
  <si>
    <t>ΧΑΡΗΣ Α.ΔΗΜΗΤΡΙΟΥ ΛΤΔ</t>
  </si>
  <si>
    <t>ΛΟΥΚΑΣ &amp; ΜΑΡΙΟΣ ΣΑΚΚΑΣ</t>
  </si>
  <si>
    <t>DANNY ENTERPRISES LTD</t>
  </si>
  <si>
    <t>ΑΝΔΡΕΑΣ Χ" ΘΕΟΦΑΝΟΥΣ &amp; ΥΙΟΙ ΛΤΔ</t>
  </si>
  <si>
    <t>ΣΤΕΦΑΝΟΣ ΚΑΡΑΓΙΑΝΙΔΗΣ ΞΥΛΟΥΡΓΙΚΕΣ ΕΡΓΑΣΙΕΣ ΛΤΔ</t>
  </si>
  <si>
    <t>ΑΝΔΡΕΑΣ ΧΑΡΑΛΑΜΠΟΥΣ (ΧΑΜΠΑΣ) ΛΤΔ</t>
  </si>
  <si>
    <t>ΣΤΕΛΛΑ ΣΤΥΛΙΑΝΟΥ</t>
  </si>
  <si>
    <t>Σχέδιο Χορηγιών προς Μικρές και Μεσαίαες Επιχειρήσεις για προώθηση του Αγροτουρισμού</t>
  </si>
  <si>
    <t>CORBAZ LTD</t>
  </si>
  <si>
    <t>IOANNA PANAYIOTOU WINES &amp; SPIRITS LTD</t>
  </si>
  <si>
    <t>S &amp; A KANNIDES PROPERTIES LTD</t>
  </si>
  <si>
    <t>Έργο Τεχνικής Βοήθειας Ευρωπαϊκού Ταμείου Περιφερειακής Ανάπτυξης (ΕΤΠΑ) στη Διαχειριστική Αρχή για την Προγραμματική Περίοδο 2007-2013</t>
  </si>
  <si>
    <t>ΑΠ 2 &gt; Ειδικός Στόχος 2: Επέκταση / Αναβάθμιση Οδικών Υποδομών</t>
  </si>
  <si>
    <t xml:space="preserve">ΑΠ 4 &gt; Ειδικός Στόχος (ΕΣ) 1: Βελτίωση της ανταγωνιστικότητας των τομέων της μεταποίησης και των υπηρεσίων </t>
  </si>
  <si>
    <t xml:space="preserve">ΑΠ 4 &gt; ΕΣ 1 &gt; Σχέδιο Χορηγιών για Ενίσχυση της Ανταγωνιστικότητας των ΜΜΕ του Μεταποιητικού Τομέα </t>
  </si>
  <si>
    <t>ΑΠ 4 &gt; Ειδικός Στόχος (ΕΣ) 2: Στήριξη των Μικρομεσαίων Επιχειρήσεων</t>
  </si>
  <si>
    <t xml:space="preserve">ΑΠ 4 &gt; ΕΣ 2 &gt; Σχέδιο Χορηγιών: Σχέδιο Ενίσχυσης Γυναικείας Επιχειρηματικότητας </t>
  </si>
  <si>
    <t>I &amp; Σ ΚΑΪΚΚΗ ΕΜΠΟΡΙΚΗ ΕΤΑΙΡΕΙΑ ΛΤΔ</t>
  </si>
  <si>
    <t>2011/2011</t>
  </si>
  <si>
    <t>Α. ΜΙΧΑΗΛ &amp; Δ. ΔΗΜΗΤΡΙΟΥ ΛΤΔ</t>
  </si>
  <si>
    <t>A.N. VICTOROS LTD</t>
  </si>
  <si>
    <t>ΝΙΚΟΣ ΒΙΚΤΩΡΟΣ</t>
  </si>
  <si>
    <t>ΧΡΙΣΤΟΣ ΠΑΠΑΧΡΙΣΤΟΦΟΡΟΥ ΛΤΔ</t>
  </si>
  <si>
    <t>HELIOSHUT LTD</t>
  </si>
  <si>
    <t>ΦΩΤΗΣ ΠΑΦΙΤΗΣ &amp; ΥΙΟΣ ΛΤΔ</t>
  </si>
  <si>
    <t>ΚΡΥΣΤΑΛΛΟΤΕΧΝΙΚΗ ΓΟΥΝΑΡΗΣ</t>
  </si>
  <si>
    <t>ΤΕΝΤΟΤΑΠ ΛΤΔ</t>
  </si>
  <si>
    <t>Α.Σ. ΑΛΕΞΑΝΔΡΟΥ &amp; ΥΙΟΣ ΞΥΛΟΥΡΓΙΚΕΣ ΕΡΓΑΣΙΕΣ ΛΤΔ</t>
  </si>
  <si>
    <t>N.A.V.A TRADING LIMITED</t>
  </si>
  <si>
    <t>TH. L. INSULATED CONCRETE FORMS (ICF) LTD</t>
  </si>
  <si>
    <t>ΑΠ 4 &gt; Ειδικός Στόχος (ΕΣ) 3: Στήριξη των Μικρομεσαίων Επιχειρήσεων</t>
  </si>
  <si>
    <r>
      <rPr>
        <b/>
        <sz val="10"/>
        <rFont val="Arial"/>
        <family val="2"/>
        <charset val="161"/>
      </rPr>
      <t>ΑΠ 4 &gt; ΕΣ 3 &gt; Σχέδιο Χορηγιών:</t>
    </r>
    <r>
      <rPr>
        <sz val="10"/>
        <rFont val="Arial"/>
        <family val="2"/>
        <charset val="161"/>
      </rPr>
      <t xml:space="preserve"> </t>
    </r>
    <r>
      <rPr>
        <b/>
        <sz val="10"/>
        <rFont val="Arial"/>
        <family val="2"/>
        <charset val="161"/>
      </rPr>
      <t xml:space="preserve">Σχέδιο Ενίσχυσης Νεανικής Επιχειρηματικότητας </t>
    </r>
  </si>
  <si>
    <t>Πατινάζ σε συνθετική πίστα πάγου</t>
  </si>
  <si>
    <t>M.C. DENTAL LABORATORY LTD/</t>
  </si>
  <si>
    <t>AΡΤΕΜΙΟΥ, ΠΙΕΡΗ &amp; ΣΥΝΕΡΓΑΤΕΣ Δ.ΕΠΕ</t>
  </si>
  <si>
    <t>Οδοντιατρείο</t>
  </si>
  <si>
    <t xml:space="preserve">ΑΠ 5 &gt; Ειδικός Στόχος 1:  Αναζωογόνηση Αστικού Περιβάλλοντος και Προώθηση της Επιχειρηματικότητας </t>
  </si>
  <si>
    <t>ΑΠ 5 &gt; Ειδικός Στόχος 2: Ανάδειξη Πολιτιστικών Πόρων και Δημιουργία Πολιτιστικών και Κοινωνικών Υποδομών</t>
  </si>
  <si>
    <t>ΑΠ 5 &gt; Ειδικός Στόχος 3: Δημιουργία Βιώσιμου Συστήματος Μεταφορών</t>
  </si>
  <si>
    <t xml:space="preserve">ΑΠ 5 &gt; Ειδικός Στόχος (ΕΣ) 5: Ανάπτυξη Ορεινών Περιοχών και Βελτίωση της Προσβασιμότητας </t>
  </si>
  <si>
    <t>Δημιουργία Πολιτιστικού Κέντρου στη κοινότητα της Οδού</t>
  </si>
  <si>
    <t>Επαρχιακή Διοίκηση Λάρνακας</t>
  </si>
  <si>
    <t>Ανάπλαση Πυρήνα και Δημιουργία Πολιτιστικού Κέντρου στην κοινότητα των Αγίων Βαβατσινιάς</t>
  </si>
  <si>
    <t>Ανάπλαση Παραδοσιακού Πυρήνα Καλοπαναγιώτη-Ανελκυστήρας και άλλες συμπληρωματικές εργασίες (Συνεχιζόμενα Έργα)</t>
  </si>
  <si>
    <t>Επαρχιακή Διοίκηση Λευκωσίας</t>
  </si>
  <si>
    <t>Δημιουργία Πολιτιστικού Κέντρου Πολλαπλών Χρήσεων στο Πρώην Δημοτικό Σχολείο Πολύστυπου και Διαμόρφωση Εξωτερικών Υπάιθριων Χώρων Πολιτιστικών Εκδηλώσεων και Δραστηριοτήτων</t>
  </si>
  <si>
    <t>Πολιτιστικό Κέντρο Δυμών</t>
  </si>
  <si>
    <t>Επαρχιακή Διοίκηση Λεμεσού</t>
  </si>
  <si>
    <t>Ανάπλαση Τμήματος Παραδοσιακού Πυρήνα της Κοινότητας Άρσους</t>
  </si>
  <si>
    <t>Ετοιμασία Ρυθμιστικών Σχεδίων (Σχεδίων Δράσεις) για Περιοχές της Υπάιθρου</t>
  </si>
  <si>
    <t>Δημιουργία Πλατείας στη κοινότητα Ίνειας</t>
  </si>
  <si>
    <t>Επαρχιακή Διοίκηση Πάφου</t>
  </si>
  <si>
    <t>Μετατροπή του Παλαιού Σχολείου Λυσού σε Πολιτιστικό Κέντρο</t>
  </si>
  <si>
    <t>Διαμόρφωση Πλατείας στη Σαλαμιού Β΄και Γ΄Φάση</t>
  </si>
  <si>
    <t>2009 / 2012</t>
  </si>
  <si>
    <t>KELEMINIA TRADING LTD</t>
  </si>
  <si>
    <t>ΑΓΡΟΤΟΥΡΙΣΤΙΚΗ ΛΕΙΒΑΔΙΑ ΛΤΔ</t>
  </si>
  <si>
    <t>SY HOMODEUS LTD</t>
  </si>
  <si>
    <t>Α.Κ. "ΤΟ ΕΠΙΚΕΝΤΡΟ ΤΟΥΡΙΣΤΙΚΑ" ΛΤΔ</t>
  </si>
  <si>
    <t>ΑΠ 5 &gt; ΕΣ 4 &gt; Σχέδιο Χορηγιών: Παροχή κινήτρων προς Μικρές και μεσαίες Επιχειρήσεις για την προώθηση του  Αγροτουρισμού στην 'Υπαιθρο</t>
  </si>
  <si>
    <t>Ολοκληρωμένη Αναβάθμιση και Εκσυγχρονισμός της Ξενοδοχειακής Μονάδας Christofinia</t>
  </si>
  <si>
    <t>T&amp;E Toffinis Estates Ltd</t>
  </si>
  <si>
    <t>Ολοκληρωμένη Αναβάθμιση και Εκσυγχρονισμός του συγκροτήματος Οργανωμένων Διαμερισμάτων Golden Star</t>
  </si>
  <si>
    <t>Yianna Marie Hotels Ltd</t>
  </si>
  <si>
    <t>2010/2012</t>
  </si>
  <si>
    <t>Ολοκληρωμένη Αναβάθμιση και Εκσυγχρονισμός της Ξενοδοχειακής Μονάδας Droushia Heights</t>
  </si>
  <si>
    <t>Island Holdings Ltd</t>
  </si>
  <si>
    <t>Ayii Anargyri - Ανέγερση Ιαματικού Κέντρου</t>
  </si>
  <si>
    <t>Zenon Chrysanthou Hotels Ltd</t>
  </si>
  <si>
    <t>Rainelle - Ανέγερση Αθλητικού Κέντρου Αντισφαίρισης</t>
  </si>
  <si>
    <t>Rainelle Ltd</t>
  </si>
  <si>
    <t>Komanetsi - Δημιουργία Κέντρου Αποκατάστασης/ Αποθεραπείας</t>
  </si>
  <si>
    <t>Komanetsi Center Ltd</t>
  </si>
  <si>
    <t>Ολοκληρωμένη Αναβάθμιση και Εκσυγχρονισμός του συγκροτήματος Οργανωμένων Διαμερισμάτων Brilliant</t>
  </si>
  <si>
    <t>Canaco Hotels Ltd</t>
  </si>
  <si>
    <t>Ολοκληρωμένη Αναβάθμιση και Εκσυγχρονισμός του συγκροτήματος Οργανωμένων Διαμερισμάτων Mon Repos</t>
  </si>
  <si>
    <t>Dimis Panayiotou Enterprises Ltd</t>
  </si>
  <si>
    <t>Ολοκληρωμένη Αναβάθμιση και Εκσυγχρονισμός της Ξενοδοχειακής Μονάδας Limanaki Beach Hotel</t>
  </si>
  <si>
    <t>L. Ioannou &amp; Z. Pieris Ltd</t>
  </si>
  <si>
    <t>Ολοκληρωμένη Αναβάθμιση και Εκσυγχρονισμός της Ξενοδοχειακής Μονάδας Alasia Hotel</t>
  </si>
  <si>
    <t>Pipis Hotels Ltd</t>
  </si>
  <si>
    <t>Ολοκληρωμένη Αναβάθμιση και Εκσυγχρονισμός της Ξενοδοχειακής Μονάδας Euronapa Hotel</t>
  </si>
  <si>
    <t>Panayides Bros Ltd</t>
  </si>
  <si>
    <t>F.P. Kalopanayiotis Spa Ltd - Ανέγερση Κέντρου Υγείας και Ευεξίας στον Καλοπαναγιώτη</t>
  </si>
  <si>
    <t>F.P. Kalopanayiotis Spa Ltd</t>
  </si>
  <si>
    <t>ΑΠ 4 &gt; ΕΣ 1 &gt; Σχέδιο Κινήτρων για Επενδύσεις Αειφόρου Εμπλουτισμού και Αναβάθμισης του Τουριστικού Προϊόντος</t>
  </si>
  <si>
    <t>ΑΠ 2 &gt; Ειδικός Στόχος 1: Επέκταση / Αναβάθμιση Λιμενικών Υποδομών</t>
  </si>
  <si>
    <t>ΑΠ 1 &gt; Ειδικός Στόχος 3: Αύξηση της Συνεισφοράς των Ανανεώσιμων Πηγών Ενέργειας στο Ενεργειακό Ισοζύγιο Στερεών Αποβλήτων</t>
  </si>
  <si>
    <t>ΑΠ 1 &gt; Ειδικός Στόχος 2: Συμβολή στην Διαχείριση των Υγρών Αποβλήτων και των Υδάτινων Πόρων</t>
  </si>
  <si>
    <t>ΑΠ 1 &gt; Ειδικός Στόχος 1: Συμβολή στην Εναρμόνιση της Κύπρου με το Κοινοτικό Κεκτημένο στον Τομέα της Διαχείρισης των Στερεών Αποβλήτων</t>
  </si>
  <si>
    <t>ΑΠ 3 &gt; Ειδικός Στόχος (ΕΣ) 1: Ενίσχυση της Έρευνας και Τεχνολογικής Ανάπτυξης και Διευκόλυνση της Καινοτομίας</t>
  </si>
  <si>
    <t>Τμήμα Υπηρεσιών Πληροφορικής</t>
  </si>
  <si>
    <t>Τμήμα Κτηματολογίου και Χωρομετρίας</t>
  </si>
  <si>
    <t>Δημιουργία Κυβερνητικής Διαδικτυακής Διόδου Ασφαλείας</t>
  </si>
  <si>
    <t>Σύστημα Υποβολής Εγγράφων για Εγγραφή Εταιρειών μέσω του Διαδικτύου Δημιουργία Ηλεκτρονικού Φακέλου για κάθε Εταιρεία</t>
  </si>
  <si>
    <t>Σύστημα Διαχείρισης και Υποστήριξης Δικτύων και Συστημάτων</t>
  </si>
  <si>
    <t>Δημιουργία Κυβερνητικής Αποθήκης Πληροφοριών</t>
  </si>
  <si>
    <t>Αναθεώρηση της Στρατηγικής για την Πληροφορική στη Δημόσια Υπηρεσία μέσα στα πλαίσια της Ηλεκρονικής Διακυβέρνησης</t>
  </si>
  <si>
    <t>Στρατηγικό Σχέδιο Ανάπτυξης Υποδομής Χωρικών Δεδομένων στην Κύπρο και Δημιουργίας Πιλοτικού Προγράμματος</t>
  </si>
  <si>
    <t>Πανεπιστήμιο Κύπρου: Η-Πανεπιστήμιο</t>
  </si>
  <si>
    <t>Ανοικτό Πανεπιστήμιο Κύπρου</t>
  </si>
  <si>
    <t>Ανάπτυξη Τεχνολογικών Υποδομών Ανοικτού Πανεπιστημίου Κύπρου (Η-Πανεπιστήμιο)</t>
  </si>
  <si>
    <t>Τεχνολογικό Πανεπιστήμιο Κύπρου</t>
  </si>
  <si>
    <t>Ηλεκτρονικό Τεχνολογικό Πανεπιστήμιο</t>
  </si>
  <si>
    <t>Έργο Τεχνικής Βοήθειας Ευρωπαϊκού Ταμείου Περιφερειακής Ανάπτυξης (ΕΤΠΑ) στο Τμήμα Ελέγχου για την Προγραμματική Περίοδο 2007-2013</t>
  </si>
  <si>
    <t>2.645.000***</t>
  </si>
  <si>
    <t>2010.</t>
  </si>
  <si>
    <t>Επιλέξιμη Δημόσια Δαπάνη Ενταγμένων Έργων                    (€)</t>
  </si>
  <si>
    <t xml:space="preserve">ΑΞΟΝΑΣ ΠΡΟΤΕΡΑΙΟΤΗΤΑΣ (ΑΠ) 1: ΒΑΣΙΚΕΣ ΥΠΟΔΟΜΕΣ ΣΤΟΝ ΤΟΜΕΑ ΤΟΥ ΠΕΡΙΒΑΛΛΟΝΤΟΣ ΚΑΙ ΤΗΣ ΕΝΕΡΓΕΙΑΣ </t>
  </si>
  <si>
    <t>ΑΞΟΝΑΣ ΠΡΟΤΕΡΑΙΟΤΗΤΑΣ (ΑΠ) 2: ΒΑΣΙΚΕΣ ΜΕΤΑΦΟΡΙΚΕΣ ΥΠΟΔΟΜΕΣ</t>
  </si>
  <si>
    <t>ΑΞΟΝΑΣ ΠΡΟΤΕΡΑΙΟΤΗΤΑΣ (ΑΠ) 3:  ΚΟΙΝΩΝΙΑ ΤΗΣ ΓΝΩΣΗΣ ΚΑΙ ΚΑΙΝΟΤΟΜΙΑ</t>
  </si>
  <si>
    <t>ΑΠ 3 &gt; Ειδικός Στόχος 2: Διάχυση της Χρήσης Τεχνολογιών Πληροφορικής και Επικοινωνιών</t>
  </si>
  <si>
    <t>ΑΞΟΝΑΣ ΠΡΟΤΕΡΑΙΟΤΗΤΑΣ (ΑΠ) 4: ΠΑΡΑΓΩΓΙΚΟ ΠΕΡΙΒΑΛΛΟΝ</t>
  </si>
  <si>
    <t>ΑΠ 3 &gt; Ειδικός Στόχος 3: Ενίσχυση των Υποδομών Δημόσιας Τριτοβάθμιας Εκπαίδευσης</t>
  </si>
  <si>
    <t>ΑΞΟΝΑΣ ΠΡΟΤΕΡΑΙΟΤΗΤΑΣ (ΑΠ) 5: ΑΝΑΖΩΟΓΟΝΗΣΗ ΑΣΤΙΚΩΝ ΠΕΡΙΟΧΩΝ ΚΑΙ ΠΕΡΙΟΧΩΝ ΤΗΣ ΥΠΑΙΘΡΟΥ</t>
  </si>
  <si>
    <t>ΑΞΟΝΑΣ ΠΡΟΤΕΡΑΙΟΤΗΤΑΣ 6: ΤΕΧΝΙΚΗ ΒΟΗΘΕΙΑ ΕΤΠΑ</t>
  </si>
  <si>
    <t>ΑΞΟΝΑΣ ΠΡΟΤΕΡΑΙΟΤΗΤΑΣ 7: ΤΕΧΝΙΚΗ ΒΟΗΘΕΙΑ ΤΑΜΕΙΟΥ ΣΥΝΟΧΗΣ</t>
  </si>
  <si>
    <t>Frederick Research Centre</t>
  </si>
  <si>
    <t>Ακαδημαϊκό Ινστιτούτο Ερευνών Κύπρου</t>
  </si>
  <si>
    <t>EUC Research Center Ltd</t>
  </si>
  <si>
    <t>Ινστιτούτο Κύπρου</t>
  </si>
  <si>
    <t>Cyberopsis WebData Ltd -NetQuest</t>
  </si>
  <si>
    <t>Κλινικό και Εργαστηριακό Κέντρο Καρδιολογίας Δρ. Ανδρέα Αντωνιάδη</t>
  </si>
  <si>
    <t>Datatech Business Solutions Ltd.</t>
  </si>
  <si>
    <t>Transim Transportation Research Ltd</t>
  </si>
  <si>
    <t>G&amp;T.G Novatex Solutions Ltd</t>
  </si>
  <si>
    <t>Engino.Net Ltd</t>
  </si>
  <si>
    <t>Hydrus Ltd</t>
  </si>
  <si>
    <t>Geoimaging Ltd</t>
  </si>
  <si>
    <t>Fikardos Distilleries Ltd</t>
  </si>
  <si>
    <t>Σύνδεσμος Βιομηχάνων Μωσαϊκών και Μαρμάρων Κύπρου</t>
  </si>
  <si>
    <t>SmartWebsites Ltd</t>
  </si>
  <si>
    <t>Α. Ιακωβίδης Λτδ</t>
  </si>
  <si>
    <t>Logosnet Services Ltd</t>
  </si>
  <si>
    <t>CNI Noesis Chemoinformatics Ltd</t>
  </si>
  <si>
    <t>THEOHALKO Solar Energy Industry Ltd</t>
  </si>
  <si>
    <t>Elysee Irrigation Ltd</t>
  </si>
  <si>
    <t>Peratica Trading Ltd</t>
  </si>
  <si>
    <t>Δήμος Αγίου Αθανασίου</t>
  </si>
  <si>
    <t>ELYSEE IRRIGATION LTD</t>
  </si>
  <si>
    <t>ΣΥΝΕΚΤΙΚΗ ΛΤΔ</t>
  </si>
  <si>
    <t>VI Scientific Ltd</t>
  </si>
  <si>
    <t>Ογκολογικό Κέντρο Τράπεζας Κύπρου,TROJANTEC Λτδ  Εργαστήριο Βιολογίας Καρκίνου</t>
  </si>
  <si>
    <t>FA FOOD ALLERGENS LAB LTD</t>
  </si>
  <si>
    <t>P.G.Solvenet Services Ltd</t>
  </si>
  <si>
    <t>Μ. Αβρααμίδης &amp; Σία Λτδ</t>
  </si>
  <si>
    <t>Μαυρουδής Βιοτζιόν Λτδ</t>
  </si>
  <si>
    <t>Ινστιτούτο Γεωργικών Ερευνών</t>
  </si>
  <si>
    <t>2010/2010&amp;2012</t>
  </si>
  <si>
    <t>2010/2011&amp;2012</t>
  </si>
  <si>
    <t>2009/2012</t>
  </si>
  <si>
    <t>2011/2012</t>
  </si>
  <si>
    <t>KOKOMIX LTD</t>
  </si>
  <si>
    <t>ΦΩΤΗΣ ΠΑΝΑΓΗ ΜΕΤΑΛΛΙΚΕΣ ΚΑΤΑΣΚΕΥΕΣ ΛΤΔ</t>
  </si>
  <si>
    <t>ΑΒΡΑΑΜ Δ. ΑΒΡΑΑΜ ΛΤΔ</t>
  </si>
  <si>
    <t xml:space="preserve">Ινστιτούτο Γυμναστικής </t>
  </si>
  <si>
    <t>E AND P ENERGY FITNESS GYM LTD</t>
  </si>
  <si>
    <t>Κοπή φακών ηλίου και μυωπίας</t>
  </si>
  <si>
    <t>MVN EYE EXPRESS LTD</t>
  </si>
  <si>
    <t>Παροχή Νομικών Υπηρεσιών</t>
  </si>
  <si>
    <t xml:space="preserve">ΝΙΚΟΛΕΤΤΑ ΧΑΡΑΛΑΜΠΙΔΟΥ Δ.Ε.Π.Ε </t>
  </si>
  <si>
    <t>Φυσιοθεραπεία</t>
  </si>
  <si>
    <t>Σ.Γ ΚΕΝΤΡΟ ΘΕΡΑΠΕΙΑΣ ΚΑΙ ΑΠΟΚΑΤΑΣΤΑΣΗΣ ΠΑΙΔΙΩΝ ΛΤΔ</t>
  </si>
  <si>
    <t>Χειρούργος - Οδοντίατρος</t>
  </si>
  <si>
    <t>M.FLOURI DENTAL STUDIO LTD</t>
  </si>
  <si>
    <t>Υπηρεσίες Αισθητικής - Κομμωτήριο</t>
  </si>
  <si>
    <t>ΒΙΚΗ ΠΕΡΙΚΛΕΟΥΣ ΑΝΔΡΕΟΥ</t>
  </si>
  <si>
    <t>Α.Α ΠΑΠΑΠΟΣΤΟΛΟΥ ΛΤΔ</t>
  </si>
  <si>
    <t>Νηπιαγωγείο</t>
  </si>
  <si>
    <t>L.E.FAIRYTALE KINDERGARDEN LTD</t>
  </si>
  <si>
    <t>S.Y. PHYSIO FOR U LTD</t>
  </si>
  <si>
    <t>Δικηγορικές Υπηρεσίες</t>
  </si>
  <si>
    <t>Μ.Π. ΣΟΦΟΚΛΕΟΥΣ ΚΑΙ ΣΥΝΕΡΓΑΤΕΣ Δ.Ε.Π.Ε</t>
  </si>
  <si>
    <t>Διατροφή-Διαιτολογία</t>
  </si>
  <si>
    <t>ΔΙΑΙΤΟΛΟΓΙΚΟ ΚΕΝΤΡΟ ΣΕΛΗΝΙΟ ΛΤΔ</t>
  </si>
  <si>
    <t>Διαιτολογία</t>
  </si>
  <si>
    <t>MARIA M. KATSIARI DIETITIAN - NUTRITIONIST LTD</t>
  </si>
  <si>
    <t xml:space="preserve">Oδοντιατρείο </t>
  </si>
  <si>
    <t>G.K. DENTAL AESTLETIC CLINIC LTD</t>
  </si>
  <si>
    <t>Παιδοκομικός Σταθμός</t>
  </si>
  <si>
    <t>ΠΑΙΔΙΚΟΣ ΣΤΑΘΜΟΣ ΤΟ ΤΡΕΧΑΝΤΗΡΙ ΛΤΔ</t>
  </si>
  <si>
    <t>Ψηφιακά πολυμέσα και οπτική επικοινωνία</t>
  </si>
  <si>
    <t>FORTH DESIGN STUDIO LTD</t>
  </si>
  <si>
    <t>Νηπιαγωγείο/Βρεφονηπιακός Σταθμός</t>
  </si>
  <si>
    <t>PRIVATE KINDERGARTEN BABY BEAR LTD</t>
  </si>
  <si>
    <t xml:space="preserve">Ιδιωτικό Φροντιστήριο </t>
  </si>
  <si>
    <t xml:space="preserve">ELENI PAPAKOSTA PRINATE INSTITUTE LIMASSOL SCHOOL OF ENGLISH LTD  </t>
  </si>
  <si>
    <t>Σχεδίαση Μόδας</t>
  </si>
  <si>
    <t>F. FANI LTD</t>
  </si>
  <si>
    <t>Παιδότοπος</t>
  </si>
  <si>
    <t>NIKI YABBA DABBA DOO SPORT CORPO DIVERTIMENTO LTD</t>
  </si>
  <si>
    <t>Κέντρο Αναψυχής και Καφεστιατόριο</t>
  </si>
  <si>
    <t>LA NOSTRA INVESTMENTS LTD</t>
  </si>
  <si>
    <t>Μεταποίηση , συσκευασία προιόντων</t>
  </si>
  <si>
    <t>MARO DEMETRIOY TRADING LTD</t>
  </si>
  <si>
    <t>Οφθαλμολογία</t>
  </si>
  <si>
    <t>ΟΦΘΑΛΜΟΛΟΓΙΚΟ ΚΕΝΤΡΟ ΜΑΡΙΑ ΚΡΑΣΙΑ ΛΤΔ</t>
  </si>
  <si>
    <t xml:space="preserve">Δραστηριότητες Ψυχαγωγίας </t>
  </si>
  <si>
    <t>MAGIC DAY ENTAIRTAINMENT LTD</t>
  </si>
  <si>
    <t xml:space="preserve">Προσχολική Εκπαίδευση </t>
  </si>
  <si>
    <t>CH AND CH THE HILLS LTD</t>
  </si>
  <si>
    <t xml:space="preserve">Νομικές Υπηρεσίες </t>
  </si>
  <si>
    <t>ΚΥΡΙΑΚΙΔΟΥ, ΛΑΜΑΡΗ Δ.Ε.Π.Ε</t>
  </si>
  <si>
    <t>Δικηγορικό Γραφείο</t>
  </si>
  <si>
    <t>ΜΥΡΙΑΝΘΟΥΣ ΚΑΙ ΛΑΖΑΡΟΥ Δ.Ε.Π.Ε</t>
  </si>
  <si>
    <t>Τεχνολογία και Εκπαίδευση</t>
  </si>
  <si>
    <t>TC SQARE LTD</t>
  </si>
  <si>
    <t>Τέχνη</t>
  </si>
  <si>
    <t>PCA POWDER CONTEPORARY ARTS LTD</t>
  </si>
  <si>
    <t>Σχέδιο, Ράψιμο, κατασκευή νυφικών</t>
  </si>
  <si>
    <t>MARIA KONSTANTIA CORACA LTD</t>
  </si>
  <si>
    <t>Υπηρεσίες θεραπείας μέσω μουσικής</t>
  </si>
  <si>
    <t>A.S. THERAMUSICA LTD</t>
  </si>
  <si>
    <t>Εναλλακτικές Θεραπείες</t>
  </si>
  <si>
    <t>E.R. ETHEREAL REFLECTION LTD</t>
  </si>
  <si>
    <t>Eκπαίδευση χορού - γυμναστική</t>
  </si>
  <si>
    <t>A.E. DANCING TUTORIAL CENTRE LTD</t>
  </si>
  <si>
    <t>Μεταφορά εμπορευμάτων από και προς το εξωτερικό</t>
  </si>
  <si>
    <t>G.A. TRANSWAY LOGISTICS LTD</t>
  </si>
  <si>
    <t>Διδασκαλία Αγγλικής Γλώσσας</t>
  </si>
  <si>
    <t>CHRISTINA PETEVINOU LTD</t>
  </si>
  <si>
    <t>Εκπαίδευση Η/Υ</t>
  </si>
  <si>
    <t>VICTORNET CO LTD</t>
  </si>
  <si>
    <t>Nηπιαγωγείο</t>
  </si>
  <si>
    <t>KINDERGARDEN NOSTRI AMICI LTD</t>
  </si>
  <si>
    <t xml:space="preserve">Εκπαίδευση </t>
  </si>
  <si>
    <t>PRIVATE INSTITUTE GRAND A NOISIS LTD</t>
  </si>
  <si>
    <t>VRYONIDOU AND SAVVIDOU LLC</t>
  </si>
  <si>
    <t>U LEARN LTD</t>
  </si>
  <si>
    <t>Xορός, Γυμναστική</t>
  </si>
  <si>
    <t>BEYOND MOTION LTD</t>
  </si>
  <si>
    <t>Α.Χ. ΕΠΙΧΕΙΡΗΣΕΙΣ ΛΤΔ</t>
  </si>
  <si>
    <t>Εκγύμναση με Pilates</t>
  </si>
  <si>
    <t>STUDIO PILATES PRANAYAMA LTD</t>
  </si>
  <si>
    <t>Αρχιτεκτονικό Γραφείο</t>
  </si>
  <si>
    <t>ΒΕTWEEN THE LINES AN OFFICE OF URBAN ARCHITECTURE LTD</t>
  </si>
  <si>
    <t>Διακόσμηση/Σχεδίαση εσωτερικών χώρων</t>
  </si>
  <si>
    <t>P.PAPANTONIOU DESIGN CONSULTANTS LTD</t>
  </si>
  <si>
    <t>Μετάφραση/Διερμηνεία</t>
  </si>
  <si>
    <t>Εργαστήρι Μπομπονιέρων</t>
  </si>
  <si>
    <t>SOFI ANDREOY WEDDING AND CHRISTENING GALLERY LTD</t>
  </si>
  <si>
    <t>Κέντρο αναψυχής σε παραδοσιακή οικοδομή</t>
  </si>
  <si>
    <t>KATERINA IOANNIDOU ENTERPRISES LTD</t>
  </si>
  <si>
    <t>THE E.D. ADVANCE INSTITUTE LTD</t>
  </si>
  <si>
    <t>Κατασκευή/επιδιόρθωση κοσμημάτων</t>
  </si>
  <si>
    <t>D.T. DESIGN LTD</t>
  </si>
  <si>
    <t>Τοπογραφία</t>
  </si>
  <si>
    <t>VASOU VASOULA SURVEY OPERATIONS LTD</t>
  </si>
  <si>
    <t>GAK PARTY PARK LTD</t>
  </si>
  <si>
    <t>G.M. ENDODONTIKI LTD</t>
  </si>
  <si>
    <t>Εστιατόριο-ταβέρνα</t>
  </si>
  <si>
    <t>ΠΑΡΑΔΟΣΙΑΚΗ ΤΑΒΕΡΝΑ "Η ΑΡΕΤΗ 1 " ΛΤΔ</t>
  </si>
  <si>
    <t>Ιατρικό Κέντρο Δερματολογίας</t>
  </si>
  <si>
    <t>ΙΑΤΡΙΚΟ ΚΕΝΤΡΟ ΔΕΡΜΑΤΟΛΟΓΙΑΣ-ΚΟΣΜΕΤΟΛΟΓΙΑΣ ΔΡ. ΒΕΡΑ ΠΟΛΙΤΟΥ ΛΤΔ</t>
  </si>
  <si>
    <t>ΝΗΠΙΑΓΩΓΕΙΟ "ΜΙΚΡΕΣ ΠΑΤΟΥΣΕΣ ΛΤΔ"</t>
  </si>
  <si>
    <t>Ηλεκτρονικό Εμπόριο ελαστικών</t>
  </si>
  <si>
    <t>CYPRUS TYRES ONLINE C.T.O. LTD</t>
  </si>
  <si>
    <t>ΠΕΛΛΑ ΛΤΔ</t>
  </si>
  <si>
    <t>Σχολή Χορού</t>
  </si>
  <si>
    <t>ΕΛΕΝΑ ΚΑΙ ΦΥΤΟΥΛΑ ΑΝΤΩΝΙΟΥ ΓΥΜΝΑΣΤΗΡΙΑ ΛΤΔ</t>
  </si>
  <si>
    <t>Γραφείο τουρισμού και υπηρεσιών</t>
  </si>
  <si>
    <t>TECOMA SERVICES LTD</t>
  </si>
  <si>
    <t>A.O. DENTAL PLAN LTD</t>
  </si>
  <si>
    <t>2012/2012</t>
  </si>
  <si>
    <t>CYMESH LTD</t>
  </si>
  <si>
    <t>ALKIS H. HADJIKYRIACOS (FROU-FROU BISCUITS) PUBLIC LIMITED</t>
  </si>
  <si>
    <t>AGIOS THERAPON VIOLOUK LTD</t>
  </si>
  <si>
    <t>P. T. HADJIGEORGIOU &amp; CO LTD</t>
  </si>
  <si>
    <t>C &amp; S ENTERPRICES LTD</t>
  </si>
  <si>
    <t>M. MICHAEL METALS LTD</t>
  </si>
  <si>
    <t>L.S.G. PRIME MICROBREWERY</t>
  </si>
  <si>
    <t>ΜΑΡΙΟΣ ΦΟΙΤΙΔΗΣ (ΑΡΤΟΠΟΙΕΙΑ) ΛΤΔ</t>
  </si>
  <si>
    <t>Μ. Π. ΘΕΟΔΩΡΟΥ (ΒΙΟΜΗΧΑΝΙΑ ΑΛΑΤΟΣ) &amp; ΣΙΑ ΛΤΔ</t>
  </si>
  <si>
    <t>MKL CHRISTODOULOU LTD</t>
  </si>
  <si>
    <t>ECOFUEL (CYPRUS) LIMITED</t>
  </si>
  <si>
    <t>ΑΡΤΟΠΟΙΕΙΟΝ ΘΗΜΩΝΙΑ ΛΤΔ</t>
  </si>
  <si>
    <t>Θ.Ε.Σ. (ΜΑΛΟΥΝΤΑ) ΕΠΙΠΛΩΣΕΙΣ &amp; ΞΥΛΟΥΡΓΙΚΑ ΛΤΔ</t>
  </si>
  <si>
    <t>ELIAS GALIOUNAS &amp; SONS LTD</t>
  </si>
  <si>
    <t>ΑΓΓΕΛΟΣ ΧΑΡΟΥΣ ΛΤΔ</t>
  </si>
  <si>
    <t>ΣΠΥΡΟΣ ΧΟΥΤΡΗΣ (ΛΕΥΚΟΝΙΤΖΙΑΤΗΣ) &amp; ΥΙΟΙ ΛΤΔ</t>
  </si>
  <si>
    <t>ΑΝΔΡΕΑΣ Π. ΧΡΙΣΤΟΦΗ ΛΤΔ</t>
  </si>
  <si>
    <t>N. PAPANTONIOU BAKERIES LTD</t>
  </si>
  <si>
    <t>ΠΑΓΩΤΑ ΠΑΠΑΦΙΛΙΠΠΟΥ &amp; ΠΑΤΙΣΕΡΙ ΠΑΝΑΓΙΩΤΗΣ ΛΤΔ</t>
  </si>
  <si>
    <t>ΠΑΥΛΟΣ ΖΗΝΩΝΟΣ &amp; YIOI ΛΤΔ</t>
  </si>
  <si>
    <t>PA . CHARALAMBOUS TRADING CO LIMITED</t>
  </si>
  <si>
    <t>ΘΕΡΜΟΣΙΦΩΝΕΣ "ΦΛΟΓΑ" ΠΕΤΡΟΣ Χ΄΄ΓΙΑΝΝΗΣ ΛΤΔ</t>
  </si>
  <si>
    <t>ΠΑΝΑΓΙΩΤΗΣ ΒΟΡΚΑΣ</t>
  </si>
  <si>
    <t>CORONA DENTAL SURGERY AND LAB LTD</t>
  </si>
  <si>
    <t>Μ.ΣΙΔΕΡΗΣ &amp; ΥΙΟΣ ΛΤΔ</t>
  </si>
  <si>
    <t>ΕΠΙΧΕΙΡΗΣΕΙΣ ΔΑΛΙΚΟ ΛΤΔ</t>
  </si>
  <si>
    <t>ΗΛΙΑΚΟΙ ΘΕΡΜΟΣΙΜΦΩΝΕΣ ΒΕΛΠΑ ΛΤΔ</t>
  </si>
  <si>
    <t>L.NEMITSAS LTD</t>
  </si>
  <si>
    <t>Barracuda Intertrade Ltd</t>
  </si>
  <si>
    <t>N. X. PLASTICS LTD</t>
  </si>
  <si>
    <t>LOUNIC LTD</t>
  </si>
  <si>
    <t>Κ.ΛΑΜΠΡΙΑΝΟΥ &amp; ΥΙΟΙ ΛΤΔ</t>
  </si>
  <si>
    <t>PREMIER SHUKUROGLOU CYPRUS LTD</t>
  </si>
  <si>
    <t>HIGHLANDER SPRING (AQUA DISTRIBUTORS) LTD</t>
  </si>
  <si>
    <t>ΠΡΟΚΑΤΑΣΚΕΥΑΣΜΕΝΑ ΥΛΙΚΑ ΣΚΥΡΟΔΕΜΑΤΟΣ ΥΨΩΝΑΣ ΛΤΔ</t>
  </si>
  <si>
    <t>KALMET LTD</t>
  </si>
  <si>
    <t>THREE BAKERS LTD</t>
  </si>
  <si>
    <t>Σ.Θ. ΠΑΦΙΤΗΣ ΛΤΔ</t>
  </si>
  <si>
    <t>ΣΤΕΛΙΟΣ ΠΑΝΑΓΙΩΤΟΥ &amp; ΥΙΟΙ ΛΤΔ</t>
  </si>
  <si>
    <t>A.S.A. FARMAKAS TABLE WATER LTD</t>
  </si>
  <si>
    <t>ΣΑΒΒΑΣ ΛΕΩΝΙΔΑ &amp; ΥΙΟΙ ΛΤΔ</t>
  </si>
  <si>
    <t>ΤΑΚΗΣ Κ. ΜΑΡΑΓΚΟΣ &amp; ΥΙΟΙ ΛΤΔ</t>
  </si>
  <si>
    <t>ΕΚΜ &amp; MK "O ΑΡΧΙΜΗΔΗΣ ΛΤΔ"</t>
  </si>
  <si>
    <t>EKMA FURNISHINGS LTD</t>
  </si>
  <si>
    <t>ΧΡ. ΝΙΚΟΛΑΟΥ &amp; ΥΙΟΙ ΛΤΔ</t>
  </si>
  <si>
    <t>ΧΡΙΣΤΑΚΗΣ ΚΥΡΙΑΚΟΥ (ΕΠΙΠΛΩΣΕΙΣ - ΞΥΛΟΥΡΓΙΚΑ) ΛΤΔ</t>
  </si>
  <si>
    <t>2011/2013</t>
  </si>
  <si>
    <t>2011/ 2013</t>
  </si>
  <si>
    <t>Σχολή έντεχνου χορού και δημιουργικής κίνησης και κέντρο υγιεινής διατροφής</t>
  </si>
  <si>
    <t xml:space="preserve">J.P.S. JUMP PRODUCTION SERVICES LTD </t>
  </si>
  <si>
    <t>Εικαστικά</t>
  </si>
  <si>
    <t xml:space="preserve">ARTE CULTO M.P. LTD </t>
  </si>
  <si>
    <t xml:space="preserve">E.K. EFTHIMIA BEAUTY SALON &amp; SPA LIMITED </t>
  </si>
  <si>
    <t>Νηπιαγωγείο / χώρος απογευματινής απασχόλησης</t>
  </si>
  <si>
    <t>S.S. THE FLINTSTONES PARK LTD</t>
  </si>
  <si>
    <t xml:space="preserve">ΙΝΣΤΙΤΟΥΤΟ ΑΙΣΘΗΤΙΚΗΣ ΑΝΔΡΟΥΛΛΑ ΠΑΠΑΣΑΒΒΑ – ΚΑΡΑΟΛΗ ΛΤΔ </t>
  </si>
  <si>
    <t>Ιδιωτική Σχολή Μουσικής και Θεάτρου</t>
  </si>
  <si>
    <t xml:space="preserve">NK MUSICNART PRIVATE INSTITUTE LTD </t>
  </si>
  <si>
    <t xml:space="preserve">NIKIS TH. BEAUTY SPA LIMITED </t>
  </si>
  <si>
    <t>1.983.413</t>
  </si>
  <si>
    <t>7.891.250</t>
  </si>
  <si>
    <t>8.078.515</t>
  </si>
  <si>
    <t>2010 / 2012</t>
  </si>
  <si>
    <t>EL.POL.IA. TOURIST &amp; DEVELOPMENT CO LTD</t>
  </si>
  <si>
    <t>REPA TRADING LTD</t>
  </si>
  <si>
    <t>"ΤΟ ΠΑΛΑΤΑΚΙ ΤΗΣ ΒΑΣΙΛΙΚΗΣ" ΛΤΔ</t>
  </si>
  <si>
    <t>Χ.Φ. "ΑΓΙΟΣ ΚΥΡΙΑΚΟΣ ΚΑΤΩ ΓΕΙΤΟΝΙΑ" ΛΤΔ</t>
  </si>
  <si>
    <t>ΒΡΑΧΜΑ ΛΤΔ</t>
  </si>
  <si>
    <t xml:space="preserve">ΑΠ 3 &gt; ΕΣ 1 &gt; Σχέδιο Χορηγιών : Δέσμη Προγραμμάτων για Έρευνα, Τεχνολογική Ανάπτυξη και Καινοτομία </t>
  </si>
  <si>
    <t>EUREKA/EUΝΕΑ/0308/03</t>
  </si>
  <si>
    <t>Sigint Solutions Ltd</t>
  </si>
  <si>
    <t>EUREKA/EUΥΦΙ/0308/01</t>
  </si>
  <si>
    <t>Αναπτυξιακός Οργανισμός Τάλως Λτδ</t>
  </si>
  <si>
    <t>ΑΕΙΦΟΡΙΑ/ΑΣΤΙ/0308 (ΒΙΕ)/01</t>
  </si>
  <si>
    <t xml:space="preserve">Πανεπιστήμιο Κύπρου </t>
  </si>
  <si>
    <t>ΑΕΙΦΟΡΙΑ/ΑΣΤΙ/0308 (ΒΙΕ)/02</t>
  </si>
  <si>
    <t xml:space="preserve">ΤΕΠΑΚ </t>
  </si>
  <si>
    <t>ΑΕΙΦΟΡΙΑ/ΑΣΤΙ/0308 (ΒΙΕ)/06</t>
  </si>
  <si>
    <t>ΤΕΠΑΚ</t>
  </si>
  <si>
    <t>ΑΕΙΦΟΡΙΑ/ΦΥΣΗ/0308 (ΒΙΕ)/04</t>
  </si>
  <si>
    <t>ΑΕΙΦΟΡΙΑ/ΦΥΣΗ/0308 (ΒΙΕ)/10</t>
  </si>
  <si>
    <t>ΑΕΙΦΟΡΙΑ/ΦΥΣΗ/0308 (ΒΙΕ)/11</t>
  </si>
  <si>
    <t xml:space="preserve">Κυπριακό Ινστιτούτο Βιοϊατρικών Επιστημών </t>
  </si>
  <si>
    <t>ΑΝΑΒΑΘΜΙΣΗ/ΠΑΓΙΟ/0308/02</t>
  </si>
  <si>
    <t>ΑΝΑΒΑΘΜΙΣΗ/ΠΑΓΙΟ/0308/32</t>
  </si>
  <si>
    <t>ΑΝΘΡΩΠΙΣΤΙΚΕΣ/ΑΝΘΡΩ/0308 (ΒΙΕ)/03</t>
  </si>
  <si>
    <t>ΑΝΘΡΩΠΙΣΤΙΚΕΣ/ΚΟΙΝΩ/0308 (ΒΙΕ)/01</t>
  </si>
  <si>
    <t xml:space="preserve">Research Unit in Behaviour and Social Issues </t>
  </si>
  <si>
    <t>ΑΝΘΡΩΠΙΣΤΙΚΕΣ/ΟΙΚΟΝ/0308 (ΒΙΕ)/05</t>
  </si>
  <si>
    <t>ΑΝΘΡΩΠΙΣΤΙΚΕΣ/ΟΙΚΟΝ/0308 (ΒΙΕ)/12</t>
  </si>
  <si>
    <t>ΑΝΘΡΩΠΙΣΤΙΚΕΣ/ΠΑΙΔΙ/0308 (ΒΙΕ)/06</t>
  </si>
  <si>
    <t xml:space="preserve">CARDET-Centre for the Advancement of Research &amp; Development in Educational Technology Ltd. </t>
  </si>
  <si>
    <t>ΔΙΔΑΚΤΩΡ/ΔΙΣΕΚ/0308/03</t>
  </si>
  <si>
    <t>ΔΙΔΑΚΤΩΡ/ΔΙΣΕΚ/0308/05</t>
  </si>
  <si>
    <t>ΔΙΔΑΚΤΩΡ/ΔΙΣΕΚ/0308/07</t>
  </si>
  <si>
    <t>ΔΙΔΑΚΤΩΡ/ΔΙΣΕΚ/0308/13</t>
  </si>
  <si>
    <t>ΔΙΔΑΚΤΩΡ/ΔΙΣΕΚ/0308/19</t>
  </si>
  <si>
    <t>ΔΙΔΑΚΤΩΡ/ΔΙΣΕΚ/0308/22</t>
  </si>
  <si>
    <t>ΔΙΔΑΚΤΩΡ/ΔΙΣΕΚ/0308/32</t>
  </si>
  <si>
    <t xml:space="preserve">Ινστιτούτο Κύπρου </t>
  </si>
  <si>
    <t>ΔΙΔΑΚΤΩΡ/ΔΙΣΕΚ/0308/33</t>
  </si>
  <si>
    <t>ΔΙΔΑΚΤΩΡ/ΔΙΣΕΚ/0308/43</t>
  </si>
  <si>
    <t>ΔΙΔΑΚΤΩΡ/ΔΙΣΕΚ/0308/48</t>
  </si>
  <si>
    <t>ΔΙΔΑΚΤΩΡ/ΔΙΣΕΚ/0308/49</t>
  </si>
  <si>
    <t>ΔΙΔΑΚΤΩΡ/ΔΙΣΕΚ/0308/50</t>
  </si>
  <si>
    <t>ΔΙΔΑΚΤΩΡ/ΔΙΣΕΠ/0308/02</t>
  </si>
  <si>
    <t xml:space="preserve">CP Foodlab Ltd. </t>
  </si>
  <si>
    <t>ΔΙΔΑΚΤΩΡ/ΔΙΣΕΠ/0308/03</t>
  </si>
  <si>
    <t xml:space="preserve">EPOS-Iasis Research and Development Ltd. </t>
  </si>
  <si>
    <t>ΕΠΙΧΕΙΡΗΣΕΙΣ/ΕΦΑΡΜ/0308/08</t>
  </si>
  <si>
    <t>ΕΠΙΧΕΙΡΗΣΕΙΣ/ΕΦΑΡΜ/0308/09</t>
  </si>
  <si>
    <t>Electromagnetic Valley Ltd</t>
  </si>
  <si>
    <t>ΕΠΙΧΕΙΡΗΣΕΙΣ/ΕΦΑΡΜ/0308/12</t>
  </si>
  <si>
    <t>Yasoo Health Inc</t>
  </si>
  <si>
    <t>ΕΠΙΧΕΙΡΗΣΕΙΣ/ΕΦΑΡΜ/0308/15</t>
  </si>
  <si>
    <t>ΕΠΙΧΕΙΡΗΣΕΙΣ/ΕΦΑΡΜ/0308/19</t>
  </si>
  <si>
    <t>Cyano Research Ltd</t>
  </si>
  <si>
    <t xml:space="preserve">    </t>
  </si>
  <si>
    <t>ΕΠΙΧΕΙΡΗΣΕΙΣ/ΕΦΑΡΜ/0308/28</t>
  </si>
  <si>
    <t xml:space="preserve">Ογκολογικό Κέντρο Τράπεζας Κύπρου </t>
  </si>
  <si>
    <t>ΕΠΙΧΕΙΡΗΣΕΙΣ/ΕΦΑΡΜ/0308/32</t>
  </si>
  <si>
    <t>Αιολική Λτδ</t>
  </si>
  <si>
    <t>ΕΠΙΧΕΙΡΗΣΕΙΣ/ΕΦΑΡΜ/0308/37</t>
  </si>
  <si>
    <t>A. Ch. Enviro Consult Ltd.</t>
  </si>
  <si>
    <t>ΕΠΙΧΕΙΡΗΣΕΙΣ/ΕΦΑΡΜ/0308/48</t>
  </si>
  <si>
    <t>ΕΠΙΧΕΙΡΗΣΕΙΣ/ΕΦΑΡΜ/0308/49</t>
  </si>
  <si>
    <t xml:space="preserve">BIOTRONICS LTD </t>
  </si>
  <si>
    <t>ΕΠΙΧΕΙΡΗΣΕΙΣ/ΕΦΑΡΜ/0308/51</t>
  </si>
  <si>
    <t xml:space="preserve">C.N.I. Noesis Chemoinformatics Ltd. </t>
  </si>
  <si>
    <t>ΕΠΙΧΕΙΡΗΣΕΙΣ/ΕΦΑΡΜ/0308/56</t>
  </si>
  <si>
    <t>CNE Technologies Ltd</t>
  </si>
  <si>
    <t>ΕΠΙΧΕΙΡΗΣΕΙΣ/ΕΦΑΡΜ/0308/57</t>
  </si>
  <si>
    <t>ΕΠΙΧΕΙΡΗΣΕΙΣ/ΕΦΑΡΜ/0308/70</t>
  </si>
  <si>
    <t>ZX Fami Ltd</t>
  </si>
  <si>
    <t>ΕΠΙΧΕΙΡΗΣΕΙΣ/ΕΦΑΡΜ/0308/77</t>
  </si>
  <si>
    <t>IP Research Ltd</t>
  </si>
  <si>
    <t>ΕΠΙΧΕΙΡΗΣΕΙΣ/ΠΡΟΪΟΝ/0308/01</t>
  </si>
  <si>
    <t>Μ. Σιδέρης &amp; Υιός Λτδ</t>
  </si>
  <si>
    <t>ΝΕΑ ΥΠΟΔΟΜΗ/ΝΕΚΥΠ/0308/09</t>
  </si>
  <si>
    <t xml:space="preserve">Cyprus Institute </t>
  </si>
  <si>
    <t>ΝΕΑ ΥΠΟΔΟΜΗ/ΝΕΚΥΠ/0308/17</t>
  </si>
  <si>
    <t>ΠΕΝΕΚ/ΕΝΙΣΧ/0308/05</t>
  </si>
  <si>
    <t>ΠΕΝΕΚ/ΕΝΙΣΧ/0308/06</t>
  </si>
  <si>
    <t>ΠΕΝΕΚ/ΕΝΙΣΧ/0308/17</t>
  </si>
  <si>
    <t>ΠΕΝΕΚ/ΕΝΙΣΧ/0308/19</t>
  </si>
  <si>
    <t>ΠΕΝΕΚ/ΕΝΙΣΧ/0308/24</t>
  </si>
  <si>
    <t>ΠΕΝΕΚ/ΕΝΙΣΧ/0308/26</t>
  </si>
  <si>
    <t>ΠΕΝΕΚ/ΕΝΙΣΧ/0308/28</t>
  </si>
  <si>
    <t>ΠΕΝΕΚ/ΕΝΙΣΧ/0308/29</t>
  </si>
  <si>
    <t>ΠΕΝΕΚ/ΕΝΙΣΧ/0308/34</t>
  </si>
  <si>
    <t>ΠΕΝΕΚ/ΕΝΙΣΧ/0308/35</t>
  </si>
  <si>
    <t>ΠΕΝΕΚ/ΕΝΙΣΧ/0308/37</t>
  </si>
  <si>
    <t>ΠΕΝΕΚ/ΕΝΙΣΧ/0308/43</t>
  </si>
  <si>
    <t>ΠΕΝΕΚ/ΕΝΙΣΧ/0308/44</t>
  </si>
  <si>
    <t>ΠΕΝΕΚ/ΕΝΙΣΧ/0308/45</t>
  </si>
  <si>
    <t>ΠΕΝΕΚ/ΕΝΙΣΧ/0308/48</t>
  </si>
  <si>
    <t>ΠΕΝΕΚ/ΕΝΙΣΧ/0308/50</t>
  </si>
  <si>
    <t>ΠΕΝΕΚ/ΕΝΙΣΧ/0308/51</t>
  </si>
  <si>
    <t>ΠΕΝΕΚ/ΕΝΙΣΧ/0308/55</t>
  </si>
  <si>
    <t>ΠΕΝΕΚ/ΕΝΙΣΧ/0308/60</t>
  </si>
  <si>
    <t>ΠΕΝΕΚ/ΕΝΙΣΧ/0308/62</t>
  </si>
  <si>
    <t xml:space="preserve">Ακαδημαϊκό Ινστιτούτο Ερευνών Κύπρου </t>
  </si>
  <si>
    <t>ΠΕΝΕΚ/ΕΝΙΣΧ/0308/64</t>
  </si>
  <si>
    <t>ΠΕΝΕΚ/ΕΝΙΣΧ/0308/74</t>
  </si>
  <si>
    <t>ΠΕΝΕΚ/ΕΝΙΣΧ/0308/77</t>
  </si>
  <si>
    <t>ΠΕΝΕΚ/ΕΝΙΣΧ/0308/78</t>
  </si>
  <si>
    <t>ΠΕΝΕΚ/ΕΝΙΣΧ/0308/82</t>
  </si>
  <si>
    <t>ΠΕΝΕΚ/ΕΝΙΣΧ/0308/83</t>
  </si>
  <si>
    <t>ΠΕΝΕΚ/ΕΝΙΣΧ/0308/87</t>
  </si>
  <si>
    <t>ΠΕΝΕΚ/ΕΝΙΣΧ/0308/88</t>
  </si>
  <si>
    <t>ΠΕΝΕΚ/ΕΝΙΣΧ/0308/89</t>
  </si>
  <si>
    <t>ΠΕΝΕΚ/ΚΙΝΗΤ/0308/06</t>
  </si>
  <si>
    <t>ΠΡΟΣΒΑΣΗ/ΕΡΥΕΞ/0308/01</t>
  </si>
  <si>
    <t>ΠΡΟΣΒΑΣΗ/ΕΡΥΕΞ/0308/11</t>
  </si>
  <si>
    <t xml:space="preserve">Ινστιτούτο Νευρολογίας και Γενετικής Κύπρου </t>
  </si>
  <si>
    <t>ΠΡΟΣΒΑΣΗ/ΕΡΥΕΞ/0308/14</t>
  </si>
  <si>
    <t>ΤΕΧΝΟΛΟΓΙΑ/ΕΝΕΡΓ/0308 (ΒΙΕ)/06</t>
  </si>
  <si>
    <t>ΤΕΧΝΟΛΟΓΙΑ/ΕΝΕΡΓ/0308 (ΒΙΕ)/15</t>
  </si>
  <si>
    <t>ΤΠΕ/ΟΡΙΖΟ/0308 (ΒΙΕ)/13</t>
  </si>
  <si>
    <t>ΤΠΕ/ΟΡΙΖΟ/0308 (ΒΙΕ)/14</t>
  </si>
  <si>
    <t>ΤΠΕ/ΟΡΙΖΟ/0308 (ΒΙΕ)/15</t>
  </si>
  <si>
    <t xml:space="preserve">Κέντρο Εφαρμοσμένων Ερευνών και Τεχνολογίας </t>
  </si>
  <si>
    <t>ΤΠΕ/ΟΡΙΖΟ/0308 (ΒΙΕ)/16</t>
  </si>
  <si>
    <t>Ινστιτούτο Νευρολογίας και Γενετικής Κύπρου</t>
  </si>
  <si>
    <t>ΤΠΕ/ΠΛΗΡΟ/0308 (ΒΙΕ)/04</t>
  </si>
  <si>
    <t>ΤΠΕ/ΠΛΗΡΟ/0308 (ΒΙΕ)/11</t>
  </si>
  <si>
    <t>ΥΓΕΙΑ/ΒΙΟΣ/0308 (ΒΙΕ)/13</t>
  </si>
  <si>
    <t>ΥΓΕΙΑ/ΔΥΓΕΙΑ/0308 (ΒΙΕ)/12</t>
  </si>
  <si>
    <t>ΥΓΕΙΑ/ΔΥΓΕΙΑ/0308 (ΒΙΕ)/33</t>
  </si>
  <si>
    <t>EUREKA/EUΝΕΑ/0308/01</t>
  </si>
  <si>
    <t>SignalGenerix Ltd</t>
  </si>
  <si>
    <t>ΑΝΑΒΑΘΜΙΣΗ/ΠΑΓΙΟ/0308/04</t>
  </si>
  <si>
    <t>ΑΝΑΒΑΘΜΙΣΗ/ΠΑΓΙΟ/0308/05</t>
  </si>
  <si>
    <t>Medsonic Ltd</t>
  </si>
  <si>
    <t>ΑΝΑΒΑΘΜΙΣΗ/ΠΑΓΙΟ/0308/07</t>
  </si>
  <si>
    <t>ΑΝΑΒΑΘΜΙΣΗ/ΠΑΓΙΟ/0308/12</t>
  </si>
  <si>
    <t>ΑΝΑΒΑΘΜΙΣΗ/ΠΑΓΙΟ/0308/14</t>
  </si>
  <si>
    <t>ΑΝΑΒΑΘΜΙΣΗ/ΠΑΓΙΟ/0308/17</t>
  </si>
  <si>
    <t>ΑΝΑΒΑΘΜΙΣΗ/ΠΑΓΙΟ/0308/21</t>
  </si>
  <si>
    <t>ΑΝΑΒΑΘΜΙΣΗ/ΠΑΓΙΟ/0308/24</t>
  </si>
  <si>
    <t>ΑΝΑΒΑΘΜΙΣΗ/ΠΑΓΙΟ/0308/27</t>
  </si>
  <si>
    <t>ΑΝΑΒΑΘΜΙΣΗ/ΠΑΓΙΟ/0308/30</t>
  </si>
  <si>
    <t>ΑΝΑΒΑΘΜΙΣΗ/ΠΑΓΙΟ/0308/33</t>
  </si>
  <si>
    <t>ΑΝΑΒΑΘΜΙΣΗ/ΠΛΗΡΟΣ/0308/02</t>
  </si>
  <si>
    <t xml:space="preserve">AAI Scientific &amp; Cultural Services Ltd </t>
  </si>
  <si>
    <t>ΑΝΘΡΩΠΙΣΤΙΚΕΣ/ΑΝΘΡΩ/0308 (ΒΙΕ)/04</t>
  </si>
  <si>
    <t>ΑΝΘΡΩΠΙΣΤΙΚΕΣ/ΚΟΙΝΩ/0308 (ΒΙΕ)/10</t>
  </si>
  <si>
    <t>ΑΝΘΡΩΠΙΣΤΙΚΕΣ/ΟΙΚΟΝ/0308 (ΒΙΕ)/15</t>
  </si>
  <si>
    <t xml:space="preserve">Ινστιτούτο Εργασίας Κύπρου (ΙΝΕΚ)-ΠΕΟ </t>
  </si>
  <si>
    <t>ΔΙΔΑΚΤΩΡ/ΔΙΣΕΚ/0308/20</t>
  </si>
  <si>
    <t>ΔΙΔΑΚΤΩΡ/ΔΙΣΕΚ/0308/44</t>
  </si>
  <si>
    <t xml:space="preserve">Κυπριακό Κέντρο Ευρωπαϊκών και Διεθνών Σχέσεων </t>
  </si>
  <si>
    <t>ΔΙΔΑΚΤΩΡ/ΔΙΣΕΚ/0308/46</t>
  </si>
  <si>
    <t>ΕΠΙΧΕΙΡΗΣΕΙΣ/ΕΦΑΡΜ/0308/01</t>
  </si>
  <si>
    <t>ΕΠΙΧΕΙΡΗΣΕΙΣ/ΕΦΑΡΜ/0308/04</t>
  </si>
  <si>
    <t>ΕΠΙΧΕΙΡΗΣΕΙΣ/ΕΦΑΡΜ/0308/20</t>
  </si>
  <si>
    <t>Novamechanics Ltd</t>
  </si>
  <si>
    <t>ΕΠΙΧΕΙΡΗΣΕΙΣ/ΕΦΑΡΜ/0308/23</t>
  </si>
  <si>
    <t>ΕΠΙΧΕΙΡΗΣΕΙΣ/ΕΦΑΡΜ/0308/39</t>
  </si>
  <si>
    <t>T.C. GEOMATIC LTD</t>
  </si>
  <si>
    <t>ΕΠΙΧΕΙΡΗΣΕΙΣ/ΕΦΑΡΜ/0308/60</t>
  </si>
  <si>
    <t>ΕΠΙΧΕΙΡΗΣΕΙΣ/ΕΦΑΡΜ/0308/79</t>
  </si>
  <si>
    <t xml:space="preserve">eSmartBiz Ltd. </t>
  </si>
  <si>
    <t>ΕΠΙΧΕΙΡΗΣΕΙΣ/ΕΦΑΡΜ/0308/80</t>
  </si>
  <si>
    <t xml:space="preserve">PrimeTel Ltd </t>
  </si>
  <si>
    <t>ΕΠΙΧΕΙΡΗΣΕΙΣ/ΕΦΑΡΜ/0308/84</t>
  </si>
  <si>
    <t xml:space="preserve">Sadolin Paints (Cyprus) Ltd. </t>
  </si>
  <si>
    <t>ΕΠΙΧΕΙΡΗΣΕΙΣ/ΕΦΑΡΜ/0308/86</t>
  </si>
  <si>
    <t>ΕΠΙΧΕΙΡΗΣΕΙΣ/ΠΡΟΪΟΝ/0308/02</t>
  </si>
  <si>
    <t>Neodesy Ltd</t>
  </si>
  <si>
    <t>ΕΠΙΧΕΙΡΗΣΕΙΣ/ΠΡΟΪΟΝ/0308/11</t>
  </si>
  <si>
    <t xml:space="preserve">eBOS Technologies Ltd. </t>
  </si>
  <si>
    <t>ΕΠΙΧΕΙΡΗΣΕΙΣ/ΠΡΟΪΟΝ/0308/12</t>
  </si>
  <si>
    <t>ΕΠΙΧΕΙΡΗΣΕΙΣ/ΠΡΟΪΟΝ/0308/14</t>
  </si>
  <si>
    <t>ΕΠΙΧΕΙΡΗΣΕΙΣ/ΠΡΟΪΟΝ/0308/15</t>
  </si>
  <si>
    <t>ΕΠΙΧΕΙΡΗΣΕΙΣ/ΣΥΛΛΟ/01</t>
  </si>
  <si>
    <t xml:space="preserve">Σύνδεσμος Οινοπαραγωγών Κύπρου </t>
  </si>
  <si>
    <t>ΕΠΙΧΕΙΡΗΣΕΙΣ/ΣΥΛΛΟ/02</t>
  </si>
  <si>
    <t>ΕΠΙΧΕΙΡΗΣΕΙΣ/ΣΥΛΛΟ/03</t>
  </si>
  <si>
    <t xml:space="preserve">Παγκύπριος Σύνδεσμος Ξενοδόχων </t>
  </si>
  <si>
    <t>ΝΕΑ ΥΠΟΔΟΜΗ/ΝΕΚΥΠ/0308/02</t>
  </si>
  <si>
    <t>ΝΕΑ ΥΠΟΔΟΜΗ/ΝΕΚΥΠ/0308/12</t>
  </si>
  <si>
    <t>ΠΕΝΕΚ/ΕΝΙΣΧ/0308/08</t>
  </si>
  <si>
    <t>ΠΕΝΕΚ/ΕΝΙΣΧ/0308/13</t>
  </si>
  <si>
    <t>ΠΕΝΕΚ/ΕΝΙΣΧ/0308/15</t>
  </si>
  <si>
    <t>ΠΕΝΕΚ/ΕΝΙΣΧ/0308/25</t>
  </si>
  <si>
    <t>ΠΕΝΕΚ/ΕΝΙΣΧ/0308/41</t>
  </si>
  <si>
    <t xml:space="preserve">Frederick Research Centre </t>
  </si>
  <si>
    <t>ΠΕΝΕΚ/ΕΝΙΣΧ/0308/42</t>
  </si>
  <si>
    <t>ΠΕΝΕΚ/ΕΝΙΣΧ/0308/71</t>
  </si>
  <si>
    <t>ΠΕΝΕΚ/ΕΝΙΣΧ/0308/72</t>
  </si>
  <si>
    <t>ΠΕΝΕΚ/ΕΝΙΣΧ/0308/86</t>
  </si>
  <si>
    <t>ΠΕΝΕΚ/ΕΝΙΣΧ/0308/90</t>
  </si>
  <si>
    <t>ΠΕΝΕΚ/ΚΙΝΗΤ/0308/03</t>
  </si>
  <si>
    <t>ΠΡΟΣΒΑΣΗ/ΕΡΥΕΞ/0308/04</t>
  </si>
  <si>
    <t>ΤΕΧΝΟΛΟΓΙΑ/ΕΝΕΡΓ/0308 (ΒΙΕ)/05</t>
  </si>
  <si>
    <t>ΤΕΧΝΟΛΟΓΙΑ/ΜΗΧΑΝ/0308 (ΒΙΕ)/01</t>
  </si>
  <si>
    <t>ΤΕΧΝΟΛΟΓΙΑ/ΜΗΧΑΝ/0308 (ΒΙΕ)/05</t>
  </si>
  <si>
    <t>ΤΕΧΝΟΛΟΓΙΑ/ΜΗΧΑΝ/0308 (ΒΙΕ)/08</t>
  </si>
  <si>
    <t>ΑΚΜΩΝ- Κέντρο  Βιομηχανικής Έρευνας Ανάπτυξης</t>
  </si>
  <si>
    <t>ΤΕΧΝΟΛΟΓΙΑ/ΥΛΙΚΑ/0308 (ΒΙΕ)/05</t>
  </si>
  <si>
    <t>ΤΕΧΝΟΛΟΓΙΑ/ΥΛΙΚΑ/0308 (ΒΙΕ)/07</t>
  </si>
  <si>
    <t>ΤΠΕ/ΕΠΙΚΟΙ/0308 (ΒΙΕ)/06</t>
  </si>
  <si>
    <t>ΤΠΕ/ΟΡΙΖΟ/0308 (ΒΙΕ)/10</t>
  </si>
  <si>
    <t>ΤΠΕ/ΠΛΗΡΟ/0308 (ΒΙΕ)/03</t>
  </si>
  <si>
    <t>ΥΓΕΙΑ/ΒΙΟΣ/0308 (ΒΙΕ)/01</t>
  </si>
  <si>
    <t>ΥΓΕΙΑ/ΒΙΟΣ/0308 (ΒΙΕ)/02</t>
  </si>
  <si>
    <t>ΥΓΕΙΑ/ΒΙΟΣ/0308 (ΒΙΕ)/03</t>
  </si>
  <si>
    <t>ΥΓΕΙΑ/ΔΥΓΕΙΑ/0308 (ΒΙΕ)/01</t>
  </si>
  <si>
    <t xml:space="preserve">Παιδιατρική Εταιρεία Κύπρου </t>
  </si>
  <si>
    <t>ΥΓΕΙΑ/ΔΥΓΕΙΑ/0308 (ΒΙΕ)/18</t>
  </si>
  <si>
    <t>ΥΓΕΙΑ/ΔΥΓΕΙΑ/0308 (ΒΙΕ)/27</t>
  </si>
  <si>
    <t xml:space="preserve">EUC Reserch Centre </t>
  </si>
  <si>
    <t>ΑΕΙΦΟΡΙΑ/ΑΣΤΙ/0609 (ΒΙΕ)/06</t>
  </si>
  <si>
    <t>ΑΕΙΦΟΡΙΑ/ΑΣΤΙ/0609 (ΒΙΕ)/07</t>
  </si>
  <si>
    <t>ΑΕΙΦΟΡΙΑ/ΚΟΙΑΦ/0609(ΒΙΕ)/02</t>
  </si>
  <si>
    <t>ΑΕΙΦΟΡΙΑ/ΦΥΣΗ/0609 (ΒΙΕ)/09</t>
  </si>
  <si>
    <t>ΑΕΙΦΟΡΙΑ/ΦΥΣΗ/0609 (ΒΙΕ)/15</t>
  </si>
  <si>
    <t>ΑΝΑΒΑΘΜΙΣΗ/0609/06</t>
  </si>
  <si>
    <t>ΑΝΑΒΑΘΜΙΣΗ/0609/09</t>
  </si>
  <si>
    <t>ΑΝΑΒΑΘΜΙΣΗ/0609/12</t>
  </si>
  <si>
    <t>ΑΝΑΒΑΘΜΙΣΗ/0609/15</t>
  </si>
  <si>
    <t>ΑΝΑΒΑΘΜΙΣΗ/0609/28</t>
  </si>
  <si>
    <t>ΑΝΘΡΩΠΙΣΤΙΚΕΣ/ΚΟΙΝΩ/0308 (ΒΙΕ)/08</t>
  </si>
  <si>
    <t>EUC Reserch Centre</t>
  </si>
  <si>
    <t>ΑΝΘΡΩΠΙΣΤΙΚΕΣ/ΟΙΚΟΝ/0609(ΒΙΕ)/14</t>
  </si>
  <si>
    <t>ΑΝΘΡΩΠΙΣΤΙΚΕΣ/ΠΑΙΔΙ/0308 (ΒΙΕ)/07</t>
  </si>
  <si>
    <t>ΔΙΔΑΚΤΩΡ/0609/12</t>
  </si>
  <si>
    <t>ΔΙΔΑΚΤΩΡ/0609/20</t>
  </si>
  <si>
    <t>ΔΙΔΑΚΤΩΡ/0609/21</t>
  </si>
  <si>
    <t>ΔΙΔΑΚΤΩΡ/0609/24</t>
  </si>
  <si>
    <t>ΔΙΔΑΚΤΩΡ/0609/33</t>
  </si>
  <si>
    <t>ΔΙΔΑΚΤΩΡ/0609/39</t>
  </si>
  <si>
    <t>ΔΙΔΑΚΤΩΡ/0609/48</t>
  </si>
  <si>
    <t>ΔΙΔΑΚΤΩΡ/0609/49</t>
  </si>
  <si>
    <t xml:space="preserve">Cyprus Center for European and International Affairs </t>
  </si>
  <si>
    <t>ΔΙΔΑΚΤΩΡ/0609/62</t>
  </si>
  <si>
    <t>ΕΠΙΧΕΙΡΗΣΕΙΣ/ΕΦΑΡΜ/0308/44</t>
  </si>
  <si>
    <t xml:space="preserve">AuDeSy LTD - Automated Design Systems </t>
  </si>
  <si>
    <t>ΕΠΙΧΕΙΡΗΣΕΙΣ/ΠΡΟΪΟΝ/0609/115</t>
  </si>
  <si>
    <t xml:space="preserve">Cyprofresh Citrus Sedigep (P.O.) Ltd. </t>
  </si>
  <si>
    <t>ΕΠΙΧΕΙΡΗΣΕΙΣ/ΠΡΟΪΟΝ/0609/17</t>
  </si>
  <si>
    <t>Trojantec Ltd</t>
  </si>
  <si>
    <t>ΕΠΙΧΕΙΡΗΣΕΙΣ/ΠΡΟΪΟΝ/0609/19</t>
  </si>
  <si>
    <t xml:space="preserve">Karnic Powerboats Ltd </t>
  </si>
  <si>
    <t>ΕΠΙΧΕΙΡΗΣΕΙΣ/ΠΡΟΪΟΝ/0609/24</t>
  </si>
  <si>
    <t>Tserkezos Savvides Associates Ltd</t>
  </si>
  <si>
    <t>ΕΠΙΧΕΙΡΗΣΕΙΣ/ΠΡΟΪΟΝ/0609/31</t>
  </si>
  <si>
    <t>ΕΠΙΧΕΙΡΗΣΕΙΣ/ΠΡΟΪΟΝ/0609/63</t>
  </si>
  <si>
    <t>FA Food Allergens Lab Lt</t>
  </si>
  <si>
    <t>ΕΠΙΧΕΙΡΗΣΕΙΣ/ΠΡΟΪΟΝ/0609/69</t>
  </si>
  <si>
    <t>ΕΠΙΧΕΙΡΗΣΕΙΣ/ΠΡΟΪΟΝ/0609/76</t>
  </si>
  <si>
    <t>ΕΠΙΧΕΙΡΗΣΕΙΣ/ΠΡΟΪΟΝ/0609/79</t>
  </si>
  <si>
    <t>ΕΠΙΧΕΙΡΗΣΕΙΣ/ΠΡΟΪΟΝ/0609/82</t>
  </si>
  <si>
    <t>ΕΠΙΧΕΙΡΗΣΕΙΣ/ΠΡΟΪΟΝ/0609/86</t>
  </si>
  <si>
    <t xml:space="preserve">A.R.M.E.S. Ltd. </t>
  </si>
  <si>
    <t>ΕΠΙΧΕΙΡΗΣΕΙΣ/ΠΡΟΪΟΝ/0609/87</t>
  </si>
  <si>
    <t>ΝΕΑ ΥΠΟΔΟΜΗ/ΣΤΡΑΤΗ/0308/04</t>
  </si>
  <si>
    <t>ΝΕΑ ΥΠΟΔΟΜΗ/ΣΤΡΑΤΗ/0308/06</t>
  </si>
  <si>
    <t>ΝΕΑ ΥΠΟΔΟΜΗ/ΣΤΡΑΤΗ/0308/09</t>
  </si>
  <si>
    <t>ΝΕΑ ΥΠΟΔΟΜΗ/ΣΤΡΑΤΗ/0308/22</t>
  </si>
  <si>
    <t xml:space="preserve">Καραϊσκάκειο Ίδρυμα </t>
  </si>
  <si>
    <t>ΝΕΑ ΥΠΟΔΟΜΗ/ΣΤΡΑΤΗ/0308/24</t>
  </si>
  <si>
    <t>ΝΕΑ ΥΠΟΔΟΜΗ/ΣΤΡΑΤΗ/0308/26</t>
  </si>
  <si>
    <t>ΝΕΑ ΥΠΟΔΟΜΗ/ΣΤΡΑΤΗ/0308/30</t>
  </si>
  <si>
    <t>ΝΕΑ ΥΠΟΔΟΜΗ/ΣΤΡΑΤΗ/0308/37</t>
  </si>
  <si>
    <t>ΠΕΝΕΚ/0609/03</t>
  </si>
  <si>
    <t>ΠΕΝΕΚ/0609/13</t>
  </si>
  <si>
    <t>ΠΕΝΕΚ/0609/17</t>
  </si>
  <si>
    <t>ΠΕΝΕΚ/0609/24</t>
  </si>
  <si>
    <t>ΠΕΝΕΚ/0609/27</t>
  </si>
  <si>
    <t>ΠΕΝΕΚ/0609/30</t>
  </si>
  <si>
    <t>ΠΕΝΕΚ/0609/31</t>
  </si>
  <si>
    <t>ΠΕΝΕΚ/0609/34</t>
  </si>
  <si>
    <t>ΠΕΝΕΚ/0609/41</t>
  </si>
  <si>
    <t>ΠΕΝΕΚ/0609/42</t>
  </si>
  <si>
    <t>ΠΕΝΕΚ/0609/51</t>
  </si>
  <si>
    <t>ΠΕΝΕΚ/0609/57</t>
  </si>
  <si>
    <t>ΠΕΝΕΚ/0609/64</t>
  </si>
  <si>
    <t>ΠΕΝΕΚ/0609/72</t>
  </si>
  <si>
    <t>ΠΕΝΕΚ/0609/77</t>
  </si>
  <si>
    <t>ΠΕΝΕΚ/0609/78</t>
  </si>
  <si>
    <t>ΠΕΝΕΚ/0609/80</t>
  </si>
  <si>
    <t>ΠΕΝΕΚ/0609/88</t>
  </si>
  <si>
    <t>ΠΕΝΕΚ/0609/89</t>
  </si>
  <si>
    <t>ΠΕΝΕΚ/0609/90</t>
  </si>
  <si>
    <t>ΠΕΝΕΚ/0609/95</t>
  </si>
  <si>
    <t>ΤΕΧΝΟΛΟΓΙΑ/ΕΝΕΡΓ/0308 (ΒΙΕ)/18</t>
  </si>
  <si>
    <t>ΤΕΧΝΟΛΟΓΙΑ/ΜΗΧΑΝ/0308 (ΒΙΕ)/02</t>
  </si>
  <si>
    <t>ΤΠΕ/ΟΡΙΖΟ/0609 (ΒΙΕ)/04</t>
  </si>
  <si>
    <t>ΤΠΕ/ΠΛΗΡΟ/0609 (ΒΙΕ)/09</t>
  </si>
  <si>
    <t>ΥΓΕΙΑ/ΒΙΟΣ/0308 (ΒΙΕ)/08</t>
  </si>
  <si>
    <t>ΥΓΕΙΑ/ΔΥΓΕΙΑ/0308 (ΒΙΕ)/11</t>
  </si>
  <si>
    <t>ΥΓΕΙΑ/ΔΥΓΕΙΑ/0308 (ΒΙΕ)/22</t>
  </si>
  <si>
    <t xml:space="preserve">Cyprus International Institute for the Environment and Public Health in association with Harvard School of Public Health </t>
  </si>
  <si>
    <t>EUREKA/EUNEA/0609/12</t>
  </si>
  <si>
    <t>EUREKA/EUNEA/0609/13</t>
  </si>
  <si>
    <t>EUREKA/EUΥΦΙ/0609/01</t>
  </si>
  <si>
    <t>ΑΕΙΦΟΡΙΑ/ΑΣΤΙ/0609 (ΒΙΕ)/09</t>
  </si>
  <si>
    <t>ΑΕΙΦΟΡΙΑ/ΦΥΣΗ/0609 (ΒΙΕ)/12</t>
  </si>
  <si>
    <t xml:space="preserve">Γενικό Χημείο του Κράτους </t>
  </si>
  <si>
    <t>ΑΝΑΒΑΘΜΙΣΗ/0609/34</t>
  </si>
  <si>
    <t>ΑΝΘΡΩΠΙΣΤΙΚΕΣ/ΑΝΘΡΩ/0609(ΒΙΕ)/05</t>
  </si>
  <si>
    <t xml:space="preserve">ΑΚΕΛ </t>
  </si>
  <si>
    <t>ΑΝΘΡΩΠΙΣΤΙΚΕΣ/ΑΝΘΡΩ/0609(ΒΙΕ)/07</t>
  </si>
  <si>
    <t xml:space="preserve">Δήμος Λευκωσίας </t>
  </si>
  <si>
    <t>ΑΝΘΡΩΠΙΣΤΙΚΕΣ/ΚΟΙΝΩ/0609(ΒΙΕ)/11</t>
  </si>
  <si>
    <t xml:space="preserve">Δήμος Στροβόλου </t>
  </si>
  <si>
    <t>ΑΝΘΡΩΠΙΣΤΙΚΕΣ/ΚΟΙΝΩ/0609(ΒΙΕ)/13</t>
  </si>
  <si>
    <t>ΑΝΘΡΩΠΙΣΤΙΚΕΣ/ΟΙΚΟΝ/0609(ΒΙΕ)/10</t>
  </si>
  <si>
    <t>ΔΙΔΑΚΤΩΡ/0609/13</t>
  </si>
  <si>
    <t>ΔΙΔΑΚΤΩΡ/0609/30</t>
  </si>
  <si>
    <t>EUC Research Center</t>
  </si>
  <si>
    <t>ΔΙΔΑΚΤΩΡ/0609/43</t>
  </si>
  <si>
    <t>ΔΙΔΑΚΤΩΡ/0609/52</t>
  </si>
  <si>
    <t>ΕΠΙΧΕΙΡΗΣΕΙΣ/ΠΡΟΪΟΝ/0609/111</t>
  </si>
  <si>
    <t>ΕΠΙΧΕΙΡΗΣΕΙΣ/ΠΡΟΪΟΝ/0609/112</t>
  </si>
  <si>
    <t>ΕΠΙΧΕΙΡΗΣΕΙΣ/ΠΡΟΪΟΝ/0609/38</t>
  </si>
  <si>
    <t>ΕΠΙΧΕΙΡΗΣΕΙΣ/ΠΡΟΪΟΝ/0609/41</t>
  </si>
  <si>
    <t>Πυγμαλίων Τεχνική Λτδ</t>
  </si>
  <si>
    <t>ΕΠΙΧΕΙΡΗΣΕΙΣ/ΠΡΟΪΟΝ/0609/73</t>
  </si>
  <si>
    <t xml:space="preserve">IMH C.S.C. Ltd. </t>
  </si>
  <si>
    <t>ΕΠΙΧΕΙΡΗΣΕΙΣ/ΠΡΟΪΟΝ/0609/99</t>
  </si>
  <si>
    <t>Ι.Π.ΓΑΙΑ ΟΙΝΟΤΕΧΝΙΚΗ ΛΤΔ</t>
  </si>
  <si>
    <t>ΠΕΝΕΚ/0609/05</t>
  </si>
  <si>
    <t>ΠΕΝΕΚ/0609/07</t>
  </si>
  <si>
    <t>ΠΕΝΕΚ/0609/16</t>
  </si>
  <si>
    <t>ΠΕΝΕΚ/0609/39</t>
  </si>
  <si>
    <t>ΠΕΝΕΚ/0609/54</t>
  </si>
  <si>
    <t>ΠΕΝΕΚ/0609/59</t>
  </si>
  <si>
    <t>ΠΕΝΕΚ/0609/60</t>
  </si>
  <si>
    <t>ΠΕΝΕΚ/0609/65</t>
  </si>
  <si>
    <t>ΠΕΝΕΚ/0609/92</t>
  </si>
  <si>
    <t>ΤΕΧΝΟΛΟΓΙΑ/ΕΝΕΡΓ/0609 (ΒΙΕ)/01</t>
  </si>
  <si>
    <t>ΤΕΧΝΟΛΟΓΙΑ/ΕΝΕΡΓ/0609 (ΒΙΕ)/09</t>
  </si>
  <si>
    <t>ΤΕΧΝΟΛΟΓΙΑ/ΕΝΕΡΓ/0609 (ΒΙΕ)/11</t>
  </si>
  <si>
    <t>ΤΕΧΝΟΛΟΓΙΑ/ΜΗΧΑΝ/0609 (ΒΙΕ)/01</t>
  </si>
  <si>
    <t>ΤΕΧΝΟΛΟΓΙΑ/ΜΗΧΑΝ/0609 (ΒΙΕ)/05</t>
  </si>
  <si>
    <t>ΤΕΧΝΟΛΟΓΙΑ/ΥΛΙΚΑ/0609(ΒΙΕ)/01</t>
  </si>
  <si>
    <t>ΤΕΧΝΟΛΟΓΙΑ/ΥΛΙΚΑ/0609(ΒΙΕ)/06</t>
  </si>
  <si>
    <t>ΤΠΕ/ΕΠΙΚΟΙ/0609 (ΒΙΕ)/07</t>
  </si>
  <si>
    <t>ΤΠΕ/ΕΠΙΚΟΙ/0609 (ΒΙΕ)/11</t>
  </si>
  <si>
    <t xml:space="preserve">Ανοικτό Πανεπιστήμιο Κύπρου </t>
  </si>
  <si>
    <t>ΤΠΕ/ΟΡΙΖΟ/0609 (ΒΙΕ)/24</t>
  </si>
  <si>
    <t>ΤΠΕ/ΟΡΙΖΟ/0609 (ΒΙΕ)/28</t>
  </si>
  <si>
    <t>ΤΠΕ/ΠΛΗΡΟ/0609 (ΒΙΕ)/05</t>
  </si>
  <si>
    <t>ΥΓΕΙΑ/ΒΙΟΣ/0609(ΒΙΕ)/01</t>
  </si>
  <si>
    <t>ΥΓΕΙΑ/ΒΙΟΣ/0609(ΒΙΕ)/09</t>
  </si>
  <si>
    <t>ΥΓΕΙΑ/ΒΙΟΣ/0609(ΒΙΕ)/13</t>
  </si>
  <si>
    <t>ΥΓΕΙΑ/ΔΥΓΕΙΑ/0609(ΒΙΕ)/03</t>
  </si>
  <si>
    <t>ΥΓΕΙΑ/ΔΥΓΕΙΑ/0609(ΒΙΕ)/11</t>
  </si>
  <si>
    <t>ΥΓΕΙΑ/ΔΥΓΕΙΑ/0609(ΒΙΕ)/20</t>
  </si>
  <si>
    <t>ΥΓΕΙΑ/ΔΥΓΕΙΑ/0609(ΒΙΕ)/25</t>
  </si>
  <si>
    <t>ΥΓΕΙΑ/ΔΥΓΕΙΑ/0609(ΒΙΕ)/27</t>
  </si>
  <si>
    <t>ΥΓΕΙΑ/ΤΡΟΦΗ/0609(ΒΙΕ)/08</t>
  </si>
  <si>
    <t>ΥΓΕΙΑ/ΤΡΟΦΗ/0609(ΒΙΕ)/09</t>
  </si>
  <si>
    <t xml:space="preserve">Υπουργείο Υγείας,Γενικό Χημείο του Κράτους </t>
  </si>
  <si>
    <t>ΑΕΙΦΟΡΙΑ/ΑΣΤΙ/0311(ΒΙΕ)/06</t>
  </si>
  <si>
    <t>ΑΕΙΦΟΡΙΑ/ΑΣΤΙ/0311(ΒΙΕ)/20</t>
  </si>
  <si>
    <t>ΑΕΙΦΟΡΙΑ/ΓΕΩΡΓΟ/0311(ΒΙΕ)/06</t>
  </si>
  <si>
    <t>ΑΕΙΦΟΡΙΑ/ΚΟΙΑΦ/0311(ΒΙΕ)/06</t>
  </si>
  <si>
    <t>ΑΕΙΦΟΡΙΑ/ΦΥΣΗ/0311(ΒΙΕ)/06</t>
  </si>
  <si>
    <t>ΑΕΙΦΟΡΙΑ/ΦΥΣΗ/0311(ΒΙΕ)/21</t>
  </si>
  <si>
    <t>ΑΕΙΦΟΡΙΑ/ΦΥΣΗ/0311(ΒΙΕ)/33</t>
  </si>
  <si>
    <t>ΑΝΘΡΩΠΙΣΤΙΚΕΣ/ΑΝΘΡΩ/0311(ΒΙΕ)/08</t>
  </si>
  <si>
    <t>ΑΝΘΡΩΠΙΣΤΙΚΕΣ/ΚΟΙΝΩ/0311/(ΒΙΕ)/18</t>
  </si>
  <si>
    <t>ΑΝΘΡΩΠΙΣΤΙΚΕΣ/ΟΙΚΟΝ/0311(ΒΙΕ)/04</t>
  </si>
  <si>
    <t>ΑΝΘΡΩΠΙΣΤΙΚΕΣ/ΠΑΙΔΙ/0311(ΒΙΕ)/21</t>
  </si>
  <si>
    <t>ΑΝΘΡΩΠΙΣΤΙΚΕΣ/ΠΑΙΔΙ/0311(ΒΙΕ)/26</t>
  </si>
  <si>
    <t>ΔΙΔΑΚΤΩΡ/0311/92</t>
  </si>
  <si>
    <t>ΕΠΙΧΕΙΡΗΣΕΙΣ/ΠΡΟΪΟΝ/0311/20</t>
  </si>
  <si>
    <t>C.A.E. Consultants Ltd</t>
  </si>
  <si>
    <t>ΕΠΙΧΕΙΡΗΣΕΙΣ/ΠΡΟΪΟΝ/0311/21</t>
  </si>
  <si>
    <t>ΕΠΙΧΕΙΡΗΣΕΙΣ/ΠΡΟΪΟΝ/0311/22</t>
  </si>
  <si>
    <t>ΕΠΙΧΕΙΡΗΣΕΙΣ/ΠΡΟΪΟΝ/0311/26</t>
  </si>
  <si>
    <t>E-Sport Media and Entertainment Network Media Ltd</t>
  </si>
  <si>
    <t>ΕΠΙΧΕΙΡΗΣΕΙΣ/ΠΡΟΪΟΝ/0311/28</t>
  </si>
  <si>
    <t>ΕΠΙΧΕΙΡΗΣΕΙΣ/ΠΡΟΪΟΝ/0311/38</t>
  </si>
  <si>
    <t>ΕΠΙΧΕΙΡΗΣΕΙΣ/ΠΡΟΪΟΝ/0311/50</t>
  </si>
  <si>
    <t>Κυπριακό Ακουολογικό Κέντρο</t>
  </si>
  <si>
    <t>ΕΠΙΧΕΙΡΗΣΕΙΣ/ΠΡΟΪΟΝ/0311/63</t>
  </si>
  <si>
    <t>ΕΠΙΧΕΙΡΗΣΕΙΣ/ΠΡΟΪΟΝ/0311/64</t>
  </si>
  <si>
    <t>ΚΑΙΝΟΤΟΜΙΑ/ΕΥΡΕΣΙ/0311/01</t>
  </si>
  <si>
    <t>ΚΑΙΝΟΤΟΜΙΑ/ΕΥΡΕΣΙ/0311/02</t>
  </si>
  <si>
    <t>PALUPA Medical Ltd</t>
  </si>
  <si>
    <t>ΚΑΙΝΟΤΟΜΙΑ/ΚΟΥΠΟΝ/0311/07</t>
  </si>
  <si>
    <t>ORLI TRADING Ltd
(Managed by ORLI MANAGEMENT Ltd)</t>
  </si>
  <si>
    <t>ΚΑΙΝΟΤΟΜΙΑ/ΚΟΥΠΟΝ/0311/08</t>
  </si>
  <si>
    <t>Yiannakis Andreou Ltd</t>
  </si>
  <si>
    <t>ΚΑΙΝΟΤΟΜΙΑ/ΚΟΥΠΟΝ/0311/18</t>
  </si>
  <si>
    <t>Γ. Τρίκκης &amp; Υιοί Λτδ</t>
  </si>
  <si>
    <t>ΚΑΙΝΟΤΟΜΙΑ/ΚΟΥΠΟΝ/0311/21</t>
  </si>
  <si>
    <t>ΚΑΙΝΟΤΟΜΙΑ/ΚΟΥΠΟΝ/0311/22</t>
  </si>
  <si>
    <t>E.P. Platres Chocolate Workshop Ltd</t>
  </si>
  <si>
    <t>ΚΑΙΝΟΤΟΜΙΑ/ΚΟΥΠΟΝ/0311/24</t>
  </si>
  <si>
    <t>N &amp; G Pest Control Services Ltd</t>
  </si>
  <si>
    <t>ΝΕΑ ΥΠΟΔΟΜΗ/ΝΕΚΥΠ/0311/02</t>
  </si>
  <si>
    <t>ΝΕΑ ΥΠΟΔΟΜΗ/ΝΕΚΥΠ/0311/29</t>
  </si>
  <si>
    <t>ΠΕΝΕΚ/0311/04</t>
  </si>
  <si>
    <t>ΠΕΝΕΚ/0311/05</t>
  </si>
  <si>
    <t>ΠΕΝΕΚ/0311/06</t>
  </si>
  <si>
    <t>ΠΕΝΕΚ/0311/07</t>
  </si>
  <si>
    <t>ΠΕΝΕΚ/0311/10</t>
  </si>
  <si>
    <t>ΠΕΝΕΚ/0311/21</t>
  </si>
  <si>
    <t>ΠΕΝΕΚ/0311/22</t>
  </si>
  <si>
    <t>ΠΕΝΕΚ/0311/32</t>
  </si>
  <si>
    <t>ΠΕΝΕΚ/0311/36</t>
  </si>
  <si>
    <t>ΠΕΝΕΚ/0311/42</t>
  </si>
  <si>
    <t>ΤΕΧΝΟΛΟΓΙΑ/ΜΗΧΑΝ/0311(ΒΙΕ)/03</t>
  </si>
  <si>
    <t>University of Nicosia Research Foundation</t>
  </si>
  <si>
    <t>ΤΠΕ/ΟΡΙΖΟ/0311(ΒΙΕ)/20</t>
  </si>
  <si>
    <t>ΥΓΕΙΑ/ΔΥΓΕΙΑ/0311(ΒΙΕ)/27</t>
  </si>
  <si>
    <t>ΥΓΕΙΑ/ΔΥΓΕΙΑ/0311(ΒΙΕ)/47</t>
  </si>
  <si>
    <t>ΥΓΕΙΑ/ΤΡΟΦΗ/0311(ΒΙΕ)/01</t>
  </si>
  <si>
    <t>ΥΓΕΙΑ/ΤΡΟΦΗ/0311(ΒΙΕ)/04</t>
  </si>
  <si>
    <t>KAINOTOMIA/ΚΟΥΠΟΝΙ/0308/02</t>
  </si>
  <si>
    <t xml:space="preserve">Ant. Menelaou Food Analysis &amp; Services Ltd. </t>
  </si>
  <si>
    <t>S&amp;T Plastikon Ltd</t>
  </si>
  <si>
    <t>KAINOTOMIA/ΚΟΥΠΟΝΙ/0308/13</t>
  </si>
  <si>
    <t>KAINOTOMIA/ΚΟΥΠΟΝΙ/0308/18</t>
  </si>
  <si>
    <t>Gemigar Ltd</t>
  </si>
  <si>
    <t>ΠΕΝΕΚ/ΕΝΙΣΧ/0308/23</t>
  </si>
  <si>
    <t>ΠΡΟΣΒΑΣΗ/ΕΡΥΕΞ/0308/13</t>
  </si>
  <si>
    <t>2008-2009</t>
  </si>
  <si>
    <t>ΠΕΝΕΚ/ΕΝΙΣΧ/0308/14</t>
  </si>
  <si>
    <t>2008-2010</t>
  </si>
  <si>
    <t>ΠΕΝΕΚ/ΕΝΙΣΧ/0308/18</t>
  </si>
  <si>
    <t>2008-2011</t>
  </si>
  <si>
    <t>ΠΕΝΕΚ/ΕΝΙΣΧ/0308/73</t>
  </si>
  <si>
    <t>ΠΡΟΣΒΑΣΗ/ΕΡΥΕΞ/0308/02</t>
  </si>
  <si>
    <t>ΑΕΙΦΟΡΙΑ/ΑΣΤΙ/0308 (ΒΙΕ)/10</t>
  </si>
  <si>
    <t xml:space="preserve">Δήμος Πέγειάς </t>
  </si>
  <si>
    <t>2008-2012</t>
  </si>
  <si>
    <t>ΑΝΘΡΩΠΙΣΤΙΚΕΣ/ΑΝΘΡΩ/0308 (ΒΙΕ)/02</t>
  </si>
  <si>
    <t>ΑΝΘΡΩΠΙΣΤΙΚΕΣ/ΟΙΚΟΝ/0308 (ΒΙΕ)/07</t>
  </si>
  <si>
    <t>ΑΝΘΡΩΠΙΣΤΙΚΕΣ/ΟΙΚΟΝ/0308 (ΒΙΕ)/09</t>
  </si>
  <si>
    <t>ΔΙΔΑΚΤΩΡ/ΔΙΣΕΚ/0308/29</t>
  </si>
  <si>
    <t>ΕΠΙΧΕΙΡΗΣΕΙΣ/ΕΦΑΡΜ/0308/18</t>
  </si>
  <si>
    <t>ΕΠΙΧΕΙΡΗΣΕΙΣ/ΕΦΑΡΜ/0308/26</t>
  </si>
  <si>
    <t>ΕΠΙΧΕΙΡΗΣΕΙΣ/ΕΦΑΡΜ/0308/67</t>
  </si>
  <si>
    <t>Powersoft Computer Solutions Ltd</t>
  </si>
  <si>
    <t>ΕΠΙΧΕΙΡΗΣΕΙΣ/ΕΦΑΡΜ/0308/66</t>
  </si>
  <si>
    <t>P.A. Mobihealth Ltd</t>
  </si>
  <si>
    <t>2009-2012</t>
  </si>
  <si>
    <t>ΠΕΝΕΚ/ΕΝΙΣΧ/0308/01</t>
  </si>
  <si>
    <t>ΠΕΝΕΚ/ΕΝΙΣΧ/0308/46</t>
  </si>
  <si>
    <t>ΠΕΝΕΚ/ΕΝΙΣΧ/0308/53</t>
  </si>
  <si>
    <t>ΠΕΝΕΚ/ΕΝΙΣΧ/0308/31</t>
  </si>
  <si>
    <t xml:space="preserve">Cyquip Engineering Services Ltd. </t>
  </si>
  <si>
    <t>Michael Yiallourides &amp; Son Ltd</t>
  </si>
  <si>
    <t>ΚΑΙΝΟΤΟΜΙΑ/ΚΟΥΠΟΝ/0609/14</t>
  </si>
  <si>
    <t>Veralco (Cyprus) Ltd</t>
  </si>
  <si>
    <t>ΚΑΙΝΟΤΟΜΙΑ/ΚΟΥΠΟΝ/0609/16</t>
  </si>
  <si>
    <t>Γεώργιος Μηνά &amp; Υιοί Λτδ</t>
  </si>
  <si>
    <t>ΚΑΙΝΟΤΟΜΙΑ/ΚΟΥΠΟΝ/0609/18</t>
  </si>
  <si>
    <t>Metalco (Coils) Ltd</t>
  </si>
  <si>
    <t>ΚΑΙΝΟΤΟΜΙΑ/ΚΟΥΠΟΝ/0609/19</t>
  </si>
  <si>
    <t>Varelplast Co. Ltd</t>
  </si>
  <si>
    <t>ΚΑΙΝΟΤΟΜΙΑ/ΚΟΥΠΟΝ/0609/21</t>
  </si>
  <si>
    <t>Επίκεντρο Εκδοτική Λτδ</t>
  </si>
  <si>
    <t>ΚΑΙΝΟΤΟΜΙΑ/ΚΟΥΠΟΝ/0311/01</t>
  </si>
  <si>
    <t>Χ.Χ. Φυτοπαραγωγική Λτδ</t>
  </si>
  <si>
    <t>2012-2012</t>
  </si>
  <si>
    <t>ΚΑΙΝΟΤΟΜΙΑ/ΚΟΥΠΟΝ/0311/02</t>
  </si>
  <si>
    <t>ENERCORD Ltd</t>
  </si>
  <si>
    <t>ΚΑΙΝΟΤΟΜΙΑ/ΚΟΥΠΟΝ/0311/04</t>
  </si>
  <si>
    <t>ΚΑΙΝΟΤΟΜΙΑ/ΚΟΥΠΟΝ/0311/09</t>
  </si>
  <si>
    <t>P.R.K.L. Solar Century Ltd</t>
  </si>
  <si>
    <t>ΚΑΙΝΟΤΟΜΙΑ/ΚΟΥΠΟΝ/0311/12</t>
  </si>
  <si>
    <t>Windoors UPVC Systems Ltd</t>
  </si>
  <si>
    <t>ΚΑΙΝΟΤΟΜΙΑ/ΚΟΥΠΟΝ/0311/19</t>
  </si>
  <si>
    <t>G &amp; L. Calibers Ltd</t>
  </si>
  <si>
    <t>ΚΑΙΝΟΤΟΜΙΑ/ΚΟΥΠΟΝ/0311/20</t>
  </si>
  <si>
    <t>G. M. EuroCy Innovations Ltd</t>
  </si>
  <si>
    <t>Ινστιτούτο αισθητικής</t>
  </si>
  <si>
    <t xml:space="preserve">ΑΠ 5 &gt; Ειδικός Στόχος (ΕΣ) 4: Διαφοροποίηση της Οικονομικής Βάσης </t>
  </si>
  <si>
    <t>A.P. RENEW LTD</t>
  </si>
  <si>
    <t>DENAN TRANSLATION SERVICES LTD</t>
  </si>
  <si>
    <t>Εργαστήρι ελευθέρων σπουδών στο χώρο της ομορφιάς</t>
  </si>
  <si>
    <t>Φλωρεντία Χαραλάμπους Λτδ</t>
  </si>
  <si>
    <t>Κομμωτήριο/ περιποίηση νυχιών</t>
  </si>
  <si>
    <t>MARIA STAVROU HAIR STUDIO UNISEX LTD</t>
  </si>
  <si>
    <t>E.K. BE YOUNG LIMITED</t>
  </si>
  <si>
    <t>Πασχαλίτσα Ελληνοαγγλικό Νηπιαγωγείο Λτδ</t>
  </si>
  <si>
    <t>MP IDEALE CENTRO ESTETICO LTD</t>
  </si>
  <si>
    <t>Οπτομέτρης</t>
  </si>
  <si>
    <t>ELISAVET PSARA OPTICAL LTD</t>
  </si>
  <si>
    <t>REBIRTH DAY SPA LTD</t>
  </si>
  <si>
    <t>TOP BEIS LTD</t>
  </si>
  <si>
    <t>KP. MM. ERGO PHYSIOLOGY &amp; PEAK PERFORMANCE LTD</t>
  </si>
  <si>
    <t>Kέντρο αναψυχής-καφεστιατόριο</t>
  </si>
  <si>
    <t>LANOSTRA INVESTMENT LTD</t>
  </si>
  <si>
    <t>Προβολή του Τουριστικού Προϊόντος</t>
  </si>
  <si>
    <t>2010/2013</t>
  </si>
  <si>
    <t>JUST ONE BUSINESS DEVELOPMENT &amp; CONSULTANCY LTD</t>
  </si>
  <si>
    <t>ΑΠΕΝΤΑΞΗ</t>
  </si>
  <si>
    <t>ΑΠΟΣΥΡΘΗΚΕ</t>
  </si>
  <si>
    <t>Γ.Ε "ΒΑΣΙΛΕΙΟΥ" ΛΤΔ</t>
  </si>
  <si>
    <t>M. KRAMVIS ENTERPRISES LTD</t>
  </si>
  <si>
    <t>AGROS METEORA RESTAURANT LTD</t>
  </si>
  <si>
    <t>AGROS METEORA MOUNTAIN SPA-HOMES LTD</t>
  </si>
  <si>
    <t>ΚΧΛ ΚΕΝΤΡΟ ΧΕΙΡΟΤΕΧΝΙΑΣ ΠΑΝΩ ΛΕΥΚΑΡΩΝ ΛΤΔ</t>
  </si>
  <si>
    <t>SLESVENTO LTD</t>
  </si>
  <si>
    <t>2008-2008</t>
  </si>
  <si>
    <t>Hotel Express Cyprus Ltd</t>
  </si>
  <si>
    <t>EPOS-Iasis Research and Development Ltd</t>
  </si>
  <si>
    <t>PRIMETEL PLC</t>
  </si>
  <si>
    <t>CNE Technology Ltd</t>
  </si>
  <si>
    <t>S&amp;T PLASTIKON LTD</t>
  </si>
  <si>
    <t>CHR.KONTOS ENTERPRISES LTD</t>
  </si>
  <si>
    <t>A.G.M. PLAST LTD</t>
  </si>
  <si>
    <t>MELIS IOANNOY LTD</t>
  </si>
  <si>
    <t>ΑΝΘΡΩΠΙΣΤΙΚΕΣ/ΟΙΚΟΝ/0308 (ΒΙΕ)/04</t>
  </si>
  <si>
    <t>ΝΕΑ ΥΠΟΔΟΜΗ/ΣΤΡΑΤΗ/0308/31</t>
  </si>
  <si>
    <t>2009-2010</t>
  </si>
  <si>
    <t>ΤΠΕ/ΕΠΙΚΟΙ/0308 (ΒΙΕ)/01</t>
  </si>
  <si>
    <t>ΑΕΙΦΟΡΙΑ/ΚΟΙΑΦ/0609(ΒΙΕ)/11</t>
  </si>
  <si>
    <t>ΑΕΙΦΟΡΙΑ/ΓΕΩΡΓΟ/0609 (ΒΙΕ)/11</t>
  </si>
  <si>
    <t>ΑΝΑΒΑΘΜΙΣΗ/0609/11</t>
  </si>
  <si>
    <t>ΕΠΙΧΕΙΡΗΣΕΙΣ/ΠΡΟΪΟΝ/0609/74</t>
  </si>
  <si>
    <t>Marine and Environmental Research (MER) Lab Ltd</t>
  </si>
  <si>
    <t>2010-2012</t>
  </si>
  <si>
    <t>ΑΝΘΡΩΠΙΣΤΙΚΕΣ/ΚΟΙΝΩ/0311/(ΒΙΕ)/13</t>
  </si>
  <si>
    <t>Research Unit in Behaviour and Social Issues</t>
  </si>
  <si>
    <t xml:space="preserve"> </t>
  </si>
  <si>
    <t>ΑΝΘΡΩΠΙΣΤΙΚΕΣ/ΟΙΚΟΝ/0311(ΒΙΕ)/03</t>
  </si>
  <si>
    <t>ΑΝΘΡΩΠΙΣΤΙΚΕΣ/ΠΑΙΔΙ/0311(ΒΙΕ)/10</t>
  </si>
  <si>
    <t>ΔΙΔΑΚΤΩΡ/0311/58</t>
  </si>
  <si>
    <t>ΔΙΔΑΚΤΩΡ/0311/78</t>
  </si>
  <si>
    <t>ΔΙΔΑΚΤΩΡ/0311/80</t>
  </si>
  <si>
    <t>ΔΙΔΑΚΤΩΡ/0311/40</t>
  </si>
  <si>
    <t>ΔΙΔΑΚΤΩΡ/0311/73</t>
  </si>
  <si>
    <t>ΕΠΙΧΕΙΡΗΣΕΙΣ/ΠΡΟΪΟΝ/0311/01</t>
  </si>
  <si>
    <t>MEDSONIC Ltd</t>
  </si>
  <si>
    <t>ΕΠΙΧΕΙΡΗΣΕΙΣ/ΠΡΟΪΟΝ/0311/51</t>
  </si>
  <si>
    <t>M. HADJIMITSIS &amp; ENGINEERING LTD</t>
  </si>
  <si>
    <t>ΕΠΙΧΕΙΡΗΣΕΙΣ/ΠΡΟΪΟΝ/0311/42</t>
  </si>
  <si>
    <t>AAI Scientific &amp; Cultural Services Ltd</t>
  </si>
  <si>
    <t>ΚΑΙΝΟΤΟΜΙΑ/ΕΥΡΕΣΙ/0311/03</t>
  </si>
  <si>
    <t>MPDI Genetics Ltd</t>
  </si>
  <si>
    <t>ΝΕΑ ΥΠΟΔΟΜΗ/ΝΕΚΥΠ/0311/27</t>
  </si>
  <si>
    <t>ΝΕΑ ΥΠΟΔΟΜΗ/ΝΕΚΥΠ/0311/17</t>
  </si>
  <si>
    <t>Ινστιτούτο Νευρολογίας και Γενετικής</t>
  </si>
  <si>
    <t>ΠΕΝΕΚ/0311/27</t>
  </si>
  <si>
    <t>ΠΕΝΕΚ/0311/30</t>
  </si>
  <si>
    <t>ΤΕΧΝΟΛΟΓΙΑ/ΜΗΧΑΝ/0311(ΒΙΕ)/10</t>
  </si>
  <si>
    <t>ΤΕΧΝΟΛΟΓΙΑ/ΕΝΕΡΓ/0311(ΒΙΕ)/01</t>
  </si>
  <si>
    <t>ΤΕΧΝΟΛΟΓΙΑ/ΕΝΕΡΓ/0311(ΒΙΕ)/09</t>
  </si>
  <si>
    <t>ΤΕΧΝΟΛΟΓΙΑ/ΕΝΕΡΓ/0311(ΒΙΕ)/12</t>
  </si>
  <si>
    <t>ΤΕΧΝΟΛΟΓΙΑ/ΕΝΕΡΓ/0311(ΒΙΕ)/13</t>
  </si>
  <si>
    <t>ΤΠΕ/ΟΡΙΖΟ/0311(ΒΙΕ)/03</t>
  </si>
  <si>
    <t>ΤΠΕ/ΟΡΙΖΟ/0311(ΒΙΕ)/29</t>
  </si>
  <si>
    <t>ΤΠΕ/ΕΠΙΚΟΙ/0311(ΒΙΕ)/06</t>
  </si>
  <si>
    <t>ΤΠΕ/ΕΠΙΚΟΙ/0311(ΒΙΕ)/11</t>
  </si>
  <si>
    <t>ΥΓΕΙΑ/ΔΥΓΕΙΑ/0311(ΒΙΕ)/13</t>
  </si>
  <si>
    <t>ΥΓΕΙΑ/ΔΥΓΕΙΑ/0311(ΒΙΕ)/39</t>
  </si>
  <si>
    <t>ΥΓΕΙΑ/ΒΙΟΣ/0311(ΒΙΕ)/04</t>
  </si>
  <si>
    <t>ΟΔΟΝΤΟΤΕΧΝΙΚΑ ΕΡΓΑΣΤΗΡΙΑ ΕΓΚΩΜIΤΗΣ &amp; ΔΗΜΗΤΡΙΟΥ ΛΤΔ</t>
  </si>
  <si>
    <t>U.P.V.C. FENSTER LTD</t>
  </si>
  <si>
    <t>SIGMA BAKERIES LTD</t>
  </si>
  <si>
    <t>ΧΡΙΣΤΑΚΗΣ ΠΙΤΤΑΣ ΜΩΣΑΪΚΑ ΜΑΡΜΑΡΑ ΛΤΔ</t>
  </si>
  <si>
    <t>EPIPHANIOU SCRAP METAL LTD</t>
  </si>
  <si>
    <t>NEW YORK SWEETS LTD</t>
  </si>
  <si>
    <t>ANIMALIA GENETICS LTD</t>
  </si>
  <si>
    <t>CATERWAYS CO LTD</t>
  </si>
  <si>
    <t>G. Z. ECOFRAME LTD</t>
  </si>
  <si>
    <t>ΝΕΑ ΣΤΕΡΕOΤΗΣ ΛΤΔ</t>
  </si>
  <si>
    <t>S &amp; T PLASTIKON LTD</t>
  </si>
  <si>
    <t>STELANA LTD</t>
  </si>
  <si>
    <t>ALCO FILTERS CYPRUS LTD</t>
  </si>
  <si>
    <t>MELIS MAKRIS &amp; SON LTD</t>
  </si>
  <si>
    <t>ARTWOOD FURNITURE &amp; DECORATION LTD</t>
  </si>
  <si>
    <t>ΤΥΠΟΓΡΑΦΕΙΑ Σ. ΛΕΙΒΑΔΙΩΤΗ ΛΤΔ</t>
  </si>
  <si>
    <t>ΙΩΑΝΝΗΣ ΧΡΙΣΤΟΦΗ &amp; ΥΙΟΙ ΛΤΔ</t>
  </si>
  <si>
    <t>ΕΡΓΟΣΤΑΣΙΟ ΜΩΣΑΪΚΩΝ ΜΑΡΜΑΡΩΝ ΚΩΣΤΑΣ ΜΙΧΑΗΛΙΔΗ ΛΤΔ</t>
  </si>
  <si>
    <t>KEY COSMETICS DISTRIBUTORS LTD</t>
  </si>
  <si>
    <t>TTARAZO (MOSAIC ELABORATION) LTD</t>
  </si>
  <si>
    <t>Α/ΦΟΙ ΧZ ΙΟΡΔΑΝΟΥ ΞΥΛΟΥΡΓΙΚΕΣ ΕΠΙΧΕΙΡΗΣEIΣ ΛΤΔ</t>
  </si>
  <si>
    <t>ANCO CATERING EQUIPMENT LTD</t>
  </si>
  <si>
    <t>ΧΡΙΣΤΑΚΗΣ ΑΥΓΟΥΣΤΗ ΛΤΔ</t>
  </si>
  <si>
    <t>FESSAS &amp; KASHOULIS LTD</t>
  </si>
  <si>
    <t>TRAPEZARIS CONSTRUCTION LTD</t>
  </si>
  <si>
    <t>MITAS GENERATORS LTD</t>
  </si>
  <si>
    <t>A. N. CONSTANTINOU TRADING LTD</t>
  </si>
  <si>
    <t>K.D.C. CARPENTRY &amp; FURNISHINGS LTD</t>
  </si>
  <si>
    <t>ΑΝΔΡΕΑΣ ΔΗΜΗΤΡΙΟΥ ΞΥΛΟΥΡΓΙΚΑ ΛΤΔ</t>
  </si>
  <si>
    <t>GEVOREST SLEEP DESIGNS LTD</t>
  </si>
  <si>
    <t>ΝΙΚΟΣ ΠΑΠΑΔΟΠΟΥΛΟΣ &amp; ΥΙΟΣ (ΕΤΑΙΡΕΙΑ ΜΩΣΑΪΚΩΝ) ΛΤΔ</t>
  </si>
  <si>
    <t>ΕΡΜΗΣ ΑΝΤΩΝΙΑΔΗΣ ΛΤΔ</t>
  </si>
  <si>
    <t>C. KYNIGOPOULOS LTD</t>
  </si>
  <si>
    <t>FURNITURE MANUFACTURERS "LA QUALITE" E.Z.A.C. LTD</t>
  </si>
  <si>
    <t>ΑΒΡΑΑΜ ΠΙΤΤΑΚΗΣ &amp; ΥΙΟΙ ΛΤΔ</t>
  </si>
  <si>
    <t>ΕΠΙΠΛΩΣΕΙΣ ΜΙΧΑΛΑΚΗ ΤΟΜΑΖΟΥ &amp; ΥΙΟΣ ΛΤΔ</t>
  </si>
  <si>
    <t>C.E.I ENVIRONMENTAL INDUSTRIES LTD</t>
  </si>
  <si>
    <t>MEGA PRINT COLOURS BY ROLANDOS LTD</t>
  </si>
  <si>
    <t>ΒΙΟΜΗΧΑΝΙΑ ΨΥΓΕΙΩΝ ΠΗΓΑΣΟΣ ΛΤΔ</t>
  </si>
  <si>
    <t>ΣΧΙΖΑΣ ΜΑΡΜΑΡΑ ΛΤΔ</t>
  </si>
  <si>
    <t>ΚΟΝΙΚΚΟΥ &amp; ΕΥΣΤΑΘΙΟΥ ΛΤΔ</t>
  </si>
  <si>
    <t>SKYRAMIX LTD</t>
  </si>
  <si>
    <t>ΦΗΜΗ ΜΠΕΤΟΝ ΛΤΔ</t>
  </si>
  <si>
    <t>SHADE PORTS PLUS LTD</t>
  </si>
  <si>
    <t>P. PIERIDES &amp; SONS LTD</t>
  </si>
  <si>
    <t>ΧΡΙΣΤΑΚΗΣ ΑΝΤΩΝΙΟΥ ΥΔΡΑΥΛΙΚΑ &amp; ΑΛΟΥΜΙΝΙΑ ΛΤΔ</t>
  </si>
  <si>
    <t>BATHLINE LTD</t>
  </si>
  <si>
    <t>T. D. FOULIS FURNITURE LTD</t>
  </si>
  <si>
    <t>ΑΝΔΡΕΑΣ ΣΠΥΡΟΥ &amp; YIOI ΛΤΔ</t>
  </si>
  <si>
    <t>C.M.  STAR BETON LTD</t>
  </si>
  <si>
    <t>C &amp; D CYPRUS WASTE INDUSTRIES LTD</t>
  </si>
  <si>
    <t>PANAYIOTIDES &amp; SONS LTD</t>
  </si>
  <si>
    <t xml:space="preserve">K. ANASTASIOU AWARDS CENTER LTD (Κ.Δ. ΖΙΓΚΟΤΕΧΝΙΚΗ ΛΤΔ) </t>
  </si>
  <si>
    <t>ΓΕΝΝΑΔΙΟΣ ΘΕΟΛΟΓΟΥ &amp; ΥΙΟΙ ΛΤΔ</t>
  </si>
  <si>
    <t>ANDRELIA PAPHOS LTD</t>
  </si>
  <si>
    <t xml:space="preserve">Ανάπτυξη δικτύου Πράσινων Σημείων (Green Points) σε όλη την Κύπρο </t>
  </si>
  <si>
    <t xml:space="preserve">Αποκατάσταση Χώρων Ανεξέλεγκτης Διάθεσης Αποβλήτων (ΧΑΔΑ) στην επαρχία Πάφου </t>
  </si>
  <si>
    <t xml:space="preserve">Αποχετευτικό Σύστημα του Συμπλέγματος Αστρομερίτη-Περιστερώνας-Ακακίου </t>
  </si>
  <si>
    <t>Αποχετευτικό Σύστημα του Δήμου Αθηένου</t>
  </si>
  <si>
    <t xml:space="preserve">ΜΕΛΕΤΕΣ ΓΙΑ ΤΗΝ ΕΦΑΡΜΟΓΗ ΤΩΝ ΑΡΘΡΩΝ 9, 11, 13, 14 &amp; 15 ΤΗΣ ΕΥΡΩΠΑΪΚΗΣ ΟΔΗΓΙΑΣ ΠΛΑΙΣΙΟ ΠΕΡΙ ΥΔΑΤΩΝ 2000/60/ΕΚ </t>
  </si>
  <si>
    <t>Αποχετευτικό Σύστημα του Συμπλέγματος Κοκκινοχωριών -ΜΕΓΑΛΟ ΕΡΓΟ</t>
  </si>
  <si>
    <t xml:space="preserve">ΠΡΟΜΗΘΕΙΑ ΚΑΙ ΕΓΚΑΤΑΣΤΑΣΗ ΗΛΙΑΚΟΥ ΣΥΣΤΗΜΑΤΟΣ ΨΥΞΗΣ/ΘΕΡΜΑΝΣΗΣ ΣΤΙΣ ΕΓΚΑΤΑΣΤΑΣΕΙΣ ΤΟΥ ΤΜΗΜΑΤΟΣ ΜΗΧΑΝΟΛΟΓΩΝ ΜΗΧΑΝΙΚΩΝ ΚΑΙ ΕΠΙΣΤΗΜΗΣ ΚΑΙ ΜΗΧΑΝΙΚΗΣ ΥΛΙΚΩΝ ΤΟΥ ΤΕΧΝΟΛΟΓΙΚΟΥ ΠΑΝΕΠΙΣΤΗΜΙΟΥ ΚΥΠΡΟΥ </t>
  </si>
  <si>
    <t xml:space="preserve">Εγκατάσταση Φωτοβολταϊκών Στοιχείων στο Πανεπιστήμιο Κύπρου </t>
  </si>
  <si>
    <t>Αναβάθμιση Λιμανιού Λεμεσού</t>
  </si>
  <si>
    <t>Οδικό Δίκτυο παρα το Νέο ΓΣΠ</t>
  </si>
  <si>
    <t xml:space="preserve">Δρόμος Πρωταρχικής Σημασίας που συνδέει το νέο Λιμάνι Λεμεσού με τον Αυτοκινητόδρομο Λεμεσού - Πάφου - ΚΑΘΕΤΟΣ ΔΡΟΜΟΣ-ΜΕΓΑΛΟ ΕΡΓΟ </t>
  </si>
  <si>
    <t xml:space="preserve"> Τμήμα Δημοσίων Έργων</t>
  </si>
  <si>
    <t xml:space="preserve">Σταθμός μετεπιβίβασης στην πλατεία Σολωμού </t>
  </si>
  <si>
    <t>Εκπαιδευτικό Κέντρο ΗΥ</t>
  </si>
  <si>
    <t xml:space="preserve">  Ιδιωτικό Φροντιστήριο ΑΡΙΣΤΕΙΟ Λτδ</t>
  </si>
  <si>
    <t>Οδοντική Τεχνολογία</t>
  </si>
  <si>
    <t>ΗΛΙΑΝΑ ΧΑΡΑΛΑΜΠΟΥΣ ΛΤΔ</t>
  </si>
  <si>
    <t>Εργαστήριο Κλινικής Εργοφυσιολογίας και Επιστήμης της Άσκησης</t>
  </si>
  <si>
    <t>ΧΡΙΣΤΙΝΑ ΒΑΣΙΛΕΙΑΔΟΥ ΛΤΔ</t>
  </si>
  <si>
    <t>Καφεστιατόριο</t>
  </si>
  <si>
    <t>VOSKARIDES AND TSIANAKKAS RESTAURANT LTD</t>
  </si>
  <si>
    <t xml:space="preserve">Φυσιοθεραπεία </t>
  </si>
  <si>
    <t>P.P PHYSIOTHERAPY CENTER LTD</t>
  </si>
  <si>
    <t xml:space="preserve">Συμβουλευτική ψυχοθεραπεία </t>
  </si>
  <si>
    <t>ΨΥΧΟΘΕΡΑΠΕΥΤΙΚΟ ΚΕΝΤΡΟ ΧΡΙΣΤΙΑΝΑ ΓΡΗΓΟΡΙΟΥ ΛΤΔ</t>
  </si>
  <si>
    <t>Copy Centre</t>
  </si>
  <si>
    <t xml:space="preserve">MARILENA PANAYIOTOU LTD  </t>
  </si>
  <si>
    <t>Οδοντιατρική κλινική</t>
  </si>
  <si>
    <t>MCI DENTAL CLINIC LTD/</t>
  </si>
  <si>
    <t>Βρεφοκομικός και Παιδικός Σταθμός</t>
  </si>
  <si>
    <t>Π.Α. Πιερή Λτδ/</t>
  </si>
  <si>
    <t>Συμβουλευτικές και Σχεδιαστικές Υπηρεσίες</t>
  </si>
  <si>
    <t xml:space="preserve"> Hemonides applied Arts  </t>
  </si>
  <si>
    <t>Παραγωγή Τηλεοπτικών προγραμμάτων</t>
  </si>
  <si>
    <t>E.K.SATONE CY LTD</t>
  </si>
  <si>
    <t xml:space="preserve">Αρτοποιείο </t>
  </si>
  <si>
    <t xml:space="preserve">  ΔΚ Παραδοσιακός Φούρνος Ξυλιάτου Λτδ</t>
  </si>
  <si>
    <t>Τοπογραφικές και άλλες Υπηρεσίες</t>
  </si>
  <si>
    <t>A.A ΑΝΔΡΟΝΙΚΟΥ-ΑΝΤΩΝΙΟΥ ΤΟΠΟΓΡΑΦΙΚΕΣ ΥΠΗΡΕΣΙΕΣ ΛΤΔ</t>
  </si>
  <si>
    <t>Χειροποίητες Δημιουργίες</t>
  </si>
  <si>
    <t>Γ.Π. Οιστρος - Ένεκεν Λτδ</t>
  </si>
  <si>
    <t xml:space="preserve">Στεγνoκαθαριστηριο </t>
  </si>
  <si>
    <t>AN TOP DRY-CLEANERS AND LAUNDRY LTD/</t>
  </si>
  <si>
    <t>Κέντρο Υγείας με υπηρεσίες SPA</t>
  </si>
  <si>
    <t>Α.Α LONGLIVE LTD</t>
  </si>
  <si>
    <t>M AND A PET-CARE LIMITED/</t>
  </si>
  <si>
    <t>Ενοικίαση, εγκατάσταση και τεχνική υποστήριξη οπτικοακουστικού εξοπλισμού συνεδρίου</t>
  </si>
  <si>
    <t xml:space="preserve">Coneq Conference Equipment Ltd </t>
  </si>
  <si>
    <t>Παραγωγή οργανικών γευμάτων για παιδιά</t>
  </si>
  <si>
    <t>The Yum Company Ltd</t>
  </si>
  <si>
    <t>Σχεδίαση και κατασκευή σκηνικών και διαφόρων κατασκευών</t>
  </si>
  <si>
    <t>E.K. STAGECRAFT LTD/</t>
  </si>
  <si>
    <t>Επεξεργασία Γρανίτη μαρμάρων και Πέτρας</t>
  </si>
  <si>
    <t xml:space="preserve">G.Μanie Ltd        </t>
  </si>
  <si>
    <t xml:space="preserve">Διοργάνωση και Διακόσμηση εκδηλώσεων </t>
  </si>
  <si>
    <t>Α.Α FRESH EVENTS LTD/</t>
  </si>
  <si>
    <t>Παιδικός σταθμός / νηπιαγωγείο</t>
  </si>
  <si>
    <t xml:space="preserve">Γλυκά Πλασματάκια Λτδ </t>
  </si>
  <si>
    <t>ELINA ZANNETOU TRADING LTD/</t>
  </si>
  <si>
    <t xml:space="preserve">Παραγωγή υγιεινού φαγητού </t>
  </si>
  <si>
    <t xml:space="preserve">EATING WELL GOURNET HEALTHY MEALS/ </t>
  </si>
  <si>
    <t>Πολιτικοί Μηχανικοί / Μελετητικό Γραφείο</t>
  </si>
  <si>
    <t>LVTS LTD/</t>
  </si>
  <si>
    <t>Στούντιο Φωτογράφησης</t>
  </si>
  <si>
    <t>ΦΩΤΟΧΡΩΜΑΤΑ ΛΤΔ/</t>
  </si>
  <si>
    <t>Ιδιωτικό Φροντιστήριο</t>
  </si>
  <si>
    <t>Ε.Α. PRIMARY EDUCATIONAL SERVICES LTD/</t>
  </si>
  <si>
    <t>Ιατρείο Ζώων</t>
  </si>
  <si>
    <t>ΚΤΗΝΙΑΤΡΙΚΗ ΚΛΙΝΙΚΗ ΕΛΙΖΑ ΛΟΙΖΟΥ ΛΤΔ/</t>
  </si>
  <si>
    <t>Παροχή Υπηρεσιών Αισθητικής και Περιποιησης για Σκύλους</t>
  </si>
  <si>
    <t>BOW WOW DOG SALON LTD/</t>
  </si>
  <si>
    <t xml:space="preserve">Πολιτιστικό και Εκπαιδευτικό Κέντρο </t>
  </si>
  <si>
    <t xml:space="preserve"> Nefeli Premier Art Event Ltd </t>
  </si>
  <si>
    <t xml:space="preserve">Υπηρεσίες Εκπαίδευσης και Κατάρτισης </t>
  </si>
  <si>
    <t>L.C. EDUCATIONAL LTD/</t>
  </si>
  <si>
    <t>K.E. SWEETS LIMITED/</t>
  </si>
  <si>
    <t>Διδασκαλία Γυμναστικής και Χορού</t>
  </si>
  <si>
    <t>ΤΗΕ POINT PILATES AND DANCE LTD/</t>
  </si>
  <si>
    <t>Παραδοσιακό Εστιατόριο και μουσείο τοπικής τέχνης</t>
  </si>
  <si>
    <t xml:space="preserve"> Αρχοντικό Παπαδοπούλου Λτδ</t>
  </si>
  <si>
    <t xml:space="preserve">Εργαστήρι κατασκευής χειροποίητης μάσκας και κοσμημάτων </t>
  </si>
  <si>
    <t>ΟΝDA VERDE LTD/</t>
  </si>
  <si>
    <t>Πολιτιστικός Πολύχωρος</t>
  </si>
  <si>
    <t>KENTΡΟ ΕΚΦΡΑΣΗΣ ΠΑΡΑΣΚΕΥΗ ΚΩΝΣΤΑΝΤΙΝΟΥ ΛΤΔ/</t>
  </si>
  <si>
    <t>Ανακαινίσεις χώρων και σπιτιών, τεχνικές εργασίες</t>
  </si>
  <si>
    <t>DESIGN ERRE LTD/</t>
  </si>
  <si>
    <t>Συμβουλευτικές υπηρεσίες</t>
  </si>
  <si>
    <t>GRANTXPERT CONSULTING LTD/</t>
  </si>
  <si>
    <t xml:space="preserve">Λογιστικό Γραφείο </t>
  </si>
  <si>
    <t>F.G.Y ACCOUNTANTS AND BUSINESS CONSULTANTS LTD/</t>
  </si>
  <si>
    <t>Ρωσικό Πολιτιστικό και Εκπαιδευτικό Κέντρο</t>
  </si>
  <si>
    <t>S AND O CULTURAL AND EDUCATIONAL CENTER LTD/</t>
  </si>
  <si>
    <t>Wakai Beauty &amp; Spa</t>
  </si>
  <si>
    <t>Αρτοποιείον</t>
  </si>
  <si>
    <t>ΣΥ.ΧΑ ΑΡΤΟΠΟΙΕΙΟΝ-ΖΑΧΑΡΟΠΛΑΣΤΕΙΟΝ ΛΤΔ/</t>
  </si>
  <si>
    <t xml:space="preserve">Γίωτα καιι Κούλα Δρουσιώτου Λτδ </t>
  </si>
  <si>
    <t>Εκπαίδευση Ηλεκτρονικών Υπολογιστών</t>
  </si>
  <si>
    <t>Ιδιωτικό Φροντιστήριο Η/Υ Επίτευγμα Λτδ/</t>
  </si>
  <si>
    <t>Εργαστήριο Ατελιέ Μόδας</t>
  </si>
  <si>
    <t>Starz Moda Ltd</t>
  </si>
  <si>
    <t xml:space="preserve">FLIRT SALOON LIMITED  </t>
  </si>
  <si>
    <t>ΖΑΧΑΡΗ &amp; ΑΛΑΤΙ ΕΡΓΑΣΤΗΡΙ ΖΑΧΑΡΟΠΛΑΣΤΙΚΗΣ ΛΙΜΙΤΕΔ</t>
  </si>
  <si>
    <t xml:space="preserve">G.A. PLASTIC SURGERY LIMITED  </t>
  </si>
  <si>
    <t>Επεξεργασία σύνθετων πάνελ αλουμινίων</t>
  </si>
  <si>
    <t xml:space="preserve">ALUMICORP LIMITED  </t>
  </si>
  <si>
    <t>Ποδίατρος</t>
  </si>
  <si>
    <t xml:space="preserve">PODIATRIC DIAGNOSIS I.L. LIMITED  </t>
  </si>
  <si>
    <t>Παραγωγή κινητήρων ελικοπτέρων</t>
  </si>
  <si>
    <t xml:space="preserve">ULTRA 555T LAE LIMITED  </t>
  </si>
  <si>
    <t xml:space="preserve">Μ.Γ. ΤΑΜΑΣΣΙΟΣ ΛΤΔ  </t>
  </si>
  <si>
    <t>Κατασκευές γυαλιών</t>
  </si>
  <si>
    <t xml:space="preserve">F.G. SAFETY GLASS LIMITED  </t>
  </si>
  <si>
    <t>Γραφείο επικοινωνίας και δημοσίων σχέσεων</t>
  </si>
  <si>
    <t>C.A. STRATCOM CONSULTANTS LIMITED</t>
  </si>
  <si>
    <t>Κλινικό Εργαστήριο</t>
  </si>
  <si>
    <t xml:space="preserve">S.Y. DIAGNOSIS LABORATORY CENTER LIMITED  </t>
  </si>
  <si>
    <t>I.G. COSMOMEDIC” DERMATOLOGICAL CENTER LIMITED</t>
  </si>
  <si>
    <t>G.G. EUROSUCCESS CONSULTING LIMITED</t>
  </si>
  <si>
    <t xml:space="preserve">Τουριστικό γραφείο </t>
  </si>
  <si>
    <t xml:space="preserve">SEA SANDALS LTD  </t>
  </si>
  <si>
    <t xml:space="preserve">S &amp; G POWERHOUSE FITNESS GYM LTD  </t>
  </si>
  <si>
    <t>Υπηρεσίες Πολιτικού Μηχανικού</t>
  </si>
  <si>
    <t xml:space="preserve">V.G.M. ARCHITECTS &amp; ENGINEERS CONSULTANTS LTD  </t>
  </si>
  <si>
    <t>Γραφείο κηδειών</t>
  </si>
  <si>
    <t xml:space="preserve">G &amp; P MELAS LIMITED  </t>
  </si>
  <si>
    <t xml:space="preserve">P.E. MED DIAB LTD  </t>
  </si>
  <si>
    <t>G.E. ENT CY LIMITED</t>
  </si>
  <si>
    <t xml:space="preserve">CHADJIMICHAEL ANTONIS DENTAL SURGERY LTD  </t>
  </si>
  <si>
    <t xml:space="preserve">ΠΡΟΥΝΤΖΟΣ &amp; ΠΡΟΥΝΤΖΟΣ Δ.Ε.Π.Ε.  </t>
  </si>
  <si>
    <t>Λογιστικές Υπηρεσίες</t>
  </si>
  <si>
    <t xml:space="preserve">PMA CHARTERED ACCOUNTANTS LTD  </t>
  </si>
  <si>
    <t xml:space="preserve">C. SAVVA &amp; ASSOCIATES LTD  </t>
  </si>
  <si>
    <t>Ιδιωτικό φροντιστήριο</t>
  </si>
  <si>
    <t xml:space="preserve">ΜΑΡΙΟΣ ΕΛΛΗΝΑΣ ΛΤΔ  </t>
  </si>
  <si>
    <t xml:space="preserve">ME. SA. ENDODONTICS LIMITED  </t>
  </si>
  <si>
    <t xml:space="preserve">A.F. AMBITUS FITNESS LTD  </t>
  </si>
  <si>
    <t>Υπηρεσίες συμμόρφωσης καθώς κ ελεγκτικές,φορολ. κ συμβουλ.ύπηρεσιες</t>
  </si>
  <si>
    <t xml:space="preserve">KANARIS DEMETRIADES &amp; ASSOCIATES LIMITED  </t>
  </si>
  <si>
    <t>Οπτική οπτομετρία</t>
  </si>
  <si>
    <t xml:space="preserve">OPALIO OPTICAL LTD  </t>
  </si>
  <si>
    <t>ΜΙΧΑΛΗΣ ΔΑΜΙΑΝΟΣ &amp; ΣΙΑ Δ.Ε.Π.Ε</t>
  </si>
  <si>
    <t xml:space="preserve">VIGOUR PERSONAL TRAINING LIMITED  </t>
  </si>
  <si>
    <t xml:space="preserve">Μ. ΚΑΛΟΓΗΡΟΥ (ΟΔΟΝΤΟΓΟΝΙΑ) ΛΤΔ  </t>
  </si>
  <si>
    <t xml:space="preserve">Ν. ΡΟΤΣΙΔΗΣ &amp; ΣΙΑ Δ.Ε.Π.Ε.  </t>
  </si>
  <si>
    <t xml:space="preserve">C T HIGHER INSTITUTE LTD  </t>
  </si>
  <si>
    <t xml:space="preserve">ELIADES PROSTHODONTICS &amp; DENTAL IMPLANT CENTER LIMITED  </t>
  </si>
  <si>
    <t xml:space="preserve">HTT AUDIT LTD  </t>
  </si>
  <si>
    <t xml:space="preserve">C.H.S. FITNESS CLUB LIMITED  </t>
  </si>
  <si>
    <t>Κτηνιατρείο</t>
  </si>
  <si>
    <t xml:space="preserve">ΚΤΗΝΙΑΤΡΙΚΗ ΚΛΙΝΙΚΗ ΜΑΡΙΟΣ ΤΟΡΝΟΥ ΛΙΜΙΤΕΔ  </t>
  </si>
  <si>
    <t>Εργοληπτικές Εργασίες</t>
  </si>
  <si>
    <t xml:space="preserve">HPA CONSTRUCTION LTD  </t>
  </si>
  <si>
    <t>Φυσιοθεραπευτήριο</t>
  </si>
  <si>
    <t>ΚΕΝΤΡΟ ΦΥΣΙΚΟΘΕΡΑΠΕΙΑΣ ΚΑΙ ΑΠΟΚΑΤΑΣΤΑΣΗΣ Α. ΤΕΚΛΟΣ ΛΙΜΙΤΕΔ</t>
  </si>
  <si>
    <t>Γραφείο πολιτικού μηχανικού</t>
  </si>
  <si>
    <t xml:space="preserve">G. GEORGALLIDES &amp; ASSOCIATES LIMITED  </t>
  </si>
  <si>
    <t xml:space="preserve">I.K. OPHTHALMIC &amp; EYEPLASTIC CLINIC LIMITED  </t>
  </si>
  <si>
    <t xml:space="preserve">Ο. ΣΙΑΜΠΑΡΤΑΣ Δ.Ε.Π.Ε.  </t>
  </si>
  <si>
    <t xml:space="preserve">FARAK HAIR TOUCH LTD  </t>
  </si>
  <si>
    <t>Μεταλλικές Κατασκευές</t>
  </si>
  <si>
    <t xml:space="preserve">M.A. EUROPRESS LIMITED  </t>
  </si>
  <si>
    <t>Σύμβουλοι για θέματα εξοικονόμησης ενέργειας</t>
  </si>
  <si>
    <t xml:space="preserve">GREENGENESIS LTD   </t>
  </si>
  <si>
    <t>Διαφημιστικό γραφείο</t>
  </si>
  <si>
    <t xml:space="preserve">MONOGRAFIK CREATIVE STUDIO LIMITED  </t>
  </si>
  <si>
    <t xml:space="preserve">GIANLUCA ROGER GEORGIOU LTD  </t>
  </si>
  <si>
    <t>Φροντιστήριο</t>
  </si>
  <si>
    <t xml:space="preserve">AVGOUSTINOS AVGOUSTI SCIENCENTER PRIVATE INSTITUTE LIMITED  </t>
  </si>
  <si>
    <t xml:space="preserve">Δ.Κ. &amp; Ν.Μ. ΚΕΝΤΡΟ ΕΝΔΟΔΟΝΤΙΑΣ ΛΤΔ  </t>
  </si>
  <si>
    <t>Συμβουλευτικές υπηρεσίες&amp;επιθεωρήσεις οχημάτων μεταφοράς επικ.εμπορευμάτων</t>
  </si>
  <si>
    <t xml:space="preserve">AIM HIGH CONSULTING LIMITED  </t>
  </si>
  <si>
    <t xml:space="preserve">POLYDOR ENDOCRINOLOGY CLINIC LTD  </t>
  </si>
  <si>
    <t xml:space="preserve">S. LAMBRIANOU LTD  </t>
  </si>
  <si>
    <t>Διαφημίσεις και graphic design</t>
  </si>
  <si>
    <t xml:space="preserve">M.C. MAD 4 ADVERTISING LTD  </t>
  </si>
  <si>
    <t>Μηχανολογικές εγκαταστάσεις και μελέτες εναλλακτικών πηγών ενέργειας</t>
  </si>
  <si>
    <t xml:space="preserve">GREEN AIR MECHANICANL INSTALLATION LIMITED  </t>
  </si>
  <si>
    <t xml:space="preserve">ANTONIS TSANGARIS DENTAL SURGEON LTD  </t>
  </si>
  <si>
    <t xml:space="preserve">I.I. YOUR TRAINER GYM LIMITED  </t>
  </si>
  <si>
    <t>Παροχή ψυχοεκπαιδευτικών υπηρεσιών</t>
  </si>
  <si>
    <t xml:space="preserve">ΕΒΕΛ ΝΕΟΚΛΕΟΥΣ ΕΚΠΑΙΔΕΥΤΙΚΟΣ ΨΥΧΟΛΟΓΟΣ ΛΤΔ  </t>
  </si>
  <si>
    <t xml:space="preserve">CICM MEDICAL SERVICES LIMITED  </t>
  </si>
  <si>
    <t>Υπηρεσίες κομμωτικής,αισθητικής,σεμινάρια κτλ</t>
  </si>
  <si>
    <t xml:space="preserve">VAVANOS LIMITED  </t>
  </si>
  <si>
    <t>ΑΝΑΣΤΑΣΙΟΣ ΑΝΤΩΝΙΟΥ Δ.Ε.Π.Ε</t>
  </si>
  <si>
    <t>Συμβουλευτικές και λογιστικές υπηρεσίες</t>
  </si>
  <si>
    <t xml:space="preserve">M.I. FRATERS LIMITED  </t>
  </si>
  <si>
    <t>Μεταφράσεις</t>
  </si>
  <si>
    <t xml:space="preserve">EXTURPI CAUSA LIMITED  </t>
  </si>
  <si>
    <t>Υπηρεσίες catering</t>
  </si>
  <si>
    <t xml:space="preserve">UPSCALE CATERING SERVICES LIMITED  </t>
  </si>
  <si>
    <t xml:space="preserve">A.M.T. COMBINATION LTD  </t>
  </si>
  <si>
    <t xml:space="preserve">ΟΔΟΝΤΙΑΤΡΕΙΟ ΣΤΑΥΡΟΣ ΚΕΛΟΓΡΗΓΟΡΗΣ ΛΙΜΙΤΕΔ  </t>
  </si>
  <si>
    <t xml:space="preserve">DENTAL – ADAMANTIUM LIMITED  </t>
  </si>
  <si>
    <t>ΜΟΤ</t>
  </si>
  <si>
    <t>D.P.D. MOT ltd</t>
  </si>
  <si>
    <t>M. C. A. MOT Testing Center ltd</t>
  </si>
  <si>
    <t>Επιδιορθώσεις ελαστικών</t>
  </si>
  <si>
    <t>NICOL PARIS ENTERPRISES LTD</t>
  </si>
  <si>
    <t>Αδελφοί Ιωάννου ΜΟΤ Σέντερ Λτδ</t>
  </si>
  <si>
    <t>Ζαχαρίας Μιχαήλ λτδ</t>
  </si>
  <si>
    <t>ICON-OPTICAL LTD</t>
  </si>
  <si>
    <t>Εκτιμητές ακινήτων/ κτηματομεσιτικό γραφείο</t>
  </si>
  <si>
    <t>URBAN SPLASH LIMITED</t>
  </si>
  <si>
    <t>Παραγωγή/μεταποίηση συμπληρωμάτων διατροφής</t>
  </si>
  <si>
    <t>Sapiens Pharmaceuticals ltd</t>
  </si>
  <si>
    <t>Κατασκευή συσκευών αναπαραγωγής ήχου</t>
  </si>
  <si>
    <t>Aries Cerat ltd</t>
  </si>
  <si>
    <t>Υπηρεσίες τοπογράφου</t>
  </si>
  <si>
    <t>Παντελείς Α. Λειβαδιώτη λτδ</t>
  </si>
  <si>
    <t>Επιδιορθώσεις αυτοκινήτων,φορτηγών κτλ</t>
  </si>
  <si>
    <t>P &amp; Y Orphanides ltd</t>
  </si>
  <si>
    <t>Εγκατάσταση συστημάτων ψύξης-θέρμανσης</t>
  </si>
  <si>
    <t>M.C THERMOCOOL LTD</t>
  </si>
  <si>
    <t>Επισκεύες Αυτοκινήτων</t>
  </si>
  <si>
    <t>M &amp; G AUTO BODY REPAIR LTD</t>
  </si>
  <si>
    <t>Καθαριστήρο</t>
  </si>
  <si>
    <t>ANDREAS KASOULIDES DRY CLEANING LTD</t>
  </si>
  <si>
    <t>Φωτογραφείο</t>
  </si>
  <si>
    <t>DIGITAL STUDIO LARKO LTD</t>
  </si>
  <si>
    <t>Παραγωγή ειδών ζαχαροπλαστικής και αλμυρών</t>
  </si>
  <si>
    <t>FELERIA TRADING LTD</t>
  </si>
  <si>
    <t>AG LUSH LTD</t>
  </si>
  <si>
    <t>Κατασκευή αλουμινίων</t>
  </si>
  <si>
    <t>STATHIS PETSAS ALUMINIUM SYSTEMS LTD</t>
  </si>
  <si>
    <t>ΤΕΧΝΟΧΩΡΟΣ ΚΑΛΛΟΝΑΡΙ ΛΤΔ</t>
  </si>
  <si>
    <t>Προκήρυξη Δεσμης 2008</t>
  </si>
  <si>
    <t>2008-2013</t>
  </si>
  <si>
    <t>2009-2013</t>
  </si>
  <si>
    <t>Προκήρυξη 1η Δεσμης 2009-2010</t>
  </si>
  <si>
    <t>2010-2013</t>
  </si>
  <si>
    <t>Προκήρυξη 2η Δεσμης 2009-2010</t>
  </si>
  <si>
    <t>Ακουολογικό Κέντρο Κύπρου</t>
  </si>
  <si>
    <t>ΥΓΕΙΑ/ΒΙΟΣ/0311(ΒΙΕ)/07</t>
  </si>
  <si>
    <t>2012/2013</t>
  </si>
  <si>
    <t>Υπηρεσίες αισθητικής, θεραπείες ευεξίας</t>
  </si>
  <si>
    <t>ThalassoMORFI beauty &amp; Spa Ltd</t>
  </si>
  <si>
    <t>Σύμβουλος προσωπικής και επαγγελματικής ανάπτυξης</t>
  </si>
  <si>
    <t>M. FRANTZI COUNSELING &amp; EDUCATIONAL SERVICES LTD</t>
  </si>
  <si>
    <t>Εκπαιδευτικό κέντρο κομμωτικής/ κομμωτήριο</t>
  </si>
  <si>
    <t>SS SESSION STUDIO LTD</t>
  </si>
  <si>
    <t>Υπηρεσίες πληροφοριών με τη χρήση ιστοσελίδας</t>
  </si>
  <si>
    <t>DM Travel Luxury Information ltd</t>
  </si>
  <si>
    <t>ELLADA X. SPA HAIR SALON LTD</t>
  </si>
  <si>
    <t>Συλλογή ανακυκλώσιμων υλικών- διαχείριση ξύλου συσκευασίας</t>
  </si>
  <si>
    <t>Trandescania Properties ltd</t>
  </si>
  <si>
    <t>Κατασκευή Χειροποίητων Αντικειμένων</t>
  </si>
  <si>
    <t xml:space="preserve">LOVE2CRAFT SHOP LIMITED </t>
  </si>
  <si>
    <t>Ηλεκτρονικό Εμπόριο DIY</t>
  </si>
  <si>
    <t xml:space="preserve">A.K. MASTOREMATA LTD </t>
  </si>
  <si>
    <t xml:space="preserve">GLAZE HAIR SALON LIMITED </t>
  </si>
  <si>
    <t>Λογοθεραπεία, εργοθεραπεία</t>
  </si>
  <si>
    <t xml:space="preserve">Y.S. LEARNING GROUP LTD </t>
  </si>
  <si>
    <t>Εργαστήριο κατασκευής και συναρμολόγησης κοσμημάτων με χάνδρες και ημιπολύτιμους λίθους</t>
  </si>
  <si>
    <t xml:space="preserve">SMX CREATIONS LIMITED </t>
  </si>
  <si>
    <t>Μεταφορές / ταχυδρομείο</t>
  </si>
  <si>
    <t xml:space="preserve">ΚΡΑΜΒΗ ΤΑΧΥΔΡΟΜΙΚΕΣ ΛΤΔ </t>
  </si>
  <si>
    <t>Τουρισμός- αναψυχή</t>
  </si>
  <si>
    <t>Συνεργείο αυτοκινήτων (ηλεκτρολόγοι)</t>
  </si>
  <si>
    <t>Dimant ltd</t>
  </si>
  <si>
    <t>Φροντιστήριο αγγλικών</t>
  </si>
  <si>
    <t>SCHOLASTIC LEARNING INSTITUTE LTD</t>
  </si>
  <si>
    <t>Επεξεργασία λυμάτων</t>
  </si>
  <si>
    <t>D. P. Synergy for Life ltd</t>
  </si>
  <si>
    <t>Ιδιωτικό φροντιστήριο αγγλικών Η/Υ</t>
  </si>
  <si>
    <t>Ιδιωτικό Φροντιστήριο Terracom ltd</t>
  </si>
  <si>
    <t>Παροχή συμβουλευτικών υπηρεσιών</t>
  </si>
  <si>
    <t>GL Customer Care Consulting ltd</t>
  </si>
  <si>
    <t>Υπηρεσίας πληροφορίας και επικοινωνιών</t>
  </si>
  <si>
    <t>IT OASIS ltd</t>
  </si>
  <si>
    <t>Υπηρεσίες υποενοικίασης γραφείων/ Αρχιτεκτονικό γραφείο</t>
  </si>
  <si>
    <t>MIMOSA FABRICS LIMITED</t>
  </si>
  <si>
    <t>Συμβουλευτικές υπηρεσίες για χρηματιοικονομικά θέματα</t>
  </si>
  <si>
    <t>GML Services lt</t>
  </si>
  <si>
    <t>Αρχιτεκτονικές δραστηριότητες</t>
  </si>
  <si>
    <t>Demetris E. Ioannou Architecture Studio ltd</t>
  </si>
  <si>
    <t>Ηλεκτρονικό Εμπόριο</t>
  </si>
  <si>
    <t xml:space="preserve">OFFER SCANNER LTD  </t>
  </si>
  <si>
    <t xml:space="preserve">Α. ΝΙΚΟΛΑΟΥ ΕΡΓΑΣΤΗΡΙΟ ΦΥΣΙΚΟΘΕΡΑΠΕΙΑΣ ΛΙΜΙΤΕΔ </t>
  </si>
  <si>
    <t xml:space="preserve">MOXYE HAIR STUDIO LIMITED  </t>
  </si>
  <si>
    <t>Αλλαγή και Επιδιόρθωση Ελαστικών</t>
  </si>
  <si>
    <t xml:space="preserve">LONTINE LIMITED  </t>
  </si>
  <si>
    <t xml:space="preserve">MICHELE’S UNISEX HAIR SALON LTD  </t>
  </si>
  <si>
    <t>Επιδιόρθωση μοτοποδηλάτων και μοτοσικλετών</t>
  </si>
  <si>
    <t xml:space="preserve">P.M.T. MOTORCYCLE SERVICES LTD  </t>
  </si>
  <si>
    <t>Κτηνιατρική κλινική</t>
  </si>
  <si>
    <t>A.N. ONLYVETS LTD</t>
  </si>
  <si>
    <t>Συνεργείο συντήρησης και επιδιόρθωσης αυτοκινήτων</t>
  </si>
  <si>
    <t xml:space="preserve">C &amp; P PAPATHEODOROU GARAGE LTD  </t>
  </si>
  <si>
    <t xml:space="preserve">THEODOROU TBS LTD  </t>
  </si>
  <si>
    <t xml:space="preserve">CRPC LTD  </t>
  </si>
  <si>
    <t>2010 - 2012</t>
  </si>
  <si>
    <t>2010 / 2013</t>
  </si>
  <si>
    <t>2011 / 2013</t>
  </si>
  <si>
    <t>2012 / 2013</t>
  </si>
  <si>
    <t>EVERΕSTCO LTD</t>
  </si>
  <si>
    <t>STAVROS MALEKKOS HOSPITALITY INN LTD</t>
  </si>
  <si>
    <t>T.V.H.L. TRADITIONAL VILLAGE HOUSES LTD</t>
  </si>
  <si>
    <t>ΗΛΙΑΝΘΟΣ ΚΑΤΑΛΥΜΑΤΑ ΛΤΔ</t>
  </si>
  <si>
    <t>Ε.Μ. ΤΟ ΣΠΙΤΙ ΤΗΣ ΕΙΡΗΝΗΣ ΠΕΔΟΥΛΑΣ ΛΤΔ</t>
  </si>
  <si>
    <t>RENAV CO LTD</t>
  </si>
  <si>
    <t>COMIC TRAINING &amp; EDUCATIONAL SERVICES LTD</t>
  </si>
  <si>
    <t>Ν.Κ. ΘΕΑ ΒΟΥΝΟ ΛΤΔ</t>
  </si>
  <si>
    <t>A.C. ARTCYPRIA LTD</t>
  </si>
  <si>
    <t>Y&amp;E OMODOS AGROTOURISM LTD</t>
  </si>
  <si>
    <t>Μ.Λ. ΤΟ ΛΟΥΤΡΑΚΙ ΛΤΔ</t>
  </si>
  <si>
    <t>M.K. GLYKOHARAMA HOUSE LTD</t>
  </si>
  <si>
    <t>ΞΕΝΩΝΑΣ ΠΑΧΤΙΝΕΣ ΛΤΔ</t>
  </si>
  <si>
    <t>PCD ENERGY LTD</t>
  </si>
  <si>
    <t>NORVADIA LTD</t>
  </si>
  <si>
    <t>M&amp;C ESCAPE HOTEL LTD</t>
  </si>
  <si>
    <t>ΔΗΜΗΤΡΑ ΑΥΞΕΝΤΙΟΥ ΤΟΥΡΙΣΤΙΚΕΣ ΕΠΙΧΕΙΡΗΣΕΙΣ ΛΤΔ</t>
  </si>
  <si>
    <t>P.R. ASMOS HOLDINGS LTD</t>
  </si>
  <si>
    <t>FIONOLO HOLDINGS LTD</t>
  </si>
  <si>
    <t>SYNAXIS4YOUTH AGROTOURISM, TRAINING &amp; EDUCATION SERVICES LTD</t>
  </si>
  <si>
    <t>KAPEDONA HOTEL APARTMENTS LTD</t>
  </si>
  <si>
    <t>2011/2014</t>
  </si>
  <si>
    <t>Κομμωτήριο - Αισθητική</t>
  </si>
  <si>
    <t>MOLFONI ENTERPRISES LTD</t>
  </si>
  <si>
    <t>Διακοσμήσεις εσωτερικών χώρων, παραγωγή faux bijoux</t>
  </si>
  <si>
    <t>DREAM PINK LTD</t>
  </si>
  <si>
    <t>MELINAS´S Z. BEAUTY LOUNGE LTD</t>
  </si>
  <si>
    <t>PHYSIOTHERAPEFTIRIO PHYSIKALL LTD</t>
  </si>
  <si>
    <t>Φωτογραφικό στούντιο</t>
  </si>
  <si>
    <t>PHOTO ARTS MY DIANA MANDRIDES LTD</t>
  </si>
  <si>
    <t>Παραγωγή πλαστικών οικολογικών τσαντών</t>
  </si>
  <si>
    <t>VIOGEA LTD</t>
  </si>
  <si>
    <t>Υπηρεσίες internet</t>
  </si>
  <si>
    <t>AVIDALTRO VENTURES LTD</t>
  </si>
  <si>
    <t>Εκπαιδευτικό κέντρο</t>
  </si>
  <si>
    <t>ΙΔΙΩΤΙΚΟ ΦΡΟΝΤΙΣΤΗΡΙΟ ΤΑΖ ΛΤΔ</t>
  </si>
  <si>
    <t>Υπηρεσίες γραφείου και γραφείακού εξοπλισμού</t>
  </si>
  <si>
    <t>OSIANA VENTURES LTD</t>
  </si>
  <si>
    <t>A.C. BEAUTY FANTASY LTD</t>
  </si>
  <si>
    <t>Σύμβουλος επικοινωνίας, μάρκετινγ και πολιτιστικών εκδηλώσεων</t>
  </si>
  <si>
    <t xml:space="preserve">SFSH JAZZ ARTS &amp; COMMUNICATIONS LTD </t>
  </si>
  <si>
    <t>Αυτοματοποιημένο μηχανουργείο επιδιόρθωσης οχημάτων</t>
  </si>
  <si>
    <t>EL. SI. GEO MARGARI AUTOPARTS LTD</t>
  </si>
  <si>
    <t>Ασφαλιστικές Υπηρεσίες</t>
  </si>
  <si>
    <t>C.C. WORLD LINK INSURANCE AGENCY LTD</t>
  </si>
  <si>
    <t>Ταβέρνα με μουσική σε παραδοσιακή οικοδομή</t>
  </si>
  <si>
    <t>NIPROTEK INVESTMENTS LTD</t>
  </si>
  <si>
    <t>Οικοδομική βιομηχανία</t>
  </si>
  <si>
    <t>MANOLIS G. GEORGIOU STRUCTURE DESIGN LTD</t>
  </si>
  <si>
    <t>Γκαράζ αυτοκινήτων</t>
  </si>
  <si>
    <t>CHRIS. CHRISTOFOROU AUTO SERVICE LTD</t>
  </si>
  <si>
    <t>TOUCH MY HAIR STUDIO LTD</t>
  </si>
  <si>
    <t>Συμβουλευτικές υπηρεσίες για χώρους εστίασης</t>
  </si>
  <si>
    <t>THE K.G.K. COFFEE EXPRESS LTD</t>
  </si>
  <si>
    <t>ΚΤΗΝΙΑΤΡΙΚΗ ΚΛΙΝΙΚΗ ΜΑΡΙΟΣ Π. ΜΙΧΑΗΛ ΛΤΔ</t>
  </si>
  <si>
    <t>D.A. DALI ADVERTISING LTD</t>
  </si>
  <si>
    <t>3η Προκήρυξη</t>
  </si>
  <si>
    <t>ΝΗΠΙΑΓΩΓΕΙΟ &amp; ΒΡΕΦΟΚΟΜΙΚΟΣ ΣΤΑΘΜΟΣ - ΦΥΛΑΞΗ ΠΑΙΔΙΩΝ</t>
  </si>
  <si>
    <t>ΧΑΡΟΥΛΑ ΒΡΑΧΝΟΥ</t>
  </si>
  <si>
    <t>ΘΕΡΑΠΕΙΑ-ΑΠΟΚΑΤΑΣΤΑΣΗ-ΣΤΗΡΙΞΗ-ΦΥΣΙΟΘΕΡΑΠΕΙΑ/ΛΟΓΟΘΕΡΑΠΕΙΑ/ΕΡΓΟΘΕΡΑΠΕΙΑ/ΕΙΔΙΚΗ ΕΚΠΑΙΔΕΥΣΗ</t>
  </si>
  <si>
    <t>ΠΕΤΡΟΣ ΓΕΩΡΓΙΟΥ</t>
  </si>
  <si>
    <t>ΥΓΕΙΑ - ΟΔΟΝΤΙΑΤΡΙΚΗ</t>
  </si>
  <si>
    <t>ΠΑΝΑΓΙΩΤΗΣ ΦΙΛΙΠΠΟΥ</t>
  </si>
  <si>
    <t>ΥΓΕΙΑ - ΙΑΤΡΙΚΗ</t>
  </si>
  <si>
    <t>ΜΑΡΙΟΣ ΜΙΧΑΗΛ</t>
  </si>
  <si>
    <t>ΚΥΡΙΑΚΟΣ ΧΑΤΖΗΚΑΛΛΗΣ</t>
  </si>
  <si>
    <t>ΠΑΝΑΓΙΩΤΗΣ Α. ΚΕΡΙΜΗΣ</t>
  </si>
  <si>
    <t>ΕΚΠΑΙΔΕΥΣΗ - ΙΔΙΩΤΙΚΟ ΦΡΟΝΤΙΣΤΗΡΙΟ</t>
  </si>
  <si>
    <t>F.T.FANTASTIC ENGLISH LTD</t>
  </si>
  <si>
    <t>ΣΥΜΒΟΥΛΕΥΤΙΚΕΣ ΥΠΗΡΕΣΙΕΣ</t>
  </si>
  <si>
    <t>TALENT TEAM CONSULTING T.T LTD</t>
  </si>
  <si>
    <t>AΝΑΣΤΑΣΙΑ ΒΑΡΝΑΚΙΔΟΥ</t>
  </si>
  <si>
    <t>ΕΝΕΡΓΕΙΑ - ΑΝΑΝΕΩΣΗΜΕΣ ΠΗΓΕΣ - ΕΞΟΙΚΟΝΟΜΙΣΗ</t>
  </si>
  <si>
    <t>ZHANNA SAZHAEVA</t>
  </si>
  <si>
    <t>ΓΙΑΝΝΗΣ ΚΥΡΙΑΚΟΥ</t>
  </si>
  <si>
    <t>ΣΧΟΛΗ ΟΔΗΓΗΣΗΣ</t>
  </si>
  <si>
    <t>ΘΕΟΔΩΡΟΣ ΑΠΟΣΤΟΛΟΥ</t>
  </si>
  <si>
    <t>ΚΤΗΜΑΤΟΜΕΣΙΤΙΚΑ - ΕΚΤΙΜΗΣΕΙΣ ΑΚΙΝΗΤΩΝ</t>
  </si>
  <si>
    <t>CAPVALUE PROPERTY CONSULTANTS LTD</t>
  </si>
  <si>
    <t>ΣΩΤΗΡΟΥΛΑ ΠΕΤΡΑΚΗ</t>
  </si>
  <si>
    <t>ΜΑΡΚΟΣ ΠΑΣΙΑΣ</t>
  </si>
  <si>
    <t>ΥΓΕΙΑ - ΓΕΝΕΤΙΚΗ - ΧΗΜΕΙΟ - ΑΝΑΛΥΣΕΙΣ</t>
  </si>
  <si>
    <t>E. P. MEDIPALAS LTD</t>
  </si>
  <si>
    <t>ΟΧΗΜΑΤΑ / ΕΠΙΔΙΟΡΘΩΣΕΙΣ / ΔΙΑΓΝΩΣΤΙΚΑ / ΒΑΦΕΙΑ</t>
  </si>
  <si>
    <t>ΧΑΡΑΛΑΜΠΟΣ ΝΙΚΟΛΑΟΥ</t>
  </si>
  <si>
    <t>ΑΘΛΗΤΙΚΕΣ ΔΡΑΣΤΗΡΙΟΤΗΤΕΣ</t>
  </si>
  <si>
    <t>NEXTFITNESS LEVEL LTD</t>
  </si>
  <si>
    <t>ΙΔΙΩΤΙΚΟ ΦΡΟΝΤΙΣΤΗΡΙΟ ΤΡΙΑ.ΔΕΚΑΤΕΣΣΕΡΑ ΠΙ ΛΤΔ</t>
  </si>
  <si>
    <t>ΞΕΝΙΑ ΚΩΝΣΤΑΝΤΙΝΙΔΟΥ</t>
  </si>
  <si>
    <t>ΥΓΕΙΑ - ΔΙΑΙΤΟΛΟΓΟΣ/ ΔΙΑΤΡΟΦΟΛΟΓΟΣ/ΟΠΟΙΟΠΑΘΗΤΙΚΗ/ΠΟΔΙΑΤΡΙΚΗ/ΕΝΑΛΛΑΚΤΙΚΗ</t>
  </si>
  <si>
    <t>ΓΕΩΡΓΙΑ ΛΙΟΠΕΤΡΙΤΗ</t>
  </si>
  <si>
    <t>TYREJACK LIMITED</t>
  </si>
  <si>
    <t>ΖΑΧΑΡΟΠΛΑΣΤΕΙΟ/ ΑΡΤΟΠΟΙΕΙΟ</t>
  </si>
  <si>
    <t>ΑΡΩΜΑ ΒΑΝΙΛΙΑΣ ΛΤΔ</t>
  </si>
  <si>
    <t>ΕΣΤΙΑΣΗ - ΚΑΦΕΝΕΙΟ - ΜΠΑΡ - ΤΑΧΥΦΑΓΕΙΑ</t>
  </si>
  <si>
    <t>ΜΑΡΙΟΣ ΕΥΘΥΒΟΥΛΟΥ</t>
  </si>
  <si>
    <t>ΑΝΑΚΥΚΛΩΣΗ</t>
  </si>
  <si>
    <t>I S RECYCLE LIMITED</t>
  </si>
  <si>
    <t>ΙΝΣΤΙΤΟΥΤΟ ΑΙΣΘΗΤΙΚΗΣ - ΕΥΕΞΙΑΣ - ΧΑΛΑΡΩΣΗΣ - SPA - ΚΟΜΜΩΤΗΡΙΟ</t>
  </si>
  <si>
    <t>ΕΛΕΝΑ ΣΟΦΟΚΛΕΟΥΣ</t>
  </si>
  <si>
    <t>ΧΑΡΤΙΝΕΣ ΣΥΣΚΕΥΑΣΙΕΣ</t>
  </si>
  <si>
    <t>ΚΥΡΙΑΚΟΣ ΝΙΚΟΛΑΟΥ</t>
  </si>
  <si>
    <t>ΚΤΗΝΙΑΤΡΙΚΕΣ ΥΠΗΡΕΣΙΕΣ</t>
  </si>
  <si>
    <t>ΛΟΙΖΟΣ ΚΩΝΣΤΑΝΤΙΝΟΥ</t>
  </si>
  <si>
    <t>ΜΙΚΑΕΛΛΑ ΠΑΠΑΣΤΥΛΙΑΝΟΥ</t>
  </si>
  <si>
    <t>ΤΟΠΟΓΡΑΦΙΚΑ - ΓΕΩΠΛΗΡΟΦΟΡΙΚΗ - ΑΕΡΟΦΩΤΟΓΡΑΦΙΕΣ - ΧΑΡΤΕΣ</t>
  </si>
  <si>
    <t>E.S. SKYVIEW - UNMANNED AERIAL VEHICLES LTD</t>
  </si>
  <si>
    <t>ΠΑΥΛΟΣ ΚΩΝΣΤΑΝΤΙΝΙΔΗΣ</t>
  </si>
  <si>
    <t>ΠΑΝΑΓΙΩΤΗΣ ΜΑΡΚΙΤΣΗΣ</t>
  </si>
  <si>
    <t>ΠΑΝΑΓΙΩΤΗΣ ΕΥΓΕΝΙΟΥ &amp; ΧΡΙΣΤΟΔΟΥΛΟΣ ΚΑΚΟΥΛΛΗΣ</t>
  </si>
  <si>
    <t>ΠΑΝΑΓΙΩΤΑ ΜΙΧΑΗΛ</t>
  </si>
  <si>
    <t>ΖΑΧΑΡΙΑΣ ΚΤΩΡΗΣ</t>
  </si>
  <si>
    <t>ΥΠΗΡΕΣΙΕΣ ΕΠΙΔΙΟΡΘΩΣΗΣ Η/Υ &amp; ΑΛΛΩΝ ΣΥΣΚΕΥΩΝ ΤΕΧΝΟΛΟΓΙΑΣ</t>
  </si>
  <si>
    <t>ΚΥΡΙΑΚΟΣ ΒΑΣΙΛΩΤΤΟΣ</t>
  </si>
  <si>
    <t>KINISIFORO LTD</t>
  </si>
  <si>
    <t>ΟΜΗΡΟΥ ΝΙΚΟΛΑΣ</t>
  </si>
  <si>
    <t>ΚΟΜΜΩΤΗΡΙΟ</t>
  </si>
  <si>
    <t>ΑΓΓΕΛΟΣ ΧΡΙΣΤΟΔΟΥΛΙΔΗΣ</t>
  </si>
  <si>
    <t>HATLO TRADING LTD</t>
  </si>
  <si>
    <t>ΛΟΓΙΣΤΙΚΕΣ &amp; ΕΛΕΓΚΤΙΚΕΣ &amp; ΦΟΡΟΛΟΓΙΚΕΣ ΥΠΗΡΕΣΙΕΣ - ΣΥΜΒΟΥΛΟΙ ΔΙΟΙΚΗΣΗΣ - ΕΠΙΧΕΙΡΗΣΕΩΝ</t>
  </si>
  <si>
    <t>FIDESCORP LIMITED</t>
  </si>
  <si>
    <t>AC BUBBLES CHILDREN'S CENTRE LIMITED</t>
  </si>
  <si>
    <t>ΕΚΠΑΙΔΕΥΤΙΚΗ ΥΠΗΡΕΣΙΑ</t>
  </si>
  <si>
    <t xml:space="preserve">SEC STATUS EDUCATION CENTRE LTD </t>
  </si>
  <si>
    <t>ΤΕΧΝΗ - ΖΩΓΡΑΦΙΚΗ - ΧΕΙΡΟΤΕΧΝΙΑ - ΠΗΛΟΣ - ΚΕΡΑΜΙΚΑ - ΜΕΤΑΛΛΑ - ΧΑΡΑΚΤΙΚΗ</t>
  </si>
  <si>
    <t>ΚΥΡΙΑΚΟΣ ΜΙΛΤΙΑΔΟΥΣ</t>
  </si>
  <si>
    <t>ΑΡΧΙΤΕΚΤΟΝΙΚΟ ΓΡΑΦΕΙΟ / ΥΠΗΡΕΣΙΕΣ</t>
  </si>
  <si>
    <t>ΔΗΜΗΤΡΗΣ ΚΑΊΜΑΚΛΙΩΤΗΣ</t>
  </si>
  <si>
    <t>ΜΑΡΙΑΝΝΑ ΑΝΑΓΙΩΤΟΥ</t>
  </si>
  <si>
    <t>C.S.CONSTANTINIDES ARCHITECTS LTD</t>
  </si>
  <si>
    <t>ΧΡΙΣΤΙΝΑ ΣΤΡΑΤΗ, ΟΡΕΣΤΗΣ ΔΙΖΟΓΛΙΔΗΣ</t>
  </si>
  <si>
    <t>ΚΑΘΑΡΙΣΜΟΣ / ΣΥΝΤΗΡΙΣΗ ΚΤΙΡΙΩΝ / ΜΗΧΑΝΗΜΑΤΩΝ</t>
  </si>
  <si>
    <t>S.N.DUST BLASTING CYPRUS LTD</t>
  </si>
  <si>
    <t>EXSUS SERVICES LIMITED</t>
  </si>
  <si>
    <t>ΥΠΗΡΕΣΙΕΣ ΓΡΑΦΕΙΟΥ</t>
  </si>
  <si>
    <t>ΜΑΡΙΑ ΓΑΒΡΙΗΛ</t>
  </si>
  <si>
    <t>ΗΛΕΚΤΡΟΝΙΚΟ ΕΜΠΟΡΙΟ - ΔΙΑΔΙΚΤΥΑΚΕΣ ΥΠΗΡΕΣΙΕΣ - ΔΙΑΔΙΚΤΥΑΚΗ ΕΠΙΧΕΙΡΗΣΗ</t>
  </si>
  <si>
    <t>ΝΙΚΟΛΑΣ ΠΡΕΖΑΣ</t>
  </si>
  <si>
    <t>ΥΠΗΡΕΣΙΕΣ - ΙΑΤΡΙΚΗΣ</t>
  </si>
  <si>
    <t>THE FETAL MEDICINE CENTRE (F.M.C) LTD</t>
  </si>
  <si>
    <t>ΙΑΚΩΒΟΣ ΤΤΟΦΗ</t>
  </si>
  <si>
    <t>ΜΑΡΙΑ ΜΑΡΚΙΔΟΥ</t>
  </si>
  <si>
    <t>ΒΑΣΙΛΗΣ ΠΑΣΧΑΛΗΣ</t>
  </si>
  <si>
    <t>ΜΕΤΑΠΟΙΗΣΗ - ΓΕΝΙΚΑ</t>
  </si>
  <si>
    <t>ΝΑΤΑΣΑ ΧΡΙΣΤΟΥ</t>
  </si>
  <si>
    <t>ΘΕΟΔΩΡΑ ΜΑΡΙΑ ΜΙΧΑΗΛ</t>
  </si>
  <si>
    <t>ΙΑΚΩΒΟΣ ΣΤΥΛΙΑΝΟΥ</t>
  </si>
  <si>
    <t>ΠΑΙΔΟΤΟΠΟΣ - ΠΑΙΧΝΙΔΟΤΟΠΟΣ</t>
  </si>
  <si>
    <t>ΧΡΙΣΤΙΑΝΑ ΖΗΝΩΝΟΣ</t>
  </si>
  <si>
    <t>ΕΥΓΕΝΙΑ ΦΑΡΚΩΝΑ &amp; ΧΡΥΣΑΝΘΗ ΛΟΙΖΟΥ</t>
  </si>
  <si>
    <t>ODELO LTD</t>
  </si>
  <si>
    <t>ΜΑΓΔΑΛΕΝΑ ΜΑΜΡΟΤ</t>
  </si>
  <si>
    <t>ΑΝΔΡΕΑΣ ΑΝΔΡΕΟΥ &amp; ΑΝΔΡΕΟΥ ΠΑΝΑΓΙΩΤΗΣ</t>
  </si>
  <si>
    <t>ΑΝΤΙΓΟΝΗ ΠΑΝΑΓΙΩΤΟΥ</t>
  </si>
  <si>
    <t>PEPE HAIR AND BEAUTY SALOON LTD</t>
  </si>
  <si>
    <t>ΓΙΑΚΟΥΜΠΙΒ ΦΙΟΝΤΟΡ</t>
  </si>
  <si>
    <t>ΑΝΔΡΕΑΣ-RADU ΛΕΩΝΙΔΟΥ</t>
  </si>
  <si>
    <t>ΠΛΥΝΤΗΡΙΟ ΑΥΤΟΚΙΝΗΤΩΝ</t>
  </si>
  <si>
    <t>M.ARIZONA CAR WASH LTD</t>
  </si>
  <si>
    <t>ΓΕΩΡΓΙΟΣ ΧΑΡΑΛΑΜΠΟΥΣ</t>
  </si>
  <si>
    <t>ΜΑΡΙΑ ΚΟΙΛΩΝΗ</t>
  </si>
  <si>
    <t>ΕΛΙΝΑ ΙΩΑΝΝΟΥ</t>
  </si>
  <si>
    <t>ΚΩΝΣΤΑΝΤΙΝΟΥ ΠΑΣΧΑΛΗΣ</t>
  </si>
  <si>
    <t>ΟΔΟΝΤΟΤΕΧΝΙΚΕΣ ΥΠΗΡΕΣΙΕΣ</t>
  </si>
  <si>
    <t>ΝΙΚΟΛΑΟΣ ΚΟΥΝΗΣ</t>
  </si>
  <si>
    <t>LITTLE WONDER CHILDCARE LTD</t>
  </si>
  <si>
    <t>ΑΝΤΩΝΗΣ ΠΑΝΑΓΙΩΤΟΥ</t>
  </si>
  <si>
    <t>ΓΥΜΝΑΣΤΗΡΙΟ - ΑΘΛΗΤΙΚΟ ΚΕΝΤΡΟ</t>
  </si>
  <si>
    <t>ΖΩΗ ΝΑΤΑΛΗ ΑΘΑΝΑΣΙΟΥ</t>
  </si>
  <si>
    <t>ΠΑΡΙΑ ΣΤΥΛΙΑΝΙΔΟΥ</t>
  </si>
  <si>
    <t>ΠΑΥΛΟΣ ΣΠΥΡΟΥ</t>
  </si>
  <si>
    <t>ΕΠΙΜΕΤΡΗΤΕΣ ΠΟΣΟΤΗΤΩΝ</t>
  </si>
  <si>
    <t>C.S.A QS SOLUTIONS LTD</t>
  </si>
  <si>
    <t>ΕΛΕΝΑ ΤΑΛΙΩΤΗ</t>
  </si>
  <si>
    <t>ΓΙΩΡΓΟΣ ΑΡΤΕΜΙΟΥ</t>
  </si>
  <si>
    <t>ΜΗΧΑΝΟΛΟΓΙΚΑ - ΚΛΙΜΑΤΙΣΤΙΚΑ - ΘΕΡΜΑΝΣΗ - ΥΔΡΑΥΛΙΚΑ - ΕΓΚΑΤΑΣΤΑΣΗ/ΣΥΝΤΗΡΗΣΗ/ΥΠΗΡΕΣΙΕΣ</t>
  </si>
  <si>
    <t>ΓΙΩΡΓΟΣ ΚΑΡΣΕΡΑΣ</t>
  </si>
  <si>
    <t>ΤΟΥΡΙΣΜΟΣ - ΑΓΡΟΤΟΥΡΙΣΜΟΣ</t>
  </si>
  <si>
    <t>ΜΥΡΤΩ ΚΑΨΟΥ</t>
  </si>
  <si>
    <t>ΓΙΩΡΓΟΣ ΠΟΥΛΛΟΣ</t>
  </si>
  <si>
    <t>ΕΚΤΥΠΩΤΙΚΑ - ΓΡΑΦΙΚΑ - ΥΠΗΡΕΣΙΕΣ - ΠΟΛΥΜΕΣΑ - 3D - ΜΕΤΑΞΩΤΥΠΙΑ</t>
  </si>
  <si>
    <t>ΜΑΡΙΟΣ ΔΗΜΟΣΘΕΝΟΥΣ</t>
  </si>
  <si>
    <t>ΛΕΥΤΕΡΗΣ ΓΕΩΡΓΙΟΥ</t>
  </si>
  <si>
    <t>ΚΩΝΣΤΑΝΤΙΝΟΣ ΚΩΝΣΤΑΝΤΙΝΟΥ</t>
  </si>
  <si>
    <t>ΔΗΜΗΤΡΗΣ ΙΑΚΩΒΟΥ</t>
  </si>
  <si>
    <t>T.PITSILLI LTD</t>
  </si>
  <si>
    <t>ΑΝΤΡΗ ΑΠΟΣΤΟΛΟΥ</t>
  </si>
  <si>
    <t>ΠΑΝΑΓΙΩΤΗΣ ΛΑΔΟΠΟΥΛΗΣ</t>
  </si>
  <si>
    <t>ΧΡΙΣΤΟΦΟΡΟΣ ΧΡΙΣΤΟΦΟΡΟΥ</t>
  </si>
  <si>
    <t>ΣΩΚΡΑΤΗΣ ΣΩΚΡΑΤΟΥΣ</t>
  </si>
  <si>
    <t>ΗΛΙΑΣ ΠΑΠΑΣΑΒΒΑΣ</t>
  </si>
  <si>
    <t>ΔΙΑΦΗΜΙΣΗ - ΜΑΡΚΕΤΙΝΓΚ - ΠΡΟΩΘΗΣΗ</t>
  </si>
  <si>
    <t>CHEKMART MEDIA LIMITED</t>
  </si>
  <si>
    <t>ΤΑΧΥΔΡΟΜΙΚΕΣ ΥΠΗΡΕΣΙΕΣ - ΤΑΧΕΙΑ ΑΠΟΣΤΟΛΗ - ΔΕΜΑΤΑ - ΜΕΤΑΦΟΡΕΣ</t>
  </si>
  <si>
    <t>ΧΡΙΣΤΟΣ ΘΕΟΔΟΥΛΟΥ</t>
  </si>
  <si>
    <t>ΔΗΜΗΤΡΗΣ ΜΙΧΑΗΛΙΔΗΣ</t>
  </si>
  <si>
    <t>ΕΙΡΗΝΗ ΠΑΤΣΑΛΙΔΗ</t>
  </si>
  <si>
    <t>MEDI CONCEPT LIMITED</t>
  </si>
  <si>
    <t>ΚΥΡΙΑΚΗ ΑΘΗΝΗ</t>
  </si>
  <si>
    <t>ΜΑΡΙΟΣ ΖΩΣΙΜΑΣ</t>
  </si>
  <si>
    <t>ΑΝΝΑ ΜΑΡΙΑ ΒΑΡΝΑΒΙΔΟΥ</t>
  </si>
  <si>
    <t>ΜΑΡΙΑΝΝΑ ΒΙΟΛΑΡΗ</t>
  </si>
  <si>
    <t>ΝΟΜΙΚΕΣ ΥΠΗΡΕΣΙΕΣ - ΣΥΜΒΟΥΛΟΙ ΔΙΚΗΓΟΡΟΙ</t>
  </si>
  <si>
    <t>ΣΤΕΦΑΝΟΥ ΦΟΙΝΙΚΟΥ &amp; ΣΤΕΦΑΝΟΥ ΓΕΩΡΓΙΟΣ</t>
  </si>
  <si>
    <t>ΓΕΩΡΓΙΟΣ ΠΑΝΑΓΙΩΤΟΥ</t>
  </si>
  <si>
    <t>ΕΠΙΣΚΕΥΗ - ΣΥΝΤΗΡΗΣΗ ΜΗΧΑΝΗΜΑΤΩΝ - ΕΙΔΩΝ ΕΞΟΠΛΙΣΜΟΥ - ΜΕΤΑΛΛΙΚΩΝ</t>
  </si>
  <si>
    <t>M.A.PRIMEWATER LTD</t>
  </si>
  <si>
    <t>ΧΡΙΣΤΙΑΝΑ ΤΣΙΟΛΑΚΗ</t>
  </si>
  <si>
    <t>ΜΗΧΑΝΙΚΟΙ - ΠΟΛΙΤΙΚΟΣ ΜΗΧΑΝΙΚΟΣ</t>
  </si>
  <si>
    <t>ΝΙΚΟΣ ΒΑΣΙΛΕΙΟΥ</t>
  </si>
  <si>
    <t>DMK ACCOUNTANTS LTD</t>
  </si>
  <si>
    <t>M.R. &amp; D. LIMITED</t>
  </si>
  <si>
    <t>ΑΘΑΝΑΣΙΑ ΚΩΝΣΤΑΝΤΙΝΟΥ</t>
  </si>
  <si>
    <t>ΕΚΔΗΛΩΣΕΙΣ - ΔΕΞΙΩΣΕΙΣ - ΟΡΓΑΝΩΣΗ -  ΑΙΘΟΥΣΕΣ ΕΚΔΗΛΩΣΕΩΝ</t>
  </si>
  <si>
    <t>CUBIX MINDS EVENTS LTD</t>
  </si>
  <si>
    <t>ΠΑΝΑΓΙΩΤΗΣ ΠΗΛΑΒΑΚΗΣ</t>
  </si>
  <si>
    <t>ΦΩΤΕΙΝΟΥΠΟΛΗ ΛΤΔ</t>
  </si>
  <si>
    <t>ΤΕΧΝΗ - ΧΟΡΟΣ - ΜΟΥΣΙΚΗ - ΘΕΑΤΡΟ</t>
  </si>
  <si>
    <t>ΕΛΣΑ ΣΟΥΡΟΥΛΛΑ</t>
  </si>
  <si>
    <t>ΜΙΧΑΛΗΣ ΧΑΤΖΗΡΟΥΣΣΟΣ</t>
  </si>
  <si>
    <t>KARIBON LTD</t>
  </si>
  <si>
    <t>ΚΥΡΙΑΚΟΣ ΠΑΦΙΤΗΣ</t>
  </si>
  <si>
    <t>ΣΕΒΑΣΤΙΔΟΥ ΚΥΡΙΑΚΗ</t>
  </si>
  <si>
    <t>NORTHBOUND SPORTS AGENCY LTD</t>
  </si>
  <si>
    <t>FCD (PISSOURIOS) AUTOMOTIVE REPAIR SENTER LTD</t>
  </si>
  <si>
    <t>ΡΑΠΤΙΚΗ - ΣΧΕΔΙΑΣΜΟΣ - ΔΗΜΙΟΥΡΓΙΑ</t>
  </si>
  <si>
    <t>ΤΕΡΕΖΑ ΓΙΩΡΓΑΛΛΗ</t>
  </si>
  <si>
    <t>ΒΕΡΟΝΙΚΑ ΔΗΜΗΤΡΙΑΔΟΥ</t>
  </si>
  <si>
    <t>ΑΝΔΡΕΑΣ  ΖΑΧΑΡΙΑΔΗΣ</t>
  </si>
  <si>
    <t>ΑΜΑΛΙΑ ΠΑΝΑΓΙΩΤΟΥ</t>
  </si>
  <si>
    <t>ΑΘΛΗΤΙΚΕΣ ΔΡΑΣΤΗΡΙΟΤΗΤΕΣ - ΓΥΜΝΑΣΤΗΡΙΟ - ΑΘΛΗΤΙΚΟ ΚΕΝΤΡΟ</t>
  </si>
  <si>
    <t>ΝΑΣΤΟΥ ΒΑΣΙΛΙΚΗ</t>
  </si>
  <si>
    <t>ΜΑΡΙΟΣ ΑΣΣΙΩΤΗΣ</t>
  </si>
  <si>
    <t>ΕΛΙΝΑ ΦΑΙΔΩΝΟΣ</t>
  </si>
  <si>
    <t>ΕΛΕΝΑ ΤΡΟΥΛΛΙΔΟΥ</t>
  </si>
  <si>
    <t>ΤΑΤΙΑΝΑ ΠΟΛΟΥΠΑΝ ΛΟΥΚΑ</t>
  </si>
  <si>
    <t>PS THINK BIG GROUP LTD</t>
  </si>
  <si>
    <t>ΠΑΝΑΓΙΩΤΑ ΚΩΝΣΤΑΝΤΙΝΟΥ</t>
  </si>
  <si>
    <t>ΥΓΕΙΑ - ΥΠΗΡΕΣΙΕΣ</t>
  </si>
  <si>
    <t>ΑΛΕΞΗΣ ΣΑΜΟΥΤΗΣ</t>
  </si>
  <si>
    <t>ΜΕΤΑΠΟΙΗΣΗ - ΤΡΟΦΙΜΩΝ</t>
  </si>
  <si>
    <t>ΒΕΛΙΝΑ ΜΑΥΡΟΧΑΝΝΑ</t>
  </si>
  <si>
    <t>ΜΙΧΑΛΗΣ ΛΙΜΙΣΗΣ &amp; ΑΝΤΙΓΟΝΗ ΤΣΙΑΡΤΑ</t>
  </si>
  <si>
    <t>ΜΕΤΑΠΟΙΗΣΗ - ΣΥΣΤΗΜΑΤΩΝ</t>
  </si>
  <si>
    <t>ΣΩΚΡΑΤΗΣ ΖΑΒΡΟΣ</t>
  </si>
  <si>
    <t>ΠΡΟΩΘΗΣΗ ΚΥΠΡΙΑΚΩΝ ΠΡΟΙΟΝΤΩΝ</t>
  </si>
  <si>
    <t>ΑΝΑΣΤΑΣΙΑ ΓΕΡΑΛΗ</t>
  </si>
  <si>
    <t>ΝΗΠΙΑΓΩΓΕΙΟ &amp; ΒΡΕΦΟΚΟΜΙΚΟΣ ΣΤΑΘΜΟΣ - ΦΥΛΑΞΗ ΠΑΙΔΙΩΝ - ΠΑΙΔΟΤΟΠΟΣ - ΠΑΙΧΝΙΔΟΤΟΠΟΣ</t>
  </si>
  <si>
    <t>ΘΕΟΔΩΡΑ ΧΑΡΑΛΑΜΟΥΣ</t>
  </si>
  <si>
    <t>ΜΑΡΙΑ ΜΙΛΤΙΑΔΟΥ</t>
  </si>
  <si>
    <t>ΝΑΣΙΑ ΩΡΟΛΟΓΑ</t>
  </si>
  <si>
    <t>ΚΛΕΑΝΘΗΣ ΝΕΟΚΛΕΟΥΣ</t>
  </si>
  <si>
    <t>ΜΕΤΑΠΟΙΗΣΗ - ΠΑΡΑΓΩΓΗ ΚΑΙ ΔΙΑΘΕΣΗ ΕΝΕΡΓΕΙΑΚΩΝ ΜΕΜΒΡΑΝΩΝ</t>
  </si>
  <si>
    <t>ΛΟΙΖΟΣ ΧΡΥΣΑΝΘΟΥ</t>
  </si>
  <si>
    <t>ΑΝΤΡΕΑΣ ΚΩΣΤΑ ΚΑΨΟΣ</t>
  </si>
  <si>
    <t>ΥΠΗΡΕΣΙΕΣ - ΠΑΡΟΧΗ ΥΠΟΔΟΜΗΣ / ΕΞΟΠΛΙΣΜΟΥ</t>
  </si>
  <si>
    <t>ΑΓΓΕΛΟΣ ΕΥΑΓΟΡΟΥ</t>
  </si>
  <si>
    <t>ΑΘΑΝΑΣΙΑ ΣΤΑΥΡΟΥ</t>
  </si>
  <si>
    <t>ΒΑΣΙΛΗΣ ΓΑΒΡΙΗΛΙΔΗΣ</t>
  </si>
  <si>
    <t>ΓΙΩΡΓΟΣ ΦΩΚΑΣ</t>
  </si>
  <si>
    <t>ΕΠΙΠΛΑ - ΞΥΛΟΥΡΓΙΚΕΣ ΕΡΓΑΣΙΕΣ</t>
  </si>
  <si>
    <t>ΑΝΔΡΕΑΣ ΖΗΣΙΜΟΥ</t>
  </si>
  <si>
    <t>ΚΩΝΣΤΑΝΤΙΝΑ ΚΟΥΠΠΗ</t>
  </si>
  <si>
    <t>ΤΑΣΟΣ ΧΡΥΣΟΣΤΟΜΟΥ</t>
  </si>
  <si>
    <t>ANDREAS M.MYLONAS &amp; CO LLC</t>
  </si>
  <si>
    <t>ΦΛΟΥΡΗΣ ΞΕΝΗ &amp; ΠΑΝΑΓΙΩΤΑ ΞΕΝΗ</t>
  </si>
  <si>
    <t>ΧΑΡΗΣ ΤΣΑΓΚΑΡΙΔΗΣ</t>
  </si>
  <si>
    <t>ΜΑΡΙΑ ΠΑΡΠΑ</t>
  </si>
  <si>
    <t>ΥΠΗΡΕΣΙΕΣ ΤΗΛΕΓΡΑΜΜΑΤΕΙΑΣ</t>
  </si>
  <si>
    <t>MY ASSISTANT SECRETARIAL SERVICES (PAKH) LTD</t>
  </si>
  <si>
    <t>AMACOL LTD</t>
  </si>
  <si>
    <t>ΜΑΡΙΝΑ ΠΑΥΛΙΔΟΥ</t>
  </si>
  <si>
    <t>ΧΡΙΣΤΟΣ ΕΛΙΣΣΑΙΟΥ</t>
  </si>
  <si>
    <t>ΧΑΡΑΛΑΜΠΟΣ ΚΩΝΣΤΑΝΤΙΝΟΥ</t>
  </si>
  <si>
    <t>ΕΡΓΟΛΗΠΤΙΚΗ - ΕΡΓΟΛΑΒΙΚΗ - ΟΙΚΟΔΟΜΕΣ - ΕΛΑΙΟΧΡΟΜΑΤΙΣΤΕΣ</t>
  </si>
  <si>
    <t>ROUND TWO RENOVATIONS &amp; CONSTRUCTIONS LTD</t>
  </si>
  <si>
    <t>ΙΩΑΝΝΑ ΜΥΛΩΝΑ</t>
  </si>
  <si>
    <t>ΘΕΟΔΩΡΑ ΚΥΡΙΑΚΟΥ</t>
  </si>
  <si>
    <t>ΤΑΣΣΟΣ ΣΙΑΛΗΣ &amp; SARA ZANARDELLI</t>
  </si>
  <si>
    <t>ΥΠΗΡΕΣΙΕΣ ΕΞΕΤΑΣΕΩΝ</t>
  </si>
  <si>
    <t>3ARTS EXAMS LIMITED</t>
  </si>
  <si>
    <t>ΑΝΔΡΕΑΣ ΚΥΘΡΕΩΤΗΣ</t>
  </si>
  <si>
    <t>ΜΑΡΙΑ &amp; ΣΩΚΡΑΤΗΣ ΚΟΥΡΚΟΥΤΗ</t>
  </si>
  <si>
    <t>ΚΥΠΡΟΥΛΑ ΓΕΡΑΣΙΜΟΥ</t>
  </si>
  <si>
    <t>ΤΟ ΝΈΟ ΚΑΦΕΝΕΙΟ ΣΤΕΜΑ ΛΤΔ</t>
  </si>
  <si>
    <t>ΜΙΧΑΛΗΣ ΠΕΛΕΚΑΝΗΣ</t>
  </si>
  <si>
    <t>ΑΔΩΝΗΣ ΚΑΡΑΟΛΗΣ ΛΤΔ</t>
  </si>
  <si>
    <t>ANNE LAURE MARIE-ΑΘΑΝΑΣΙΟΣ ΠΑΠΑΖΑΧΑΡΙΟΥ</t>
  </si>
  <si>
    <t>ΣΩΤΗΡΗΣ ΠΑΠΑΔΟΠΟΥΛΟΣ</t>
  </si>
  <si>
    <t>ΚΑΙΝΟΤΟΜΙΑ/ΕΥΡΕΣΙ/0308/03</t>
  </si>
  <si>
    <t>2009-2009</t>
  </si>
  <si>
    <t>ΑΝΘΡΩΠΙΣΤΙΚΕΣ/ΠΑΙΔΙ/0609(ΒΙΕ)/05</t>
  </si>
  <si>
    <t>ΑΝΘΡΩΠΙΣΤΙΚΕΣ/ΠΑΙΔΙ/0609(ΒΙΕ)/09</t>
  </si>
  <si>
    <t>ΑΝΘΡΩΠΙΣΤΙΚΕΣ/ΠΑΙΔΙ/0609(ΒΙΕ)/11</t>
  </si>
  <si>
    <t>ΥΓΕΙΑ/ΔΥΓΕΙΑ/0609(ΒΙΕ)/21</t>
  </si>
  <si>
    <t>ΔΙΔΑΚΤΩΡ/0311/37</t>
  </si>
  <si>
    <t>ΕΠΙΧΕΙΡΗΣΕΙΣ/ΠΡΟΪΟΝ/0311/37</t>
  </si>
  <si>
    <t>ΕΠΙΧΕΙΡΗΣΕΙΣ/ΠΡΟΪΟΝ/0311/06</t>
  </si>
  <si>
    <t>2012-2013</t>
  </si>
  <si>
    <t>ΚΑΙΝΟΤΟΜΙΑ/ΚΟΥΠΟΝ/0311/23</t>
  </si>
  <si>
    <t>ΤΕΧΝΟΛΟΓΙΑ/ΥΛΙΚΑ/0311(ΒΙΕ)/03</t>
  </si>
  <si>
    <t>ΤΕΧΝΟΛΟΓΙΑ/ΥΛΙΚΑ/0311(ΒΙΕ)/10</t>
  </si>
  <si>
    <t>ΤΠΕ/ΟΡΙΖΟ/0311(ΒΙΕ)/19</t>
  </si>
  <si>
    <t>ΤΠΕ/ΠΛΗΡΟ/0311(ΒΙΕ)/09</t>
  </si>
  <si>
    <t>ΤΠΕ/ΠΛΗΡΟ/0311(ΒΙΕ)/10</t>
  </si>
  <si>
    <t>2011/2015</t>
  </si>
  <si>
    <t>2012/2015</t>
  </si>
  <si>
    <t>2013/2015</t>
  </si>
  <si>
    <t>2013/2013</t>
  </si>
  <si>
    <t>Περίοδος μέχρι 15/06/2015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</si>
</sst>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#,##0_ ;\-#,##0\ "/>
    <numFmt numFmtId="166" formatCode="#,##0.00\ _€"/>
    <numFmt numFmtId="167" formatCode="&quot;£&quot;#,##0.00"/>
    <numFmt numFmtId="168" formatCode="#,##0.0"/>
    <numFmt numFmtId="169" formatCode="[$€-2]\ #,##0"/>
    <numFmt numFmtId="170" formatCode="[$€-2]\ #,##0.000;[Red][$€-2]\ #,##0.000"/>
    <numFmt numFmtId="171" formatCode="[$€-2]\ #,##0.000"/>
  </numFmts>
  <fonts count="24">
    <font>
      <sz val="10"/>
      <name val="Arial"/>
    </font>
    <font>
      <sz val="10"/>
      <name val="Arial"/>
      <family val="2"/>
      <charset val="161"/>
    </font>
    <font>
      <b/>
      <sz val="9"/>
      <name val="Arial"/>
      <family val="2"/>
    </font>
    <font>
      <b/>
      <sz val="11"/>
      <name val="Arial"/>
      <family val="2"/>
    </font>
    <font>
      <sz val="8"/>
      <name val="Arial"/>
      <family val="2"/>
      <charset val="161"/>
    </font>
    <font>
      <b/>
      <u/>
      <sz val="11"/>
      <name val="Arial"/>
      <family val="2"/>
    </font>
    <font>
      <sz val="10"/>
      <name val="Arial"/>
      <family val="2"/>
      <charset val="161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</font>
    <font>
      <sz val="10"/>
      <color indexed="8"/>
      <name val="Arial"/>
      <family val="2"/>
      <charset val="161"/>
    </font>
    <font>
      <sz val="10"/>
      <color indexed="8"/>
      <name val="Arial"/>
      <family val="2"/>
    </font>
    <font>
      <sz val="10"/>
      <name val="Tahoma"/>
      <family val="2"/>
    </font>
    <font>
      <b/>
      <sz val="10"/>
      <color indexed="8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</font>
    <font>
      <b/>
      <sz val="12"/>
      <name val="Calibri"/>
      <family val="2"/>
      <charset val="161"/>
    </font>
    <font>
      <sz val="10"/>
      <color rgb="FFFF000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  <charset val="161"/>
    </font>
    <font>
      <sz val="10"/>
      <color theme="1"/>
      <name val="Arial"/>
      <family val="2"/>
      <charset val="161"/>
    </font>
    <font>
      <sz val="9"/>
      <name val="Arial"/>
      <family val="2"/>
      <charset val="16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7D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10" fillId="0" borderId="0"/>
    <xf numFmtId="0" fontId="12" fillId="0" borderId="0"/>
    <xf numFmtId="0" fontId="11" fillId="0" borderId="0"/>
    <xf numFmtId="0" fontId="1" fillId="0" borderId="0"/>
  </cellStyleXfs>
  <cellXfs count="311"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Border="1"/>
    <xf numFmtId="0" fontId="7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/>
    </xf>
    <xf numFmtId="17" fontId="9" fillId="2" borderId="0" xfId="0" applyNumberFormat="1" applyFont="1" applyFill="1" applyBorder="1" applyAlignment="1">
      <alignment horizontal="center"/>
    </xf>
    <xf numFmtId="4" fontId="0" fillId="2" borderId="0" xfId="0" applyNumberFormat="1" applyFill="1" applyBorder="1"/>
    <xf numFmtId="0" fontId="0" fillId="2" borderId="0" xfId="0" applyFill="1" applyBorder="1"/>
    <xf numFmtId="0" fontId="10" fillId="0" borderId="0" xfId="3"/>
    <xf numFmtId="0" fontId="2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7" fillId="0" borderId="0" xfId="0" applyFont="1"/>
    <xf numFmtId="3" fontId="7" fillId="4" borderId="1" xfId="0" applyNumberFormat="1" applyFont="1" applyFill="1" applyBorder="1" applyAlignment="1">
      <alignment horizontal="right" vertical="center"/>
    </xf>
    <xf numFmtId="0" fontId="1" fillId="21" borderId="1" xfId="0" applyFont="1" applyFill="1" applyBorder="1" applyAlignment="1">
      <alignment wrapText="1"/>
    </xf>
    <xf numFmtId="0" fontId="1" fillId="21" borderId="1" xfId="0" applyFont="1" applyFill="1" applyBorder="1"/>
    <xf numFmtId="4" fontId="0" fillId="21" borderId="1" xfId="0" applyNumberFormat="1" applyFill="1" applyBorder="1"/>
    <xf numFmtId="4" fontId="1" fillId="21" borderId="1" xfId="0" applyNumberFormat="1" applyFont="1" applyFill="1" applyBorder="1"/>
    <xf numFmtId="0" fontId="1" fillId="22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wrapText="1"/>
    </xf>
    <xf numFmtId="14" fontId="1" fillId="22" borderId="1" xfId="0" applyNumberFormat="1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wrapText="1"/>
    </xf>
    <xf numFmtId="0" fontId="23" fillId="22" borderId="1" xfId="0" applyFont="1" applyFill="1" applyBorder="1" applyAlignment="1">
      <alignment horizontal="center" vertical="center" wrapText="1"/>
    </xf>
    <xf numFmtId="0" fontId="22" fillId="22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left" wrapText="1"/>
    </xf>
    <xf numFmtId="49" fontId="12" fillId="23" borderId="1" xfId="0" applyNumberFormat="1" applyFont="1" applyFill="1" applyBorder="1" applyAlignment="1">
      <alignment horizontal="left" vertical="top" wrapText="1"/>
    </xf>
    <xf numFmtId="0" fontId="12" fillId="23" borderId="1" xfId="0" applyFont="1" applyFill="1" applyBorder="1" applyAlignment="1">
      <alignment vertical="top" wrapText="1"/>
    </xf>
    <xf numFmtId="1" fontId="16" fillId="23" borderId="1" xfId="0" applyNumberFormat="1" applyFont="1" applyFill="1" applyBorder="1" applyAlignment="1">
      <alignment horizontal="center" vertical="top"/>
    </xf>
    <xf numFmtId="0" fontId="12" fillId="23" borderId="1" xfId="0" applyFont="1" applyFill="1" applyBorder="1" applyAlignment="1">
      <alignment horizontal="left" vertical="top" wrapText="1"/>
    </xf>
    <xf numFmtId="4" fontId="12" fillId="23" borderId="1" xfId="0" applyNumberFormat="1" applyFont="1" applyFill="1" applyBorder="1" applyAlignment="1">
      <alignment vertical="top"/>
    </xf>
    <xf numFmtId="3" fontId="12" fillId="23" borderId="1" xfId="0" applyNumberFormat="1" applyFont="1" applyFill="1" applyBorder="1" applyAlignment="1">
      <alignment vertical="top" wrapText="1"/>
    </xf>
    <xf numFmtId="0" fontId="10" fillId="23" borderId="1" xfId="0" applyFont="1" applyFill="1" applyBorder="1" applyAlignment="1">
      <alignment vertical="top" wrapText="1"/>
    </xf>
    <xf numFmtId="0" fontId="10" fillId="23" borderId="1" xfId="0" quotePrefix="1" applyFont="1" applyFill="1" applyBorder="1" applyAlignment="1">
      <alignment vertical="top" wrapText="1"/>
    </xf>
    <xf numFmtId="0" fontId="12" fillId="23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horizontal="center"/>
    </xf>
    <xf numFmtId="0" fontId="0" fillId="23" borderId="1" xfId="0" applyFill="1" applyBorder="1"/>
    <xf numFmtId="3" fontId="11" fillId="23" borderId="1" xfId="0" applyNumberFormat="1" applyFont="1" applyFill="1" applyBorder="1" applyAlignment="1">
      <alignment horizontal="left" vertical="top" wrapText="1"/>
    </xf>
    <xf numFmtId="3" fontId="11" fillId="23" borderId="1" xfId="0" applyNumberFormat="1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center"/>
    </xf>
    <xf numFmtId="49" fontId="12" fillId="23" borderId="3" xfId="0" applyNumberFormat="1" applyFont="1" applyFill="1" applyBorder="1" applyAlignment="1">
      <alignment horizontal="left" vertical="top" wrapText="1"/>
    </xf>
    <xf numFmtId="1" fontId="16" fillId="23" borderId="3" xfId="0" applyNumberFormat="1" applyFont="1" applyFill="1" applyBorder="1" applyAlignment="1">
      <alignment horizontal="center" vertical="top"/>
    </xf>
    <xf numFmtId="4" fontId="12" fillId="23" borderId="3" xfId="0" applyNumberFormat="1" applyFont="1" applyFill="1" applyBorder="1" applyAlignment="1">
      <alignment vertical="top"/>
    </xf>
    <xf numFmtId="1" fontId="16" fillId="23" borderId="4" xfId="0" applyNumberFormat="1" applyFont="1" applyFill="1" applyBorder="1" applyAlignment="1">
      <alignment horizontal="center" vertical="top"/>
    </xf>
    <xf numFmtId="3" fontId="12" fillId="23" borderId="4" xfId="0" applyNumberFormat="1" applyFont="1" applyFill="1" applyBorder="1" applyAlignment="1">
      <alignment vertical="top"/>
    </xf>
    <xf numFmtId="49" fontId="12" fillId="23" borderId="5" xfId="0" applyNumberFormat="1" applyFont="1" applyFill="1" applyBorder="1" applyAlignment="1">
      <alignment horizontal="center" vertical="top" wrapText="1"/>
    </xf>
    <xf numFmtId="3" fontId="12" fillId="23" borderId="4" xfId="0" applyNumberFormat="1" applyFont="1" applyFill="1" applyBorder="1" applyAlignment="1">
      <alignment horizontal="center" vertical="top"/>
    </xf>
    <xf numFmtId="49" fontId="12" fillId="23" borderId="5" xfId="0" applyNumberFormat="1" applyFont="1" applyFill="1" applyBorder="1" applyAlignment="1">
      <alignment horizontal="left" vertical="top"/>
    </xf>
    <xf numFmtId="0" fontId="1" fillId="21" borderId="1" xfId="0" applyFont="1" applyFill="1" applyBorder="1" applyAlignment="1">
      <alignment horizontal="center" wrapText="1"/>
    </xf>
    <xf numFmtId="0" fontId="1" fillId="21" borderId="5" xfId="0" applyFont="1" applyFill="1" applyBorder="1" applyAlignment="1">
      <alignment horizontal="center"/>
    </xf>
    <xf numFmtId="0" fontId="11" fillId="21" borderId="1" xfId="0" applyFont="1" applyFill="1" applyBorder="1" applyAlignment="1">
      <alignment horizontal="center" vertical="center" wrapText="1"/>
    </xf>
    <xf numFmtId="0" fontId="1" fillId="21" borderId="1" xfId="2" applyFont="1" applyFill="1" applyBorder="1" applyAlignment="1">
      <alignment horizontal="center" wrapText="1"/>
    </xf>
    <xf numFmtId="0" fontId="1" fillId="21" borderId="1" xfId="0" applyNumberFormat="1" applyFont="1" applyFill="1" applyBorder="1" applyAlignment="1">
      <alignment horizontal="center" wrapText="1"/>
    </xf>
    <xf numFmtId="0" fontId="1" fillId="21" borderId="1" xfId="0" applyNumberFormat="1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/>
    </xf>
    <xf numFmtId="0" fontId="22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22" fillId="21" borderId="1" xfId="0" applyFont="1" applyFill="1" applyBorder="1" applyAlignment="1">
      <alignment horizontal="center" vertical="center"/>
    </xf>
    <xf numFmtId="0" fontId="22" fillId="21" borderId="1" xfId="0" applyFont="1" applyFill="1" applyBorder="1" applyAlignment="1">
      <alignment horizontal="center"/>
    </xf>
    <xf numFmtId="167" fontId="22" fillId="21" borderId="1" xfId="0" applyNumberFormat="1" applyFont="1" applyFill="1" applyBorder="1" applyAlignment="1">
      <alignment horizontal="center" wrapText="1"/>
    </xf>
    <xf numFmtId="0" fontId="22" fillId="21" borderId="1" xfId="0" applyNumberFormat="1" applyFont="1" applyFill="1" applyBorder="1" applyAlignment="1">
      <alignment horizontal="center"/>
    </xf>
    <xf numFmtId="167" fontId="22" fillId="21" borderId="1" xfId="0" applyNumberFormat="1" applyFont="1" applyFill="1" applyBorder="1" applyAlignment="1">
      <alignment horizontal="center" vertical="center"/>
    </xf>
    <xf numFmtId="167" fontId="22" fillId="21" borderId="1" xfId="0" applyNumberFormat="1" applyFont="1" applyFill="1" applyBorder="1" applyAlignment="1">
      <alignment horizontal="center"/>
    </xf>
    <xf numFmtId="0" fontId="11" fillId="21" borderId="1" xfId="0" applyFont="1" applyFill="1" applyBorder="1" applyAlignment="1">
      <alignment horizontal="center" wrapText="1"/>
    </xf>
    <xf numFmtId="0" fontId="21" fillId="21" borderId="1" xfId="0" applyFont="1" applyFill="1" applyBorder="1" applyAlignment="1">
      <alignment horizontal="center" wrapText="1"/>
    </xf>
    <xf numFmtId="0" fontId="1" fillId="21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left" wrapText="1"/>
    </xf>
    <xf numFmtId="14" fontId="16" fillId="21" borderId="1" xfId="0" applyNumberFormat="1" applyFont="1" applyFill="1" applyBorder="1" applyAlignment="1">
      <alignment horizontal="center"/>
    </xf>
    <xf numFmtId="3" fontId="16" fillId="21" borderId="1" xfId="0" applyNumberFormat="1" applyFont="1" applyFill="1" applyBorder="1"/>
    <xf numFmtId="0" fontId="10" fillId="21" borderId="5" xfId="0" applyFont="1" applyFill="1" applyBorder="1" applyAlignment="1">
      <alignment horizontal="left" wrapText="1"/>
    </xf>
    <xf numFmtId="0" fontId="10" fillId="21" borderId="1" xfId="0" applyFont="1" applyFill="1" applyBorder="1"/>
    <xf numFmtId="0" fontId="10" fillId="21" borderId="1" xfId="0" applyFont="1" applyFill="1" applyBorder="1" applyAlignment="1">
      <alignment horizontal="left" vertical="center" wrapText="1"/>
    </xf>
    <xf numFmtId="0" fontId="10" fillId="21" borderId="1" xfId="0" applyNumberFormat="1" applyFont="1" applyFill="1" applyBorder="1" applyAlignment="1">
      <alignment wrapText="1"/>
    </xf>
    <xf numFmtId="0" fontId="16" fillId="21" borderId="1" xfId="0" applyFont="1" applyFill="1" applyBorder="1"/>
    <xf numFmtId="0" fontId="16" fillId="21" borderId="1" xfId="0" applyNumberFormat="1" applyFont="1" applyFill="1" applyBorder="1" applyAlignment="1">
      <alignment horizontal="center"/>
    </xf>
    <xf numFmtId="0" fontId="10" fillId="21" borderId="1" xfId="0" applyFont="1" applyFill="1" applyBorder="1" applyAlignment="1">
      <alignment horizontal="left" readingOrder="1"/>
    </xf>
    <xf numFmtId="3" fontId="10" fillId="21" borderId="1" xfId="0" applyNumberFormat="1" applyFont="1" applyFill="1" applyBorder="1"/>
    <xf numFmtId="0" fontId="10" fillId="21" borderId="1" xfId="0" applyFont="1" applyFill="1" applyBorder="1" applyAlignment="1">
      <alignment wrapText="1"/>
    </xf>
    <xf numFmtId="0" fontId="10" fillId="21" borderId="1" xfId="3" applyFont="1" applyFill="1" applyBorder="1" applyAlignment="1">
      <alignment horizontal="left" wrapText="1"/>
    </xf>
    <xf numFmtId="0" fontId="13" fillId="21" borderId="1" xfId="0" applyFont="1" applyFill="1" applyBorder="1" applyAlignment="1">
      <alignment horizontal="left" wrapText="1"/>
    </xf>
    <xf numFmtId="0" fontId="10" fillId="21" borderId="6" xfId="0" applyFont="1" applyFill="1" applyBorder="1" applyAlignment="1">
      <alignment horizontal="left" wrapText="1"/>
    </xf>
    <xf numFmtId="0" fontId="12" fillId="21" borderId="1" xfId="0" applyFont="1" applyFill="1" applyBorder="1" applyAlignment="1">
      <alignment horizontal="center" vertical="center" wrapText="1"/>
    </xf>
    <xf numFmtId="3" fontId="10" fillId="21" borderId="1" xfId="3" applyNumberFormat="1" applyFont="1" applyFill="1" applyBorder="1"/>
    <xf numFmtId="0" fontId="10" fillId="21" borderId="1" xfId="3" applyFont="1" applyFill="1" applyBorder="1"/>
    <xf numFmtId="0" fontId="10" fillId="21" borderId="2" xfId="3" applyFont="1" applyFill="1" applyBorder="1" applyAlignment="1">
      <alignment horizontal="left" wrapText="1"/>
    </xf>
    <xf numFmtId="0" fontId="10" fillId="21" borderId="2" xfId="3" applyFont="1" applyFill="1" applyBorder="1"/>
    <xf numFmtId="3" fontId="10" fillId="21" borderId="1" xfId="0" applyNumberFormat="1" applyFont="1" applyFill="1" applyBorder="1" applyAlignment="1">
      <alignment horizontal="right"/>
    </xf>
    <xf numFmtId="0" fontId="10" fillId="21" borderId="2" xfId="3" applyFont="1" applyFill="1" applyBorder="1" applyAlignment="1">
      <alignment wrapText="1"/>
    </xf>
    <xf numFmtId="0" fontId="10" fillId="21" borderId="2" xfId="0" applyFont="1" applyFill="1" applyBorder="1" applyAlignment="1">
      <alignment horizontal="left" wrapText="1"/>
    </xf>
    <xf numFmtId="0" fontId="10" fillId="21" borderId="6" xfId="3" applyFont="1" applyFill="1" applyBorder="1" applyAlignment="1">
      <alignment horizontal="left" wrapText="1"/>
    </xf>
    <xf numFmtId="0" fontId="10" fillId="21" borderId="4" xfId="3" applyFont="1" applyFill="1" applyBorder="1" applyAlignment="1">
      <alignment horizontal="left" wrapText="1"/>
    </xf>
    <xf numFmtId="0" fontId="10" fillId="21" borderId="1" xfId="0" applyNumberFormat="1" applyFont="1" applyFill="1" applyBorder="1" applyAlignment="1">
      <alignment horizontal="center"/>
    </xf>
    <xf numFmtId="3" fontId="10" fillId="21" borderId="0" xfId="3" applyNumberFormat="1" applyFont="1" applyFill="1" applyAlignment="1">
      <alignment horizontal="right"/>
    </xf>
    <xf numFmtId="0" fontId="10" fillId="21" borderId="4" xfId="0" applyFont="1" applyFill="1" applyBorder="1" applyAlignment="1">
      <alignment horizontal="left" wrapText="1"/>
    </xf>
    <xf numFmtId="0" fontId="10" fillId="21" borderId="1" xfId="3" applyFont="1" applyFill="1" applyBorder="1" applyAlignment="1">
      <alignment horizontal="center" wrapText="1"/>
    </xf>
    <xf numFmtId="3" fontId="10" fillId="21" borderId="1" xfId="3" applyNumberFormat="1" applyFill="1" applyBorder="1"/>
    <xf numFmtId="0" fontId="10" fillId="21" borderId="1" xfId="3" applyFill="1" applyBorder="1" applyAlignment="1">
      <alignment horizontal="center"/>
    </xf>
    <xf numFmtId="0" fontId="10" fillId="21" borderId="1" xfId="3" applyFill="1" applyBorder="1"/>
    <xf numFmtId="0" fontId="12" fillId="21" borderId="5" xfId="0" applyFont="1" applyFill="1" applyBorder="1" applyAlignment="1">
      <alignment horizontal="center" vertical="center"/>
    </xf>
    <xf numFmtId="0" fontId="12" fillId="21" borderId="1" xfId="2" applyFont="1" applyFill="1" applyBorder="1" applyAlignment="1">
      <alignment wrapText="1"/>
    </xf>
    <xf numFmtId="0" fontId="16" fillId="21" borderId="4" xfId="0" applyNumberFormat="1" applyFont="1" applyFill="1" applyBorder="1" applyAlignment="1">
      <alignment horizontal="center"/>
    </xf>
    <xf numFmtId="3" fontId="10" fillId="21" borderId="1" xfId="0" applyNumberFormat="1" applyFont="1" applyFill="1" applyBorder="1" applyAlignment="1">
      <alignment horizontal="right" wrapText="1"/>
    </xf>
    <xf numFmtId="3" fontId="16" fillId="21" borderId="2" xfId="0" applyNumberFormat="1" applyFont="1" applyFill="1" applyBorder="1"/>
    <xf numFmtId="0" fontId="12" fillId="21" borderId="5" xfId="0" applyFont="1" applyFill="1" applyBorder="1" applyAlignment="1">
      <alignment horizontal="center" vertical="center" wrapText="1"/>
    </xf>
    <xf numFmtId="0" fontId="12" fillId="21" borderId="1" xfId="4" applyFont="1" applyFill="1" applyBorder="1" applyAlignment="1">
      <alignment wrapText="1"/>
    </xf>
    <xf numFmtId="0" fontId="12" fillId="21" borderId="3" xfId="5" applyFont="1" applyFill="1" applyBorder="1" applyAlignment="1">
      <alignment wrapText="1"/>
    </xf>
    <xf numFmtId="165" fontId="12" fillId="21" borderId="1" xfId="5" applyNumberFormat="1" applyFont="1" applyFill="1" applyBorder="1" applyAlignment="1">
      <alignment horizontal="right" wrapText="1"/>
    </xf>
    <xf numFmtId="0" fontId="12" fillId="21" borderId="1" xfId="5" applyFont="1" applyFill="1" applyBorder="1" applyAlignment="1">
      <alignment wrapText="1"/>
    </xf>
    <xf numFmtId="0" fontId="10" fillId="21" borderId="1" xfId="5" applyFont="1" applyFill="1" applyBorder="1" applyAlignment="1">
      <alignment wrapText="1"/>
    </xf>
    <xf numFmtId="165" fontId="10" fillId="21" borderId="1" xfId="5" applyNumberFormat="1" applyFont="1" applyFill="1" applyBorder="1" applyAlignment="1">
      <alignment horizontal="right" wrapText="1"/>
    </xf>
    <xf numFmtId="165" fontId="11" fillId="21" borderId="1" xfId="5" applyNumberFormat="1" applyFont="1" applyFill="1" applyBorder="1" applyAlignment="1">
      <alignment horizontal="right" wrapText="1"/>
    </xf>
    <xf numFmtId="165" fontId="1" fillId="21" borderId="1" xfId="5" applyNumberFormat="1" applyFont="1" applyFill="1" applyBorder="1" applyAlignment="1">
      <alignment horizontal="right" wrapText="1"/>
    </xf>
    <xf numFmtId="0" fontId="11" fillId="21" borderId="1" xfId="0" applyFont="1" applyFill="1" applyBorder="1" applyAlignment="1">
      <alignment horizontal="center" vertical="center"/>
    </xf>
    <xf numFmtId="0" fontId="1" fillId="21" borderId="1" xfId="3" applyFont="1" applyFill="1" applyBorder="1" applyAlignment="1">
      <alignment horizontal="center"/>
    </xf>
    <xf numFmtId="3" fontId="1" fillId="21" borderId="1" xfId="3" applyNumberFormat="1" applyFont="1" applyFill="1" applyBorder="1"/>
    <xf numFmtId="0" fontId="23" fillId="24" borderId="1" xfId="0" applyFont="1" applyFill="1" applyBorder="1" applyAlignment="1">
      <alignment horizontal="left" vertical="center" wrapText="1"/>
    </xf>
    <xf numFmtId="0" fontId="23" fillId="24" borderId="1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wrapText="1"/>
    </xf>
    <xf numFmtId="0" fontId="23" fillId="24" borderId="1" xfId="0" applyFont="1" applyFill="1" applyBorder="1" applyAlignment="1">
      <alignment vertical="center" wrapText="1"/>
    </xf>
    <xf numFmtId="0" fontId="23" fillId="24" borderId="1" xfId="0" applyFont="1" applyFill="1" applyBorder="1" applyAlignment="1">
      <alignment horizontal="center" vertical="center" wrapText="1"/>
    </xf>
    <xf numFmtId="3" fontId="23" fillId="24" borderId="1" xfId="0" applyNumberFormat="1" applyFont="1" applyFill="1" applyBorder="1" applyAlignment="1">
      <alignment horizontal="right" vertical="center"/>
    </xf>
    <xf numFmtId="0" fontId="23" fillId="24" borderId="8" xfId="0" applyFont="1" applyFill="1" applyBorder="1" applyAlignment="1">
      <alignment horizontal="center" vertical="center" wrapText="1"/>
    </xf>
    <xf numFmtId="0" fontId="1" fillId="21" borderId="1" xfId="2" applyFont="1" applyFill="1" applyBorder="1" applyAlignment="1">
      <alignment horizontal="center"/>
    </xf>
    <xf numFmtId="0" fontId="22" fillId="21" borderId="1" xfId="0" applyFont="1" applyFill="1" applyBorder="1" applyAlignment="1">
      <alignment horizontal="center" vertical="top" wrapText="1"/>
    </xf>
    <xf numFmtId="0" fontId="1" fillId="21" borderId="1" xfId="2" applyFont="1" applyFill="1" applyBorder="1" applyAlignment="1">
      <alignment horizontal="center" vertical="center" wrapText="1"/>
    </xf>
    <xf numFmtId="0" fontId="1" fillId="21" borderId="1" xfId="2" applyFont="1" applyFill="1" applyBorder="1" applyAlignment="1">
      <alignment horizontal="center" vertical="center"/>
    </xf>
    <xf numFmtId="0" fontId="22" fillId="21" borderId="1" xfId="0" applyFont="1" applyFill="1" applyBorder="1" applyAlignment="1">
      <alignment horizontal="right" vertical="center"/>
    </xf>
    <xf numFmtId="0" fontId="1" fillId="21" borderId="6" xfId="0" applyFont="1" applyFill="1" applyBorder="1" applyAlignment="1">
      <alignment horizontal="center" vertical="center" wrapText="1"/>
    </xf>
    <xf numFmtId="0" fontId="22" fillId="21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center" vertical="center"/>
    </xf>
    <xf numFmtId="3" fontId="6" fillId="23" borderId="1" xfId="0" applyNumberFormat="1" applyFont="1" applyFill="1" applyBorder="1" applyAlignment="1">
      <alignment horizontal="right" vertical="center"/>
    </xf>
    <xf numFmtId="0" fontId="8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left" vertical="center"/>
    </xf>
    <xf numFmtId="3" fontId="12" fillId="23" borderId="1" xfId="0" applyNumberFormat="1" applyFont="1" applyFill="1" applyBorder="1" applyAlignment="1">
      <alignment horizontal="right" vertical="center"/>
    </xf>
    <xf numFmtId="0" fontId="12" fillId="23" borderId="1" xfId="0" applyFont="1" applyFill="1" applyBorder="1"/>
    <xf numFmtId="3" fontId="11" fillId="23" borderId="1" xfId="0" applyNumberFormat="1" applyFont="1" applyFill="1" applyBorder="1" applyAlignment="1">
      <alignment horizontal="right" vertical="top"/>
    </xf>
    <xf numFmtId="0" fontId="0" fillId="22" borderId="1" xfId="0" applyFill="1" applyBorder="1" applyAlignment="1">
      <alignment horizontal="center" vertical="center"/>
    </xf>
    <xf numFmtId="3" fontId="0" fillId="22" borderId="1" xfId="0" applyNumberFormat="1" applyFill="1" applyBorder="1" applyAlignment="1">
      <alignment horizontal="right" vertical="center"/>
    </xf>
    <xf numFmtId="3" fontId="23" fillId="24" borderId="5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 wrapText="1"/>
    </xf>
    <xf numFmtId="3" fontId="23" fillId="2" borderId="0" xfId="0" applyNumberFormat="1" applyFon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10" xfId="0" applyFill="1" applyBorder="1"/>
    <xf numFmtId="3" fontId="23" fillId="2" borderId="10" xfId="0" applyNumberFormat="1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horizontal="left" vertical="center" wrapText="1"/>
    </xf>
    <xf numFmtId="168" fontId="0" fillId="2" borderId="10" xfId="0" applyNumberFormat="1" applyFill="1" applyBorder="1"/>
    <xf numFmtId="4" fontId="0" fillId="2" borderId="10" xfId="0" applyNumberFormat="1" applyFill="1" applyBorder="1"/>
    <xf numFmtId="0" fontId="20" fillId="2" borderId="10" xfId="0" applyFont="1" applyFill="1" applyBorder="1" applyAlignment="1">
      <alignment horizontal="left" vertical="center" wrapText="1"/>
    </xf>
    <xf numFmtId="4" fontId="12" fillId="2" borderId="10" xfId="0" applyNumberFormat="1" applyFont="1" applyFill="1" applyBorder="1" applyAlignment="1">
      <alignment vertical="top"/>
    </xf>
    <xf numFmtId="0" fontId="10" fillId="2" borderId="10" xfId="0" applyFont="1" applyFill="1" applyBorder="1"/>
    <xf numFmtId="166" fontId="11" fillId="22" borderId="1" xfId="0" applyNumberFormat="1" applyFont="1" applyFill="1" applyBorder="1" applyAlignment="1">
      <alignment horizontal="center" vertical="center"/>
    </xf>
    <xf numFmtId="166" fontId="1" fillId="22" borderId="1" xfId="0" applyNumberFormat="1" applyFont="1" applyFill="1" applyBorder="1"/>
    <xf numFmtId="4" fontId="12" fillId="23" borderId="1" xfId="1" applyNumberFormat="1" applyFont="1" applyFill="1" applyBorder="1" applyAlignment="1">
      <alignment vertical="top" wrapText="1"/>
    </xf>
    <xf numFmtId="4" fontId="18" fillId="23" borderId="1" xfId="0" applyNumberFormat="1" applyFont="1" applyFill="1" applyBorder="1" applyAlignment="1">
      <alignment vertical="top"/>
    </xf>
    <xf numFmtId="4" fontId="12" fillId="23" borderId="1" xfId="0" applyNumberFormat="1" applyFont="1" applyFill="1" applyBorder="1" applyAlignment="1">
      <alignment vertical="top" wrapText="1"/>
    </xf>
    <xf numFmtId="4" fontId="10" fillId="23" borderId="1" xfId="0" applyNumberFormat="1" applyFont="1" applyFill="1" applyBorder="1" applyAlignment="1">
      <alignment vertical="top"/>
    </xf>
    <xf numFmtId="0" fontId="12" fillId="23" borderId="11" xfId="0" applyFont="1" applyFill="1" applyBorder="1" applyAlignment="1">
      <alignment vertical="top" wrapText="1"/>
    </xf>
    <xf numFmtId="49" fontId="12" fillId="23" borderId="2" xfId="0" applyNumberFormat="1" applyFont="1" applyFill="1" applyBorder="1" applyAlignment="1">
      <alignment horizontal="left" vertical="top" wrapText="1"/>
    </xf>
    <xf numFmtId="0" fontId="12" fillId="23" borderId="2" xfId="0" applyFont="1" applyFill="1" applyBorder="1" applyAlignment="1">
      <alignment vertical="top" wrapText="1"/>
    </xf>
    <xf numFmtId="0" fontId="10" fillId="23" borderId="2" xfId="0" applyFont="1" applyFill="1" applyBorder="1"/>
    <xf numFmtId="4" fontId="0" fillId="23" borderId="1" xfId="0" applyNumberFormat="1" applyFill="1" applyBorder="1" applyAlignment="1">
      <alignment horizontal="right"/>
    </xf>
    <xf numFmtId="39" fontId="11" fillId="21" borderId="1" xfId="5" applyNumberFormat="1" applyFont="1" applyFill="1" applyBorder="1" applyAlignment="1">
      <alignment horizontal="right" wrapText="1"/>
    </xf>
    <xf numFmtId="169" fontId="1" fillId="21" borderId="1" xfId="0" applyNumberFormat="1" applyFont="1" applyFill="1" applyBorder="1" applyAlignment="1">
      <alignment horizontal="center" wrapText="1"/>
    </xf>
    <xf numFmtId="169" fontId="1" fillId="21" borderId="2" xfId="0" applyNumberFormat="1" applyFont="1" applyFill="1" applyBorder="1" applyAlignment="1">
      <alignment horizontal="center"/>
    </xf>
    <xf numFmtId="169" fontId="1" fillId="21" borderId="1" xfId="0" applyNumberFormat="1" applyFont="1" applyFill="1" applyBorder="1" applyAlignment="1">
      <alignment horizontal="center"/>
    </xf>
    <xf numFmtId="170" fontId="11" fillId="21" borderId="1" xfId="0" applyNumberFormat="1" applyFont="1" applyFill="1" applyBorder="1" applyAlignment="1">
      <alignment horizontal="center" wrapText="1"/>
    </xf>
    <xf numFmtId="169" fontId="1" fillId="21" borderId="1" xfId="2" applyNumberFormat="1" applyFont="1" applyFill="1" applyBorder="1" applyAlignment="1">
      <alignment horizontal="center"/>
    </xf>
    <xf numFmtId="171" fontId="1" fillId="21" borderId="1" xfId="2" applyNumberFormat="1" applyFont="1" applyFill="1" applyBorder="1" applyAlignment="1">
      <alignment horizontal="center"/>
    </xf>
    <xf numFmtId="170" fontId="22" fillId="21" borderId="1" xfId="0" applyNumberFormat="1" applyFont="1" applyFill="1" applyBorder="1" applyAlignment="1">
      <alignment horizontal="center" wrapText="1"/>
    </xf>
    <xf numFmtId="169" fontId="22" fillId="21" borderId="1" xfId="0" applyNumberFormat="1" applyFont="1" applyFill="1" applyBorder="1" applyAlignment="1">
      <alignment horizontal="center"/>
    </xf>
    <xf numFmtId="171" fontId="22" fillId="21" borderId="1" xfId="0" applyNumberFormat="1" applyFont="1" applyFill="1" applyBorder="1" applyAlignment="1">
      <alignment horizontal="center"/>
    </xf>
    <xf numFmtId="171" fontId="22" fillId="21" borderId="1" xfId="0" applyNumberFormat="1" applyFont="1" applyFill="1" applyBorder="1" applyAlignment="1">
      <alignment horizontal="center" wrapText="1"/>
    </xf>
    <xf numFmtId="171" fontId="1" fillId="21" borderId="1" xfId="2" applyNumberFormat="1" applyFont="1" applyFill="1" applyBorder="1" applyAlignment="1">
      <alignment horizontal="center" wrapText="1"/>
    </xf>
    <xf numFmtId="171" fontId="1" fillId="21" borderId="1" xfId="0" applyNumberFormat="1" applyFont="1" applyFill="1" applyBorder="1" applyAlignment="1">
      <alignment horizontal="center" vertical="center" wrapText="1"/>
    </xf>
    <xf numFmtId="3" fontId="0" fillId="24" borderId="1" xfId="0" applyNumberFormat="1" applyFill="1" applyBorder="1" applyAlignment="1">
      <alignment horizontal="right" vertical="center"/>
    </xf>
    <xf numFmtId="4" fontId="0" fillId="24" borderId="1" xfId="0" applyNumberFormat="1" applyFill="1" applyBorder="1" applyAlignment="1">
      <alignment horizontal="right" vertical="center"/>
    </xf>
    <xf numFmtId="3" fontId="1" fillId="24" borderId="1" xfId="0" applyNumberFormat="1" applyFont="1" applyFill="1" applyBorder="1" applyAlignment="1">
      <alignment horizontal="right" vertical="center"/>
    </xf>
    <xf numFmtId="0" fontId="1" fillId="22" borderId="1" xfId="0" applyFont="1" applyFill="1" applyBorder="1" applyAlignment="1">
      <alignment vertical="center" wrapText="1"/>
    </xf>
    <xf numFmtId="0" fontId="23" fillId="25" borderId="1" xfId="0" applyFont="1" applyFill="1" applyBorder="1" applyAlignment="1">
      <alignment vertical="center"/>
    </xf>
    <xf numFmtId="0" fontId="23" fillId="25" borderId="1" xfId="0" applyFont="1" applyFill="1" applyBorder="1" applyAlignment="1">
      <alignment horizontal="center" vertical="center"/>
    </xf>
    <xf numFmtId="0" fontId="23" fillId="25" borderId="1" xfId="0" applyFont="1" applyFill="1" applyBorder="1" applyAlignment="1">
      <alignment horizontal="center" vertical="center" wrapText="1"/>
    </xf>
    <xf numFmtId="3" fontId="23" fillId="25" borderId="5" xfId="0" applyNumberFormat="1" applyFont="1" applyFill="1" applyBorder="1" applyAlignment="1">
      <alignment horizontal="right" vertical="center"/>
    </xf>
    <xf numFmtId="0" fontId="1" fillId="25" borderId="1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/>
    </xf>
    <xf numFmtId="3" fontId="0" fillId="25" borderId="5" xfId="0" applyNumberFormat="1" applyFill="1" applyBorder="1" applyAlignment="1">
      <alignment horizontal="right" vertical="center"/>
    </xf>
    <xf numFmtId="0" fontId="1" fillId="25" borderId="1" xfId="0" applyFont="1" applyFill="1" applyBorder="1" applyAlignment="1">
      <alignment wrapText="1"/>
    </xf>
    <xf numFmtId="0" fontId="8" fillId="23" borderId="4" xfId="0" applyFont="1" applyFill="1" applyBorder="1" applyAlignment="1">
      <alignment horizontal="center"/>
    </xf>
    <xf numFmtId="166" fontId="1" fillId="22" borderId="1" xfId="0" applyNumberFormat="1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3" fontId="0" fillId="25" borderId="1" xfId="0" applyNumberFormat="1" applyFill="1" applyBorder="1" applyAlignment="1">
      <alignment horizontal="right" vertical="center"/>
    </xf>
    <xf numFmtId="3" fontId="1" fillId="22" borderId="1" xfId="0" applyNumberFormat="1" applyFont="1" applyFill="1" applyBorder="1" applyAlignment="1">
      <alignment horizontal="center"/>
    </xf>
    <xf numFmtId="3" fontId="0" fillId="22" borderId="1" xfId="0" applyNumberFormat="1" applyFill="1" applyBorder="1" applyAlignment="1">
      <alignment horizontal="center" vertical="center"/>
    </xf>
    <xf numFmtId="0" fontId="1" fillId="21" borderId="1" xfId="6" applyNumberFormat="1" applyFont="1" applyFill="1" applyBorder="1" applyAlignment="1">
      <alignment horizontal="center" vertical="center" wrapText="1"/>
    </xf>
    <xf numFmtId="0" fontId="11" fillId="21" borderId="1" xfId="6" applyNumberFormat="1" applyFont="1" applyFill="1" applyBorder="1" applyAlignment="1">
      <alignment horizontal="center" vertical="center" wrapText="1"/>
    </xf>
    <xf numFmtId="0" fontId="12" fillId="23" borderId="3" xfId="0" applyFont="1" applyFill="1" applyBorder="1" applyAlignment="1">
      <alignment vertical="top" wrapText="1"/>
    </xf>
    <xf numFmtId="4" fontId="10" fillId="23" borderId="1" xfId="0" applyNumberFormat="1" applyFont="1" applyFill="1" applyBorder="1"/>
    <xf numFmtId="169" fontId="11" fillId="21" borderId="1" xfId="0" applyNumberFormat="1" applyFont="1" applyFill="1" applyBorder="1" applyAlignment="1">
      <alignment horizontal="center" wrapText="1"/>
    </xf>
    <xf numFmtId="0" fontId="1" fillId="21" borderId="1" xfId="5" applyFont="1" applyFill="1" applyBorder="1" applyAlignment="1">
      <alignment horizontal="center" wrapText="1"/>
    </xf>
    <xf numFmtId="0" fontId="21" fillId="21" borderId="1" xfId="0" applyFont="1" applyFill="1" applyBorder="1" applyAlignment="1" applyProtection="1">
      <alignment horizontal="center" vertical="center" wrapText="1"/>
    </xf>
    <xf numFmtId="0" fontId="8" fillId="23" borderId="5" xfId="0" applyFont="1" applyFill="1" applyBorder="1" applyAlignment="1">
      <alignment horizontal="center" vertical="center" wrapText="1"/>
    </xf>
    <xf numFmtId="0" fontId="8" fillId="23" borderId="4" xfId="0" applyFont="1" applyFill="1" applyBorder="1" applyAlignment="1">
      <alignment horizontal="center" vertical="center"/>
    </xf>
    <xf numFmtId="0" fontId="8" fillId="23" borderId="2" xfId="0" applyFont="1" applyFill="1" applyBorder="1" applyAlignment="1">
      <alignment horizontal="center" vertical="center"/>
    </xf>
    <xf numFmtId="0" fontId="23" fillId="22" borderId="3" xfId="0" applyFont="1" applyFill="1" applyBorder="1" applyAlignment="1">
      <alignment horizontal="center" vertical="center"/>
    </xf>
    <xf numFmtId="0" fontId="23" fillId="22" borderId="1" xfId="0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left" vertical="center" wrapText="1"/>
    </xf>
    <xf numFmtId="0" fontId="8" fillId="18" borderId="4" xfId="0" applyFont="1" applyFill="1" applyBorder="1" applyAlignment="1">
      <alignment horizontal="left" vertical="center"/>
    </xf>
    <xf numFmtId="0" fontId="8" fillId="18" borderId="2" xfId="0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left" vertical="center" wrapText="1"/>
    </xf>
    <xf numFmtId="0" fontId="8" fillId="16" borderId="4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left" vertical="center" wrapText="1"/>
    </xf>
    <xf numFmtId="0" fontId="8" fillId="15" borderId="4" xfId="0" applyFont="1" applyFill="1" applyBorder="1" applyAlignment="1">
      <alignment horizontal="left" vertical="center"/>
    </xf>
    <xf numFmtId="0" fontId="23" fillId="24" borderId="8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wrapText="1"/>
    </xf>
    <xf numFmtId="0" fontId="1" fillId="25" borderId="8" xfId="0" applyFont="1" applyFill="1" applyBorder="1" applyAlignment="1">
      <alignment horizontal="center" vertical="center" wrapText="1"/>
    </xf>
    <xf numFmtId="0" fontId="1" fillId="25" borderId="3" xfId="0" applyFont="1" applyFill="1" applyBorder="1" applyAlignment="1">
      <alignment horizontal="center" vertical="center" wrapText="1"/>
    </xf>
    <xf numFmtId="0" fontId="8" fillId="19" borderId="5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Border="1" applyAlignment="1"/>
    <xf numFmtId="0" fontId="8" fillId="0" borderId="2" xfId="0" applyFont="1" applyBorder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0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/>
    </xf>
    <xf numFmtId="0" fontId="23" fillId="24" borderId="9" xfId="0" applyFont="1" applyFill="1" applyBorder="1" applyAlignment="1"/>
    <xf numFmtId="0" fontId="23" fillId="24" borderId="3" xfId="0" applyFont="1" applyFill="1" applyBorder="1" applyAlignment="1"/>
    <xf numFmtId="0" fontId="8" fillId="17" borderId="5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6" fillId="7" borderId="5" xfId="3" applyFont="1" applyFill="1" applyBorder="1" applyAlignment="1">
      <alignment horizontal="left" vertical="center" wrapText="1"/>
    </xf>
    <xf numFmtId="0" fontId="6" fillId="7" borderId="4" xfId="3" applyFont="1" applyFill="1" applyBorder="1" applyAlignment="1">
      <alignment horizontal="left" vertical="center" wrapText="1"/>
    </xf>
    <xf numFmtId="0" fontId="6" fillId="7" borderId="2" xfId="3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1" borderId="5" xfId="3" applyFont="1" applyFill="1" applyBorder="1" applyAlignment="1">
      <alignment horizontal="left" vertical="center" wrapText="1"/>
    </xf>
    <xf numFmtId="0" fontId="8" fillId="11" borderId="4" xfId="3" applyFont="1" applyFill="1" applyBorder="1" applyAlignment="1">
      <alignment horizontal="left" vertical="center" wrapText="1"/>
    </xf>
    <xf numFmtId="0" fontId="8" fillId="11" borderId="2" xfId="3" applyFont="1" applyFill="1" applyBorder="1" applyAlignment="1">
      <alignment horizontal="left" vertical="center" wrapText="1"/>
    </xf>
    <xf numFmtId="0" fontId="8" fillId="11" borderId="5" xfId="0" applyFont="1" applyFill="1" applyBorder="1" applyAlignment="1">
      <alignment horizontal="left" vertical="center" wrapText="1"/>
    </xf>
    <xf numFmtId="0" fontId="8" fillId="11" borderId="4" xfId="0" applyFont="1" applyFill="1" applyBorder="1" applyAlignment="1">
      <alignment horizontal="left" vertical="center" wrapText="1"/>
    </xf>
    <xf numFmtId="0" fontId="8" fillId="11" borderId="2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13" borderId="5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7" borderId="5" xfId="3" applyFont="1" applyFill="1" applyBorder="1" applyAlignment="1">
      <alignment horizontal="center" vertical="center" wrapText="1"/>
    </xf>
    <xf numFmtId="0" fontId="8" fillId="7" borderId="4" xfId="3" applyFont="1" applyFill="1" applyBorder="1" applyAlignment="1">
      <alignment horizontal="center" vertical="center" wrapText="1"/>
    </xf>
    <xf numFmtId="0" fontId="8" fillId="7" borderId="2" xfId="3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4" fillId="12" borderId="4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5" xfId="3" applyFont="1" applyFill="1" applyBorder="1" applyAlignment="1">
      <alignment horizontal="left" vertical="center" wrapText="1"/>
    </xf>
    <xf numFmtId="0" fontId="8" fillId="7" borderId="4" xfId="3" applyFont="1" applyFill="1" applyBorder="1" applyAlignment="1">
      <alignment horizontal="left" vertical="center" wrapText="1"/>
    </xf>
    <xf numFmtId="0" fontId="8" fillId="7" borderId="2" xfId="3" applyFont="1" applyFill="1" applyBorder="1" applyAlignment="1">
      <alignment horizontal="left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8" fillId="8" borderId="4" xfId="3" applyFont="1" applyFill="1" applyBorder="1" applyAlignment="1">
      <alignment horizontal="left" vertical="center" wrapText="1"/>
    </xf>
    <xf numFmtId="0" fontId="8" fillId="8" borderId="2" xfId="3" applyFont="1" applyFill="1" applyBorder="1" applyAlignment="1">
      <alignment horizontal="left" vertical="center" wrapText="1"/>
    </xf>
  </cellXfs>
  <cellStyles count="7">
    <cellStyle name="Comma" xfId="1" builtinId="3"/>
    <cellStyle name="Normal" xfId="0" builtinId="0"/>
    <cellStyle name="Normal 2" xfId="2"/>
    <cellStyle name="Normal 2 2 2" xfId="3"/>
    <cellStyle name="Normal 3" xfId="6"/>
    <cellStyle name="Normal 4" xfId="4"/>
    <cellStyle name="Normal_Sheet1" xfId="5"/>
  </cellStyles>
  <dxfs count="0"/>
  <tableStyles count="0" defaultTableStyle="TableStyleMedium9" defaultPivotStyle="PivotStyleLight16"/>
  <colors>
    <mruColors>
      <color rgb="FFCCCCFF"/>
      <color rgb="FFFFFFCC"/>
      <color rgb="FFCCECFF"/>
      <color rgb="FFFFCCFF"/>
      <color rgb="FFFFCC99"/>
      <color rgb="FFABD5FF"/>
      <color rgb="FF99CCFF"/>
      <color rgb="FF66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4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5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5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3243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6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6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6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5121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1409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13280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18462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7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1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8187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8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8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3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3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40046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1409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9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1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13280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2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18462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2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20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3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1891425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3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128187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3658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7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35156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443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8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714</xdr:row>
      <xdr:rowOff>0</xdr:rowOff>
    </xdr:to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9525</xdr:colOff>
      <xdr:row>713</xdr:row>
      <xdr:rowOff>9525</xdr:rowOff>
    </xdr:to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925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8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8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9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886</xdr:row>
      <xdr:rowOff>0</xdr:rowOff>
    </xdr:to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9525</xdr:colOff>
      <xdr:row>885</xdr:row>
      <xdr:rowOff>9525</xdr:rowOff>
    </xdr:to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613</xdr:row>
      <xdr:rowOff>0</xdr:rowOff>
    </xdr:from>
    <xdr:to>
      <xdr:col>2</xdr:col>
      <xdr:colOff>9525</xdr:colOff>
      <xdr:row>613</xdr:row>
      <xdr:rowOff>9525</xdr:rowOff>
    </xdr:to>
    <xdr:pic>
      <xdr:nvPicPr>
        <xdr:cNvPr id="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3658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661</xdr:row>
      <xdr:rowOff>9525</xdr:rowOff>
    </xdr:to>
    <xdr:pic>
      <xdr:nvPicPr>
        <xdr:cNvPr id="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661</xdr:row>
      <xdr:rowOff>9525</xdr:rowOff>
    </xdr:to>
    <xdr:pic>
      <xdr:nvPicPr>
        <xdr:cNvPr id="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608</xdr:row>
      <xdr:rowOff>0</xdr:rowOff>
    </xdr:from>
    <xdr:to>
      <xdr:col>2</xdr:col>
      <xdr:colOff>9525</xdr:colOff>
      <xdr:row>608</xdr:row>
      <xdr:rowOff>9525</xdr:rowOff>
    </xdr:to>
    <xdr:pic>
      <xdr:nvPicPr>
        <xdr:cNvPr id="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35156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640</xdr:row>
      <xdr:rowOff>0</xdr:rowOff>
    </xdr:from>
    <xdr:to>
      <xdr:col>2</xdr:col>
      <xdr:colOff>9525</xdr:colOff>
      <xdr:row>640</xdr:row>
      <xdr:rowOff>9525</xdr:rowOff>
    </xdr:to>
    <xdr:pic>
      <xdr:nvPicPr>
        <xdr:cNvPr id="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443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662</xdr:row>
      <xdr:rowOff>0</xdr:rowOff>
    </xdr:to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662</xdr:row>
      <xdr:rowOff>0</xdr:rowOff>
    </xdr:to>
    <xdr:pic>
      <xdr:nvPicPr>
        <xdr:cNvPr id="9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662</xdr:row>
      <xdr:rowOff>0</xdr:rowOff>
    </xdr:to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692</xdr:row>
      <xdr:rowOff>0</xdr:rowOff>
    </xdr:from>
    <xdr:to>
      <xdr:col>2</xdr:col>
      <xdr:colOff>9525</xdr:colOff>
      <xdr:row>692</xdr:row>
      <xdr:rowOff>9525</xdr:rowOff>
    </xdr:to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925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9525</xdr:rowOff>
    </xdr:to>
    <xdr:pic>
      <xdr:nvPicPr>
        <xdr:cNvPr id="1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9525</xdr:rowOff>
    </xdr:to>
    <xdr:pic>
      <xdr:nvPicPr>
        <xdr:cNvPr id="1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9525</xdr:rowOff>
    </xdr:to>
    <xdr:pic>
      <xdr:nvPicPr>
        <xdr:cNvPr id="1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9525</xdr:rowOff>
    </xdr:to>
    <xdr:pic>
      <xdr:nvPicPr>
        <xdr:cNvPr id="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9525</xdr:rowOff>
    </xdr:to>
    <xdr:pic>
      <xdr:nvPicPr>
        <xdr:cNvPr id="10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161925</xdr:rowOff>
    </xdr:to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161925</xdr:rowOff>
    </xdr:to>
    <xdr:pic>
      <xdr:nvPicPr>
        <xdr:cNvPr id="10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161925</xdr:rowOff>
    </xdr:to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9525</xdr:colOff>
      <xdr:row>753</xdr:row>
      <xdr:rowOff>9525</xdr:rowOff>
    </xdr:to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69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613</xdr:row>
      <xdr:rowOff>0</xdr:rowOff>
    </xdr:from>
    <xdr:to>
      <xdr:col>2</xdr:col>
      <xdr:colOff>9525</xdr:colOff>
      <xdr:row>613</xdr:row>
      <xdr:rowOff>9525</xdr:rowOff>
    </xdr:to>
    <xdr:pic>
      <xdr:nvPicPr>
        <xdr:cNvPr id="1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3658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661</xdr:row>
      <xdr:rowOff>9525</xdr:rowOff>
    </xdr:to>
    <xdr:pic>
      <xdr:nvPicPr>
        <xdr:cNvPr id="1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661</xdr:row>
      <xdr:rowOff>9525</xdr:rowOff>
    </xdr:to>
    <xdr:pic>
      <xdr:nvPicPr>
        <xdr:cNvPr id="1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608</xdr:row>
      <xdr:rowOff>0</xdr:rowOff>
    </xdr:from>
    <xdr:to>
      <xdr:col>2</xdr:col>
      <xdr:colOff>9525</xdr:colOff>
      <xdr:row>608</xdr:row>
      <xdr:rowOff>9525</xdr:rowOff>
    </xdr:to>
    <xdr:pic>
      <xdr:nvPicPr>
        <xdr:cNvPr id="1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35156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640</xdr:row>
      <xdr:rowOff>0</xdr:rowOff>
    </xdr:from>
    <xdr:to>
      <xdr:col>2</xdr:col>
      <xdr:colOff>9525</xdr:colOff>
      <xdr:row>640</xdr:row>
      <xdr:rowOff>9525</xdr:rowOff>
    </xdr:to>
    <xdr:pic>
      <xdr:nvPicPr>
        <xdr:cNvPr id="1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443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662</xdr:row>
      <xdr:rowOff>0</xdr:rowOff>
    </xdr:to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662</xdr:row>
      <xdr:rowOff>0</xdr:rowOff>
    </xdr:to>
    <xdr:pic>
      <xdr:nvPicPr>
        <xdr:cNvPr id="1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9525</xdr:colOff>
      <xdr:row>662</xdr:row>
      <xdr:rowOff>0</xdr:rowOff>
    </xdr:to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030152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691</xdr:row>
      <xdr:rowOff>0</xdr:rowOff>
    </xdr:from>
    <xdr:to>
      <xdr:col>2</xdr:col>
      <xdr:colOff>9525</xdr:colOff>
      <xdr:row>691</xdr:row>
      <xdr:rowOff>9525</xdr:rowOff>
    </xdr:to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58969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752</xdr:row>
      <xdr:rowOff>9525</xdr:rowOff>
    </xdr:to>
    <xdr:pic>
      <xdr:nvPicPr>
        <xdr:cNvPr id="1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752</xdr:row>
      <xdr:rowOff>9525</xdr:rowOff>
    </xdr:to>
    <xdr:pic>
      <xdr:nvPicPr>
        <xdr:cNvPr id="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752</xdr:row>
      <xdr:rowOff>9525</xdr:rowOff>
    </xdr:to>
    <xdr:pic>
      <xdr:nvPicPr>
        <xdr:cNvPr id="1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752</xdr:row>
      <xdr:rowOff>9525</xdr:rowOff>
    </xdr:to>
    <xdr:pic>
      <xdr:nvPicPr>
        <xdr:cNvPr id="1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752</xdr:row>
      <xdr:rowOff>9525</xdr:rowOff>
    </xdr:to>
    <xdr:pic>
      <xdr:nvPicPr>
        <xdr:cNvPr id="1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753</xdr:row>
      <xdr:rowOff>0</xdr:rowOff>
    </xdr:to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753</xdr:row>
      <xdr:rowOff>0</xdr:rowOff>
    </xdr:to>
    <xdr:pic>
      <xdr:nvPicPr>
        <xdr:cNvPr id="1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753</xdr:row>
      <xdr:rowOff>0</xdr:rowOff>
    </xdr:to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9525</xdr:colOff>
      <xdr:row>752</xdr:row>
      <xdr:rowOff>9525</xdr:rowOff>
    </xdr:to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15382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ructuralfunds.org.cy/&#916;&#953;&#945;&#961;&#952;&#961;&#969;&#964;&#953;&#954;&#945;%20&#932;&#945;&#956;&#949;&#953;&#945;/Katalogos%20Dikaiouxon/pinakas%20gia%2015%20feb%2013/&#916;&#917;&#931;&#924;&#917;&#933;&#931;&#917;&#921;&#931;%20&#916;&#917;&#931;&#924;&#919;&#931;%202008%20%20%2031122012%20(&#934;&#917;&#914;&#929;%20201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ΣΥΝ ΠΙΝ ΔΕΣΜΕΥΣΕΩΝ"/>
      <sheetName val="ΤΕΧΝΟ - ΥΛΙΚΑ"/>
      <sheetName val="ΤΕΧΝΟ - ΕΝΕΡΓΕΙΑ"/>
      <sheetName val="ΤΕΧΝΟ - ΘΕΠΙΣ"/>
      <sheetName val="ΤΕΧΝΟ - ΜΗΧΑΝ"/>
      <sheetName val="ΤΠΕ ΠΛΗΡΟ"/>
      <sheetName val="ΤΠΕ ΕΠΙΚΟΙ"/>
      <sheetName val="ΤΠΕ ΟΡΙΖΟ"/>
      <sheetName val="ΑΕΙΦΟΡΙΑ - ΦΥΣΗ"/>
      <sheetName val="ΑΕΙΦΟΡΙΑ - ΑΣΤΙ"/>
      <sheetName val="ΑΕΙΦΟΡΙΑ - ΓΕΩΡΓΟ"/>
      <sheetName val="ΥΓΕΙΑ - ΔΥΓΕΙΑ"/>
      <sheetName val="ΥΓΕΙΑ - ΒΙΟΣ"/>
      <sheetName val="ΥΓΕΙΑ - ΤΡΟΦΗ"/>
      <sheetName val="ΑΝΘΡΩ - ΠΑΙΔΙ"/>
      <sheetName val="ΑΝΘΡΩ - ΚΟΙΝΩ"/>
      <sheetName val="ΑΝΘΡΩ - ΟΙΚΟΝ"/>
      <sheetName val="ΑΝΘΡΩΠΙ - ΑΝΘΡΩ"/>
      <sheetName val="ΔΙΔΑΚΤΩΡ - ΔΙΣΕΚ"/>
      <sheetName val="ΔΙΔΑΚΤΩΡ - ΔΙΣΕΠ"/>
      <sheetName val="ΠΕΝΕΚ - ΕΝΙΣΧ"/>
      <sheetName val="ΠΕΝΕ ΚΙΝΗΤ"/>
      <sheetName val="ΕΠΙΧΕΙΡΗΣΕΙΣ - ΕΦΑΡΜ"/>
      <sheetName val="ΕΠΙΧΕΙΡΗΣΕΙΣ-ΠΡΟΪΟΝ"/>
      <sheetName val="ΕΠΙΧΕΙΡΗΣΕΙΣ - ΣΥΛΛΟ"/>
      <sheetName val="EUREKA - EUNEA"/>
      <sheetName val="EUREKA - EUΥΦΙ"/>
      <sheetName val="EUROSTARS"/>
      <sheetName val="ΚΑΙΝΟΤΟΜΙΑ - ΕΥΡΕΣΙΤΕΧΝΙΑ"/>
      <sheetName val="ΝΕΑ ΥΠΟΔΟΜΗ - ΣΤΡΑΤΗ"/>
      <sheetName val="ΝΕΑ ΥΠΟΔΟΜΗ - ΝΕΚΥΠ"/>
      <sheetName val="ΑΝΑΒΑΘΜΙΣΗ - ΠΑΓΙΟ"/>
      <sheetName val="ΑΝΑΒΑΘΜΙΣΗ - ΠΛΗΡΟΣ"/>
      <sheetName val="ΠΡΟΣΒΑΣΗ - ΕΡΥΕΞ"/>
      <sheetName val="ΔΙΕΘΝΗ - ΣΤΟΧΟΣ"/>
      <sheetName val="ΣΥΜΜΕΤΟΧΗ ΣΤΟ ESF"/>
      <sheetName val="ERANET"/>
      <sheetName val="ΠΡΟΣΕΛΚΥΣΗ - ΠΡΟΕΜ"/>
      <sheetName val="ΠΡΟΣΕΛΚΥΣΗ - ΠΡΟΝ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5">
          <cell r="G15">
            <v>34798.399999999994</v>
          </cell>
          <cell r="I15">
            <v>44740.800000000003</v>
          </cell>
          <cell r="K15">
            <v>2328.4</v>
          </cell>
        </row>
      </sheetData>
      <sheetData sheetId="16" refreshError="1">
        <row r="11">
          <cell r="G11">
            <v>30903.599999999999</v>
          </cell>
          <cell r="I11">
            <v>38373.4</v>
          </cell>
          <cell r="K11">
            <v>9248.4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516"/>
  <sheetViews>
    <sheetView tabSelected="1" zoomScaleSheetLayoutView="100" workbookViewId="0">
      <selection activeCell="B6" sqref="B6:F6"/>
    </sheetView>
  </sheetViews>
  <sheetFormatPr defaultRowHeight="12.75"/>
  <cols>
    <col min="1" max="1" width="2.28515625" customWidth="1"/>
    <col min="2" max="2" width="35.7109375" customWidth="1"/>
    <col min="3" max="3" width="52.7109375" customWidth="1"/>
    <col min="4" max="4" width="15.28515625" customWidth="1"/>
    <col min="5" max="6" width="16.5703125" customWidth="1"/>
    <col min="7" max="7" width="12.5703125" customWidth="1"/>
    <col min="8" max="8" width="10" customWidth="1"/>
    <col min="10" max="10" width="14.140625" customWidth="1"/>
  </cols>
  <sheetData>
    <row r="2" spans="2:15" ht="15">
      <c r="B2" s="249" t="s">
        <v>13</v>
      </c>
      <c r="C2" s="250"/>
      <c r="D2" s="250"/>
      <c r="E2" s="250"/>
      <c r="F2" s="250"/>
    </row>
    <row r="3" spans="2:15" ht="15">
      <c r="B3" s="249" t="s">
        <v>2</v>
      </c>
      <c r="C3" s="250"/>
      <c r="D3" s="250"/>
      <c r="E3" s="250"/>
      <c r="F3" s="250"/>
    </row>
    <row r="4" spans="2:15" ht="15">
      <c r="B4" s="1"/>
    </row>
    <row r="5" spans="2:15" ht="15">
      <c r="B5" s="251" t="s">
        <v>2032</v>
      </c>
      <c r="C5" s="252"/>
      <c r="D5" s="252"/>
      <c r="E5" s="252"/>
      <c r="F5" s="252"/>
    </row>
    <row r="6" spans="2:15" ht="15">
      <c r="B6" s="253"/>
      <c r="C6" s="250"/>
      <c r="D6" s="250"/>
      <c r="E6" s="250"/>
      <c r="F6" s="250"/>
    </row>
    <row r="7" spans="2:15" ht="15">
      <c r="B7" s="1"/>
    </row>
    <row r="9" spans="2:15" ht="23.25" customHeight="1">
      <c r="B9" s="254" t="s">
        <v>0</v>
      </c>
      <c r="C9" s="254" t="s">
        <v>1</v>
      </c>
      <c r="D9" s="260" t="s">
        <v>3</v>
      </c>
      <c r="E9" s="261"/>
      <c r="F9" s="262"/>
    </row>
    <row r="10" spans="2:15" ht="102" customHeight="1">
      <c r="B10" s="255"/>
      <c r="C10" s="255"/>
      <c r="D10" s="25" t="s">
        <v>5</v>
      </c>
      <c r="E10" s="26" t="s">
        <v>599</v>
      </c>
      <c r="F10" s="12" t="s">
        <v>4</v>
      </c>
    </row>
    <row r="11" spans="2:15" ht="45.75" customHeight="1">
      <c r="B11" s="267" t="s">
        <v>600</v>
      </c>
      <c r="C11" s="268"/>
      <c r="D11" s="268"/>
      <c r="E11" s="268"/>
      <c r="F11" s="269"/>
      <c r="J11" s="256"/>
      <c r="K11" s="257"/>
      <c r="L11" s="257"/>
      <c r="M11" s="257"/>
      <c r="N11" s="257"/>
      <c r="O11" s="5"/>
    </row>
    <row r="12" spans="2:15" ht="30" customHeight="1">
      <c r="B12" s="231" t="s">
        <v>581</v>
      </c>
      <c r="C12" s="232"/>
      <c r="D12" s="232"/>
      <c r="E12" s="232"/>
      <c r="F12" s="233"/>
      <c r="G12" s="159"/>
      <c r="J12" s="258"/>
      <c r="K12" s="259"/>
      <c r="L12" s="259"/>
      <c r="M12" s="259"/>
      <c r="N12" s="259"/>
      <c r="O12" s="5"/>
    </row>
    <row r="13" spans="2:15" ht="27.75" customHeight="1">
      <c r="B13" s="134" t="s">
        <v>1428</v>
      </c>
      <c r="C13" s="236" t="s">
        <v>6</v>
      </c>
      <c r="D13" s="135">
        <v>2009</v>
      </c>
      <c r="E13" s="198">
        <v>27312500</v>
      </c>
      <c r="F13" s="139"/>
      <c r="G13" s="160"/>
      <c r="J13" s="6"/>
      <c r="K13" s="7"/>
      <c r="L13" s="8"/>
      <c r="M13" s="9"/>
      <c r="N13" s="10"/>
      <c r="O13" s="5"/>
    </row>
    <row r="14" spans="2:15" ht="48" customHeight="1">
      <c r="B14" s="136" t="s">
        <v>1429</v>
      </c>
      <c r="C14" s="237"/>
      <c r="D14" s="135">
        <v>2009</v>
      </c>
      <c r="E14" s="198">
        <v>17756000</v>
      </c>
      <c r="F14" s="139"/>
      <c r="G14" s="160"/>
      <c r="J14" s="3"/>
      <c r="K14" s="4"/>
      <c r="L14" s="2"/>
      <c r="M14" s="2"/>
      <c r="N14" s="2"/>
    </row>
    <row r="15" spans="2:15" ht="30" customHeight="1">
      <c r="B15" s="231" t="s">
        <v>580</v>
      </c>
      <c r="C15" s="232"/>
      <c r="D15" s="232"/>
      <c r="E15" s="232"/>
      <c r="F15" s="233"/>
      <c r="G15" s="10"/>
    </row>
    <row r="16" spans="2:15" ht="48.75" customHeight="1">
      <c r="B16" s="137" t="s">
        <v>1430</v>
      </c>
      <c r="C16" s="236" t="s">
        <v>457</v>
      </c>
      <c r="D16" s="138">
        <v>2011</v>
      </c>
      <c r="E16" s="198">
        <v>20300000</v>
      </c>
      <c r="F16" s="158"/>
      <c r="G16" s="161"/>
    </row>
    <row r="17" spans="2:12" ht="33" customHeight="1">
      <c r="B17" s="137" t="s">
        <v>1431</v>
      </c>
      <c r="C17" s="265"/>
      <c r="D17" s="135">
        <v>2009</v>
      </c>
      <c r="E17" s="198">
        <v>13795493</v>
      </c>
      <c r="F17" s="158"/>
      <c r="G17" s="161"/>
    </row>
    <row r="18" spans="2:12" ht="50.25" customHeight="1">
      <c r="B18" s="137" t="s">
        <v>7</v>
      </c>
      <c r="C18" s="265"/>
      <c r="D18" s="138">
        <v>2011</v>
      </c>
      <c r="E18" s="198">
        <v>22002800</v>
      </c>
      <c r="F18" s="158"/>
      <c r="G18" s="162"/>
    </row>
    <row r="19" spans="2:12" ht="51.75" customHeight="1">
      <c r="B19" s="136" t="s">
        <v>1432</v>
      </c>
      <c r="C19" s="265"/>
      <c r="D19" s="138">
        <v>2012</v>
      </c>
      <c r="E19" s="199">
        <v>1304161</v>
      </c>
      <c r="F19" s="158"/>
      <c r="G19" s="163"/>
    </row>
    <row r="20" spans="2:12" ht="24">
      <c r="B20" s="137" t="s">
        <v>1433</v>
      </c>
      <c r="C20" s="266"/>
      <c r="D20" s="138">
        <v>2011</v>
      </c>
      <c r="E20" s="198">
        <v>95000000</v>
      </c>
      <c r="F20" s="158"/>
      <c r="G20" s="161"/>
    </row>
    <row r="21" spans="2:12" ht="30" customHeight="1">
      <c r="B21" s="231" t="s">
        <v>579</v>
      </c>
      <c r="C21" s="232"/>
      <c r="D21" s="232"/>
      <c r="E21" s="232"/>
      <c r="F21" s="232"/>
      <c r="G21" s="164"/>
    </row>
    <row r="22" spans="2:12" ht="63" customHeight="1">
      <c r="B22" s="136" t="s">
        <v>8</v>
      </c>
      <c r="C22" s="140" t="s">
        <v>9</v>
      </c>
      <c r="D22" s="138" t="s">
        <v>1719</v>
      </c>
      <c r="E22" s="200">
        <v>4978777</v>
      </c>
      <c r="F22" s="158">
        <v>4978777</v>
      </c>
      <c r="G22" s="165"/>
    </row>
    <row r="23" spans="2:12" ht="84">
      <c r="B23" s="136" t="s">
        <v>1434</v>
      </c>
      <c r="C23" s="135" t="s">
        <v>594</v>
      </c>
      <c r="D23" s="138">
        <v>2011</v>
      </c>
      <c r="E23" s="198">
        <v>704950</v>
      </c>
      <c r="F23" s="158"/>
      <c r="G23" s="165"/>
    </row>
    <row r="24" spans="2:12" ht="27.75" customHeight="1">
      <c r="B24" s="136" t="s">
        <v>1435</v>
      </c>
      <c r="C24" s="135" t="s">
        <v>14</v>
      </c>
      <c r="D24" s="135">
        <v>2009</v>
      </c>
      <c r="E24" s="198">
        <v>799200</v>
      </c>
      <c r="F24" s="158"/>
      <c r="G24" s="166"/>
    </row>
    <row r="25" spans="2:12" ht="45" customHeight="1">
      <c r="B25" s="263" t="s">
        <v>601</v>
      </c>
      <c r="C25" s="264"/>
      <c r="D25" s="264"/>
      <c r="E25" s="264"/>
      <c r="F25" s="264"/>
      <c r="G25" s="164"/>
    </row>
    <row r="26" spans="2:12" ht="30" customHeight="1">
      <c r="B26" s="234" t="s">
        <v>578</v>
      </c>
      <c r="C26" s="235"/>
      <c r="D26" s="235"/>
      <c r="E26" s="235"/>
      <c r="F26" s="235"/>
      <c r="G26" s="164"/>
    </row>
    <row r="27" spans="2:12" ht="53.25" customHeight="1">
      <c r="B27" s="202" t="s">
        <v>1436</v>
      </c>
      <c r="C27" s="203" t="s">
        <v>10</v>
      </c>
      <c r="D27" s="204">
        <v>2010</v>
      </c>
      <c r="E27" s="213">
        <v>46533732</v>
      </c>
      <c r="F27" s="205"/>
      <c r="G27" s="165"/>
    </row>
    <row r="28" spans="2:12" ht="30" customHeight="1">
      <c r="B28" s="234" t="s">
        <v>504</v>
      </c>
      <c r="C28" s="235"/>
      <c r="D28" s="235"/>
      <c r="E28" s="235"/>
      <c r="F28" s="235"/>
      <c r="G28" s="164"/>
      <c r="H28" s="246" t="s">
        <v>15</v>
      </c>
      <c r="I28" s="247"/>
      <c r="J28" s="247"/>
      <c r="K28" s="247"/>
      <c r="L28" s="248"/>
    </row>
    <row r="29" spans="2:12">
      <c r="B29" s="206" t="s">
        <v>1437</v>
      </c>
      <c r="C29" s="238" t="s">
        <v>11</v>
      </c>
      <c r="D29" s="207">
        <v>2010</v>
      </c>
      <c r="E29" s="208">
        <v>27017064</v>
      </c>
      <c r="F29" s="208"/>
      <c r="G29" s="163"/>
      <c r="H29" s="246" t="s">
        <v>16</v>
      </c>
      <c r="I29" s="247"/>
      <c r="J29" s="247"/>
      <c r="K29" s="247"/>
      <c r="L29" s="248"/>
    </row>
    <row r="30" spans="2:12" ht="54" customHeight="1">
      <c r="B30" s="209" t="s">
        <v>1438</v>
      </c>
      <c r="C30" s="239"/>
      <c r="D30" s="207">
        <v>2010</v>
      </c>
      <c r="E30" s="208">
        <v>104079519</v>
      </c>
      <c r="F30" s="208"/>
      <c r="G30" s="163"/>
    </row>
    <row r="31" spans="2:12" ht="45" customHeight="1">
      <c r="B31" s="240" t="s">
        <v>602</v>
      </c>
      <c r="C31" s="241"/>
      <c r="D31" s="241"/>
      <c r="E31" s="241"/>
      <c r="F31" s="242"/>
    </row>
    <row r="32" spans="2:12" ht="30" customHeight="1">
      <c r="B32" s="243" t="s">
        <v>582</v>
      </c>
      <c r="C32" s="244"/>
      <c r="D32" s="244"/>
      <c r="E32" s="244"/>
      <c r="F32" s="245"/>
    </row>
    <row r="33" spans="1:8" ht="15" customHeight="1">
      <c r="B33" s="228" t="s">
        <v>824</v>
      </c>
      <c r="C33" s="229"/>
      <c r="D33" s="229"/>
      <c r="E33" s="229"/>
      <c r="F33" s="230"/>
    </row>
    <row r="34" spans="1:8" ht="15" customHeight="1">
      <c r="A34" s="28"/>
      <c r="B34" s="223"/>
      <c r="C34" s="210" t="s">
        <v>1654</v>
      </c>
      <c r="D34" s="224"/>
      <c r="E34" s="224"/>
      <c r="F34" s="225"/>
    </row>
    <row r="35" spans="1:8">
      <c r="B35" s="58" t="s">
        <v>825</v>
      </c>
      <c r="C35" s="218" t="s">
        <v>826</v>
      </c>
      <c r="D35" s="59" t="s">
        <v>1655</v>
      </c>
      <c r="E35" s="60">
        <v>157000</v>
      </c>
      <c r="F35" s="60">
        <v>143875.79</v>
      </c>
      <c r="G35" s="164"/>
      <c r="H35" s="10"/>
    </row>
    <row r="36" spans="1:8">
      <c r="B36" s="44" t="s">
        <v>945</v>
      </c>
      <c r="C36" s="44" t="s">
        <v>946</v>
      </c>
      <c r="D36" s="46" t="s">
        <v>1259</v>
      </c>
      <c r="E36" s="48">
        <v>169770</v>
      </c>
      <c r="F36" s="60">
        <v>158320</v>
      </c>
      <c r="G36" s="164"/>
      <c r="H36" s="10"/>
    </row>
    <row r="37" spans="1:8">
      <c r="B37" s="44" t="s">
        <v>827</v>
      </c>
      <c r="C37" s="45" t="s">
        <v>828</v>
      </c>
      <c r="D37" s="46" t="s">
        <v>1248</v>
      </c>
      <c r="E37" s="176">
        <v>109802</v>
      </c>
      <c r="F37" s="48">
        <v>108925.88</v>
      </c>
      <c r="G37" s="164"/>
      <c r="H37" s="10"/>
    </row>
    <row r="38" spans="1:8">
      <c r="B38" s="44" t="s">
        <v>17</v>
      </c>
      <c r="C38" s="44" t="s">
        <v>623</v>
      </c>
      <c r="D38" s="46" t="s">
        <v>1319</v>
      </c>
      <c r="E38" s="48">
        <v>5000</v>
      </c>
      <c r="F38" s="48">
        <v>5000</v>
      </c>
      <c r="G38" s="164"/>
      <c r="H38" s="10"/>
    </row>
    <row r="39" spans="1:8">
      <c r="B39" s="44" t="s">
        <v>1231</v>
      </c>
      <c r="C39" s="44" t="s">
        <v>1232</v>
      </c>
      <c r="D39" s="46" t="s">
        <v>1239</v>
      </c>
      <c r="E39" s="48">
        <v>5000</v>
      </c>
      <c r="F39" s="48">
        <v>0</v>
      </c>
      <c r="G39" s="164"/>
      <c r="H39" s="10"/>
    </row>
    <row r="40" spans="1:8">
      <c r="B40" s="44" t="s">
        <v>18</v>
      </c>
      <c r="C40" s="44" t="s">
        <v>624</v>
      </c>
      <c r="D40" s="46" t="s">
        <v>1319</v>
      </c>
      <c r="E40" s="48">
        <v>5000</v>
      </c>
      <c r="F40" s="48">
        <v>5000</v>
      </c>
      <c r="G40" s="164"/>
      <c r="H40" s="10"/>
    </row>
    <row r="41" spans="1:8">
      <c r="B41" s="44" t="s">
        <v>19</v>
      </c>
      <c r="C41" s="44" t="s">
        <v>625</v>
      </c>
      <c r="D41" s="46" t="s">
        <v>1319</v>
      </c>
      <c r="E41" s="48">
        <v>4987.5</v>
      </c>
      <c r="F41" s="48">
        <v>4987.5</v>
      </c>
      <c r="G41" s="164"/>
      <c r="H41" s="10"/>
    </row>
    <row r="42" spans="1:8">
      <c r="B42" s="44" t="s">
        <v>20</v>
      </c>
      <c r="C42" s="44" t="s">
        <v>1320</v>
      </c>
      <c r="D42" s="46" t="s">
        <v>1319</v>
      </c>
      <c r="E42" s="48">
        <v>4985</v>
      </c>
      <c r="F42" s="48">
        <v>4985</v>
      </c>
      <c r="G42" s="164"/>
      <c r="H42" s="10"/>
    </row>
    <row r="43" spans="1:8">
      <c r="B43" s="44" t="s">
        <v>21</v>
      </c>
      <c r="C43" s="44" t="s">
        <v>1321</v>
      </c>
      <c r="D43" s="46" t="s">
        <v>1319</v>
      </c>
      <c r="E43" s="48">
        <v>4340</v>
      </c>
      <c r="F43" s="48">
        <v>4340</v>
      </c>
      <c r="G43" s="164"/>
      <c r="H43" s="10"/>
    </row>
    <row r="44" spans="1:8">
      <c r="B44" s="44" t="s">
        <v>22</v>
      </c>
      <c r="C44" s="44" t="s">
        <v>626</v>
      </c>
      <c r="D44" s="46" t="s">
        <v>1319</v>
      </c>
      <c r="E44" s="48">
        <v>4347</v>
      </c>
      <c r="F44" s="48">
        <v>4347</v>
      </c>
      <c r="G44" s="164"/>
      <c r="H44" s="10"/>
    </row>
    <row r="45" spans="1:8" ht="17.25" customHeight="1">
      <c r="B45" s="44" t="s">
        <v>23</v>
      </c>
      <c r="C45" s="44" t="s">
        <v>1322</v>
      </c>
      <c r="D45" s="46" t="s">
        <v>1319</v>
      </c>
      <c r="E45" s="48">
        <v>5000</v>
      </c>
      <c r="F45" s="48">
        <v>5000</v>
      </c>
      <c r="G45" s="164"/>
      <c r="H45" s="10"/>
    </row>
    <row r="46" spans="1:8" ht="17.25" customHeight="1">
      <c r="B46" s="44" t="s">
        <v>24</v>
      </c>
      <c r="C46" s="44" t="s">
        <v>1323</v>
      </c>
      <c r="D46" s="46" t="s">
        <v>1319</v>
      </c>
      <c r="E46" s="48">
        <v>4950</v>
      </c>
      <c r="F46" s="48">
        <v>4950</v>
      </c>
      <c r="G46" s="164"/>
      <c r="H46" s="10"/>
    </row>
    <row r="47" spans="1:8" ht="16.5" customHeight="1">
      <c r="B47" s="44" t="s">
        <v>25</v>
      </c>
      <c r="C47" s="44" t="s">
        <v>1324</v>
      </c>
      <c r="D47" s="46" t="s">
        <v>1319</v>
      </c>
      <c r="E47" s="48">
        <v>5000</v>
      </c>
      <c r="F47" s="48">
        <v>5000</v>
      </c>
      <c r="G47" s="164"/>
      <c r="H47" s="10"/>
    </row>
    <row r="48" spans="1:8" ht="14.25" customHeight="1">
      <c r="B48" s="44" t="s">
        <v>26</v>
      </c>
      <c r="C48" s="44" t="s">
        <v>627</v>
      </c>
      <c r="D48" s="46" t="s">
        <v>1319</v>
      </c>
      <c r="E48" s="48">
        <v>5000</v>
      </c>
      <c r="F48" s="48">
        <v>5000</v>
      </c>
      <c r="G48" s="164"/>
      <c r="H48" s="10"/>
    </row>
    <row r="49" spans="2:8">
      <c r="B49" s="44" t="s">
        <v>27</v>
      </c>
      <c r="C49" s="44" t="s">
        <v>628</v>
      </c>
      <c r="D49" s="46" t="s">
        <v>1319</v>
      </c>
      <c r="E49" s="48">
        <v>5000</v>
      </c>
      <c r="F49" s="48">
        <v>5000</v>
      </c>
      <c r="G49" s="164"/>
      <c r="H49" s="10"/>
    </row>
    <row r="50" spans="2:8">
      <c r="B50" s="47" t="s">
        <v>1234</v>
      </c>
      <c r="C50" s="45" t="s">
        <v>619</v>
      </c>
      <c r="D50" s="46" t="s">
        <v>1239</v>
      </c>
      <c r="E50" s="176">
        <v>5000</v>
      </c>
      <c r="F50" s="48">
        <v>0</v>
      </c>
      <c r="G50" s="164"/>
      <c r="H50" s="10"/>
    </row>
    <row r="51" spans="2:8">
      <c r="B51" s="44" t="s">
        <v>28</v>
      </c>
      <c r="C51" s="44" t="s">
        <v>1325</v>
      </c>
      <c r="D51" s="46" t="s">
        <v>1319</v>
      </c>
      <c r="E51" s="48">
        <v>5000</v>
      </c>
      <c r="F51" s="48">
        <v>5000</v>
      </c>
      <c r="G51" s="164"/>
      <c r="H51" s="10"/>
    </row>
    <row r="52" spans="2:8">
      <c r="B52" s="44" t="s">
        <v>29</v>
      </c>
      <c r="C52" s="44" t="s">
        <v>1326</v>
      </c>
      <c r="D52" s="46" t="s">
        <v>1319</v>
      </c>
      <c r="E52" s="48">
        <v>5000</v>
      </c>
      <c r="F52" s="48">
        <v>5000</v>
      </c>
      <c r="G52" s="164"/>
      <c r="H52" s="10"/>
    </row>
    <row r="53" spans="2:8">
      <c r="B53" s="44" t="s">
        <v>30</v>
      </c>
      <c r="C53" s="44" t="s">
        <v>629</v>
      </c>
      <c r="D53" s="46" t="s">
        <v>1319</v>
      </c>
      <c r="E53" s="48">
        <v>5000</v>
      </c>
      <c r="F53" s="48">
        <v>5000</v>
      </c>
      <c r="G53" s="164"/>
      <c r="H53" s="10"/>
    </row>
    <row r="54" spans="2:8">
      <c r="B54" s="44" t="s">
        <v>31</v>
      </c>
      <c r="C54" s="44" t="s">
        <v>1327</v>
      </c>
      <c r="D54" s="46" t="s">
        <v>1319</v>
      </c>
      <c r="E54" s="48">
        <v>5000</v>
      </c>
      <c r="F54" s="48">
        <v>5000</v>
      </c>
      <c r="G54" s="164"/>
      <c r="H54" s="10"/>
    </row>
    <row r="55" spans="2:8">
      <c r="B55" s="44" t="s">
        <v>1235</v>
      </c>
      <c r="C55" s="44" t="s">
        <v>1236</v>
      </c>
      <c r="D55" s="46" t="s">
        <v>1239</v>
      </c>
      <c r="E55" s="48">
        <v>5000</v>
      </c>
      <c r="F55" s="48">
        <v>0</v>
      </c>
      <c r="G55" s="164"/>
      <c r="H55" s="10"/>
    </row>
    <row r="56" spans="2:8">
      <c r="B56" s="44" t="s">
        <v>829</v>
      </c>
      <c r="C56" s="44" t="s">
        <v>830</v>
      </c>
      <c r="D56" s="46" t="s">
        <v>1248</v>
      </c>
      <c r="E56" s="48">
        <v>139885</v>
      </c>
      <c r="F56" s="48">
        <v>128097.14</v>
      </c>
      <c r="G56" s="167"/>
      <c r="H56" s="10"/>
    </row>
    <row r="57" spans="2:8">
      <c r="B57" s="44" t="s">
        <v>831</v>
      </c>
      <c r="C57" s="44" t="s">
        <v>832</v>
      </c>
      <c r="D57" s="46" t="s">
        <v>1241</v>
      </c>
      <c r="E57" s="48">
        <v>123230</v>
      </c>
      <c r="F57" s="48">
        <v>98584</v>
      </c>
      <c r="G57" s="168"/>
      <c r="H57" s="10"/>
    </row>
    <row r="58" spans="2:8">
      <c r="B58" s="44" t="s">
        <v>833</v>
      </c>
      <c r="C58" s="44" t="s">
        <v>834</v>
      </c>
      <c r="D58" s="46" t="s">
        <v>1655</v>
      </c>
      <c r="E58" s="48">
        <v>139960</v>
      </c>
      <c r="F58" s="48">
        <v>117122.3</v>
      </c>
      <c r="G58" s="164"/>
      <c r="H58" s="10"/>
    </row>
    <row r="59" spans="2:8">
      <c r="B59" s="44" t="s">
        <v>1246</v>
      </c>
      <c r="C59" s="44" t="s">
        <v>1247</v>
      </c>
      <c r="D59" s="46" t="s">
        <v>1655</v>
      </c>
      <c r="E59" s="48">
        <v>140000</v>
      </c>
      <c r="F59" s="48">
        <v>139101.57</v>
      </c>
      <c r="G59" s="164"/>
      <c r="H59" s="10"/>
    </row>
    <row r="60" spans="2:8">
      <c r="B60" s="44" t="s">
        <v>835</v>
      </c>
      <c r="C60" s="44" t="s">
        <v>832</v>
      </c>
      <c r="D60" s="46" t="s">
        <v>1655</v>
      </c>
      <c r="E60" s="48">
        <v>135107</v>
      </c>
      <c r="F60" s="48">
        <v>108085.6</v>
      </c>
      <c r="G60" s="164"/>
      <c r="H60" s="10"/>
    </row>
    <row r="61" spans="2:8">
      <c r="B61" s="44" t="s">
        <v>836</v>
      </c>
      <c r="C61" s="44" t="s">
        <v>14</v>
      </c>
      <c r="D61" s="46" t="s">
        <v>1248</v>
      </c>
      <c r="E61" s="48">
        <v>139531</v>
      </c>
      <c r="F61" s="48">
        <v>113479.2</v>
      </c>
      <c r="G61" s="164"/>
      <c r="H61" s="10"/>
    </row>
    <row r="62" spans="2:8">
      <c r="B62" s="44" t="s">
        <v>837</v>
      </c>
      <c r="C62" s="44" t="s">
        <v>838</v>
      </c>
      <c r="D62" s="46" t="s">
        <v>1248</v>
      </c>
      <c r="E62" s="48">
        <v>96500</v>
      </c>
      <c r="F62" s="219">
        <v>33775</v>
      </c>
      <c r="G62" s="167"/>
      <c r="H62" s="10"/>
    </row>
    <row r="63" spans="2:8">
      <c r="B63" s="44" t="s">
        <v>839</v>
      </c>
      <c r="C63" s="44" t="s">
        <v>830</v>
      </c>
      <c r="D63" s="46">
        <v>2008</v>
      </c>
      <c r="E63" s="48">
        <v>393592</v>
      </c>
      <c r="F63" s="48"/>
      <c r="G63" s="164"/>
      <c r="H63" s="10"/>
    </row>
    <row r="64" spans="2:8">
      <c r="B64" s="44" t="s">
        <v>947</v>
      </c>
      <c r="C64" s="44" t="s">
        <v>830</v>
      </c>
      <c r="D64" s="46">
        <v>2009</v>
      </c>
      <c r="E64" s="48">
        <v>55180</v>
      </c>
      <c r="F64" s="48"/>
      <c r="G64" s="164"/>
      <c r="H64" s="10"/>
    </row>
    <row r="65" spans="2:8">
      <c r="B65" s="44" t="s">
        <v>948</v>
      </c>
      <c r="C65" s="44" t="s">
        <v>949</v>
      </c>
      <c r="D65" s="46">
        <v>2009</v>
      </c>
      <c r="E65" s="48">
        <v>399944</v>
      </c>
      <c r="F65" s="48"/>
      <c r="G65" s="164"/>
      <c r="H65" s="10"/>
    </row>
    <row r="66" spans="2:8">
      <c r="B66" s="44" t="s">
        <v>950</v>
      </c>
      <c r="C66" s="44" t="s">
        <v>830</v>
      </c>
      <c r="D66" s="46">
        <v>2009</v>
      </c>
      <c r="E66" s="48">
        <v>396332</v>
      </c>
      <c r="F66" s="48"/>
      <c r="G66" s="164"/>
      <c r="H66" s="10"/>
    </row>
    <row r="67" spans="2:8">
      <c r="B67" s="44" t="s">
        <v>951</v>
      </c>
      <c r="C67" s="44" t="s">
        <v>830</v>
      </c>
      <c r="D67" s="46">
        <v>2009</v>
      </c>
      <c r="E67" s="48">
        <v>400000</v>
      </c>
      <c r="F67" s="48"/>
      <c r="G67" s="164"/>
      <c r="H67" s="10"/>
    </row>
    <row r="68" spans="2:8">
      <c r="B68" s="44" t="s">
        <v>952</v>
      </c>
      <c r="C68" s="44" t="s">
        <v>830</v>
      </c>
      <c r="D68" s="46">
        <v>2009</v>
      </c>
      <c r="E68" s="48">
        <v>366160</v>
      </c>
      <c r="F68" s="48"/>
      <c r="G68" s="164"/>
      <c r="H68" s="10"/>
    </row>
    <row r="69" spans="2:8">
      <c r="B69" s="44" t="s">
        <v>953</v>
      </c>
      <c r="C69" s="44" t="s">
        <v>830</v>
      </c>
      <c r="D69" s="46">
        <v>2009</v>
      </c>
      <c r="E69" s="48">
        <v>376801</v>
      </c>
      <c r="F69" s="48"/>
      <c r="G69" s="164"/>
      <c r="H69" s="10"/>
    </row>
    <row r="70" spans="2:8">
      <c r="B70" s="44" t="s">
        <v>954</v>
      </c>
      <c r="C70" s="44" t="s">
        <v>830</v>
      </c>
      <c r="D70" s="46">
        <v>2009</v>
      </c>
      <c r="E70" s="48">
        <v>395840</v>
      </c>
      <c r="F70" s="48"/>
      <c r="G70" s="164"/>
      <c r="H70" s="10"/>
    </row>
    <row r="71" spans="2:8">
      <c r="B71" s="44" t="s">
        <v>955</v>
      </c>
      <c r="C71" s="44" t="s">
        <v>930</v>
      </c>
      <c r="D71" s="46">
        <v>2009</v>
      </c>
      <c r="E71" s="48">
        <v>400000</v>
      </c>
      <c r="F71" s="48"/>
      <c r="G71" s="164"/>
      <c r="H71" s="10"/>
    </row>
    <row r="72" spans="2:8">
      <c r="B72" s="44" t="s">
        <v>956</v>
      </c>
      <c r="C72" s="44" t="s">
        <v>832</v>
      </c>
      <c r="D72" s="46">
        <v>2009</v>
      </c>
      <c r="E72" s="48">
        <v>399760</v>
      </c>
      <c r="F72" s="48"/>
      <c r="G72" s="164"/>
      <c r="H72" s="10"/>
    </row>
    <row r="73" spans="2:8">
      <c r="B73" s="44" t="s">
        <v>957</v>
      </c>
      <c r="C73" s="44" t="s">
        <v>830</v>
      </c>
      <c r="D73" s="46">
        <v>2009</v>
      </c>
      <c r="E73" s="48">
        <v>353200</v>
      </c>
      <c r="F73" s="48"/>
      <c r="G73" s="164"/>
      <c r="H73" s="10"/>
    </row>
    <row r="74" spans="2:8">
      <c r="B74" s="44" t="s">
        <v>840</v>
      </c>
      <c r="C74" s="44" t="s">
        <v>832</v>
      </c>
      <c r="D74" s="46">
        <v>2008</v>
      </c>
      <c r="E74" s="48">
        <v>385373</v>
      </c>
      <c r="F74" s="48"/>
      <c r="G74" s="164"/>
      <c r="H74" s="10"/>
    </row>
    <row r="75" spans="2:8">
      <c r="B75" s="44" t="s">
        <v>958</v>
      </c>
      <c r="C75" s="44" t="s">
        <v>830</v>
      </c>
      <c r="D75" s="46">
        <v>2009</v>
      </c>
      <c r="E75" s="48">
        <v>400000</v>
      </c>
      <c r="F75" s="48"/>
      <c r="G75" s="164"/>
      <c r="H75" s="10"/>
    </row>
    <row r="76" spans="2:8">
      <c r="B76" s="44" t="s">
        <v>959</v>
      </c>
      <c r="C76" s="44" t="s">
        <v>960</v>
      </c>
      <c r="D76" s="46" t="s">
        <v>1656</v>
      </c>
      <c r="E76" s="48">
        <v>100000</v>
      </c>
      <c r="F76" s="48">
        <v>82177</v>
      </c>
      <c r="G76" s="164"/>
      <c r="H76" s="10"/>
    </row>
    <row r="77" spans="2:8">
      <c r="B77" s="44" t="s">
        <v>1249</v>
      </c>
      <c r="C77" s="44" t="s">
        <v>830</v>
      </c>
      <c r="D77" s="46" t="s">
        <v>1243</v>
      </c>
      <c r="E77" s="48">
        <v>99710</v>
      </c>
      <c r="F77" s="48">
        <v>65521.33</v>
      </c>
      <c r="G77" s="164"/>
      <c r="H77" s="10"/>
    </row>
    <row r="78" spans="2:8">
      <c r="B78" s="44" t="s">
        <v>841</v>
      </c>
      <c r="C78" s="44" t="s">
        <v>14</v>
      </c>
      <c r="D78" s="46" t="s">
        <v>1655</v>
      </c>
      <c r="E78" s="48">
        <v>99958</v>
      </c>
      <c r="F78" s="48">
        <v>82297.63</v>
      </c>
      <c r="G78" s="164"/>
      <c r="H78" s="10"/>
    </row>
    <row r="79" spans="2:8">
      <c r="B79" s="44" t="s">
        <v>961</v>
      </c>
      <c r="C79" s="44" t="s">
        <v>834</v>
      </c>
      <c r="D79" s="46">
        <v>2009</v>
      </c>
      <c r="E79" s="48">
        <v>99890</v>
      </c>
      <c r="F79" s="48"/>
      <c r="G79" s="164"/>
      <c r="H79" s="10"/>
    </row>
    <row r="80" spans="2:8">
      <c r="B80" s="44" t="s">
        <v>842</v>
      </c>
      <c r="C80" s="44" t="s">
        <v>843</v>
      </c>
      <c r="D80" s="46" t="s">
        <v>1248</v>
      </c>
      <c r="E80" s="48">
        <v>99424</v>
      </c>
      <c r="F80" s="48">
        <f>'[1]ΑΝΘΡΩ - ΚΟΙΝΩ'!$G$15+'[1]ΑΝΘΡΩ - ΚΟΙΝΩ'!$I$15+'[1]ΑΝΘΡΩ - ΚΟΙΝΩ'!$K$15</f>
        <v>81867.599999999991</v>
      </c>
      <c r="G80" s="169"/>
      <c r="H80" s="10"/>
    </row>
    <row r="81" spans="2:8">
      <c r="B81" s="44" t="s">
        <v>1039</v>
      </c>
      <c r="C81" s="44" t="s">
        <v>1040</v>
      </c>
      <c r="D81" s="46">
        <v>2010</v>
      </c>
      <c r="E81" s="48">
        <v>98539</v>
      </c>
      <c r="F81" s="48"/>
      <c r="G81" s="164"/>
      <c r="H81" s="10"/>
    </row>
    <row r="82" spans="2:8">
      <c r="B82" s="44" t="s">
        <v>962</v>
      </c>
      <c r="C82" s="44" t="s">
        <v>610</v>
      </c>
      <c r="D82" s="46">
        <v>2009</v>
      </c>
      <c r="E82" s="48">
        <v>99969</v>
      </c>
      <c r="F82" s="48"/>
      <c r="G82" s="164"/>
      <c r="H82" s="10"/>
    </row>
    <row r="83" spans="2:8">
      <c r="B83" s="44" t="s">
        <v>1328</v>
      </c>
      <c r="C83" s="45" t="s">
        <v>611</v>
      </c>
      <c r="D83" s="46">
        <v>2011</v>
      </c>
      <c r="E83" s="48">
        <v>99299</v>
      </c>
      <c r="F83" s="48"/>
      <c r="G83" s="164"/>
      <c r="H83" s="10"/>
    </row>
    <row r="84" spans="2:8">
      <c r="B84" s="44" t="s">
        <v>844</v>
      </c>
      <c r="C84" s="44" t="s">
        <v>830</v>
      </c>
      <c r="D84" s="46">
        <v>2008</v>
      </c>
      <c r="E84" s="48">
        <v>99999</v>
      </c>
      <c r="F84" s="48"/>
      <c r="G84" s="164"/>
      <c r="H84" s="10"/>
    </row>
    <row r="85" spans="2:8">
      <c r="B85" s="44" t="s">
        <v>1250</v>
      </c>
      <c r="C85" s="45" t="s">
        <v>832</v>
      </c>
      <c r="D85" s="46" t="s">
        <v>1656</v>
      </c>
      <c r="E85" s="48">
        <v>96840</v>
      </c>
      <c r="F85" s="48">
        <v>65422.1</v>
      </c>
      <c r="G85" s="164"/>
      <c r="H85" s="10"/>
    </row>
    <row r="86" spans="2:8">
      <c r="B86" s="44" t="s">
        <v>1251</v>
      </c>
      <c r="C86" s="45" t="s">
        <v>832</v>
      </c>
      <c r="D86" s="46" t="s">
        <v>1656</v>
      </c>
      <c r="E86" s="48">
        <v>84214</v>
      </c>
      <c r="F86" s="48">
        <v>66915.63</v>
      </c>
      <c r="G86" s="164"/>
      <c r="H86" s="10"/>
    </row>
    <row r="87" spans="2:8">
      <c r="B87" s="44" t="s">
        <v>845</v>
      </c>
      <c r="C87" s="44" t="s">
        <v>834</v>
      </c>
      <c r="D87" s="46" t="s">
        <v>1248</v>
      </c>
      <c r="E87" s="48">
        <v>88296</v>
      </c>
      <c r="F87" s="48">
        <f>'[1]ΑΝΘΡΩ - ΟΙΚΟΝ'!$G$11+'[1]ΑΝΘΡΩ - ΟΙΚΟΝ'!$I$11+'[1]ΑΝΘΡΩ - ΟΙΚΟΝ'!$K$11</f>
        <v>78525.399999999994</v>
      </c>
      <c r="G87" s="170"/>
      <c r="H87" s="10"/>
    </row>
    <row r="88" spans="2:8">
      <c r="B88" s="44" t="s">
        <v>963</v>
      </c>
      <c r="C88" s="45" t="s">
        <v>964</v>
      </c>
      <c r="D88" s="46" t="s">
        <v>1656</v>
      </c>
      <c r="E88" s="48">
        <v>76400</v>
      </c>
      <c r="F88" s="48">
        <v>67330.080000000002</v>
      </c>
      <c r="G88" s="164"/>
      <c r="H88" s="10"/>
    </row>
    <row r="89" spans="2:8" ht="25.5">
      <c r="B89" s="44" t="s">
        <v>846</v>
      </c>
      <c r="C89" s="44" t="s">
        <v>847</v>
      </c>
      <c r="D89" s="46" t="s">
        <v>1248</v>
      </c>
      <c r="E89" s="48">
        <v>95294</v>
      </c>
      <c r="F89" s="48">
        <v>76235.200000000012</v>
      </c>
      <c r="G89" s="167"/>
      <c r="H89" s="10"/>
    </row>
    <row r="90" spans="2:8">
      <c r="B90" s="44" t="s">
        <v>1042</v>
      </c>
      <c r="C90" s="44" t="s">
        <v>1003</v>
      </c>
      <c r="D90" s="46">
        <v>2010</v>
      </c>
      <c r="E90" s="48">
        <v>99950</v>
      </c>
      <c r="F90" s="48"/>
      <c r="G90" s="164"/>
      <c r="H90" s="10"/>
    </row>
    <row r="91" spans="2:8">
      <c r="B91" s="44" t="s">
        <v>848</v>
      </c>
      <c r="C91" s="44" t="s">
        <v>830</v>
      </c>
      <c r="D91" s="46" t="s">
        <v>1241</v>
      </c>
      <c r="E91" s="48">
        <v>134995</v>
      </c>
      <c r="F91" s="48">
        <v>47248.25</v>
      </c>
      <c r="G91" s="167"/>
      <c r="H91" s="10"/>
    </row>
    <row r="92" spans="2:8">
      <c r="B92" s="44" t="s">
        <v>849</v>
      </c>
      <c r="C92" s="44" t="s">
        <v>830</v>
      </c>
      <c r="D92" s="46" t="s">
        <v>1248</v>
      </c>
      <c r="E92" s="48">
        <v>134996</v>
      </c>
      <c r="F92" s="48">
        <v>130050.82</v>
      </c>
      <c r="G92" s="170"/>
      <c r="H92" s="10"/>
    </row>
    <row r="93" spans="2:8">
      <c r="B93" s="44" t="s">
        <v>850</v>
      </c>
      <c r="C93" s="44" t="s">
        <v>14</v>
      </c>
      <c r="D93" s="46" t="s">
        <v>1655</v>
      </c>
      <c r="E93" s="48">
        <v>112500</v>
      </c>
      <c r="F93" s="48">
        <v>103373.7</v>
      </c>
      <c r="G93" s="164"/>
      <c r="H93" s="10"/>
    </row>
    <row r="94" spans="2:8">
      <c r="B94" s="44" t="s">
        <v>851</v>
      </c>
      <c r="C94" s="44" t="s">
        <v>832</v>
      </c>
      <c r="D94" s="46" t="s">
        <v>1241</v>
      </c>
      <c r="E94" s="48">
        <v>134848</v>
      </c>
      <c r="F94" s="48">
        <v>80056</v>
      </c>
      <c r="G94" s="164"/>
      <c r="H94" s="10"/>
    </row>
    <row r="95" spans="2:8">
      <c r="B95" s="44" t="s">
        <v>852</v>
      </c>
      <c r="C95" s="44" t="s">
        <v>830</v>
      </c>
      <c r="D95" s="46" t="s">
        <v>1241</v>
      </c>
      <c r="E95" s="48">
        <v>89940</v>
      </c>
      <c r="F95" s="48">
        <v>31479</v>
      </c>
      <c r="G95" s="167"/>
      <c r="H95" s="10"/>
    </row>
    <row r="96" spans="2:8">
      <c r="B96" s="44" t="s">
        <v>965</v>
      </c>
      <c r="C96" s="44" t="s">
        <v>830</v>
      </c>
      <c r="D96" s="46">
        <v>2009</v>
      </c>
      <c r="E96" s="48">
        <v>134500</v>
      </c>
      <c r="F96" s="48"/>
      <c r="G96" s="168"/>
      <c r="H96" s="10"/>
    </row>
    <row r="97" spans="2:8">
      <c r="B97" s="44" t="s">
        <v>853</v>
      </c>
      <c r="C97" s="44" t="s">
        <v>830</v>
      </c>
      <c r="D97" s="46">
        <v>2008</v>
      </c>
      <c r="E97" s="48">
        <v>135000</v>
      </c>
      <c r="F97" s="48"/>
      <c r="G97" s="164"/>
      <c r="H97" s="10"/>
    </row>
    <row r="98" spans="2:8">
      <c r="B98" s="44" t="s">
        <v>1252</v>
      </c>
      <c r="C98" s="44" t="s">
        <v>830</v>
      </c>
      <c r="D98" s="46" t="s">
        <v>1248</v>
      </c>
      <c r="E98" s="48">
        <v>34644</v>
      </c>
      <c r="F98" s="48">
        <v>30067.219999999998</v>
      </c>
      <c r="G98" s="164"/>
      <c r="H98" s="10"/>
    </row>
    <row r="99" spans="2:8">
      <c r="B99" s="44" t="s">
        <v>854</v>
      </c>
      <c r="C99" s="44" t="s">
        <v>855</v>
      </c>
      <c r="D99" s="46">
        <v>2008</v>
      </c>
      <c r="E99" s="48">
        <v>134870</v>
      </c>
      <c r="F99" s="48"/>
      <c r="G99" s="164"/>
      <c r="H99" s="10"/>
    </row>
    <row r="100" spans="2:8">
      <c r="B100" s="44" t="s">
        <v>856</v>
      </c>
      <c r="C100" s="44" t="s">
        <v>830</v>
      </c>
      <c r="D100" s="46" t="s">
        <v>1655</v>
      </c>
      <c r="E100" s="48">
        <v>134996</v>
      </c>
      <c r="F100" s="48">
        <v>132588.14000000001</v>
      </c>
      <c r="G100" s="164"/>
      <c r="H100" s="10"/>
    </row>
    <row r="101" spans="2:8">
      <c r="B101" s="44" t="s">
        <v>857</v>
      </c>
      <c r="C101" s="44" t="s">
        <v>830</v>
      </c>
      <c r="D101" s="46" t="s">
        <v>1241</v>
      </c>
      <c r="E101" s="48">
        <v>134841</v>
      </c>
      <c r="F101" s="48">
        <v>57677.34</v>
      </c>
      <c r="G101" s="164"/>
      <c r="H101" s="10"/>
    </row>
    <row r="102" spans="2:8">
      <c r="B102" s="44" t="s">
        <v>966</v>
      </c>
      <c r="C102" s="44" t="s">
        <v>967</v>
      </c>
      <c r="D102" s="46">
        <v>2009</v>
      </c>
      <c r="E102" s="48">
        <v>131100</v>
      </c>
      <c r="F102" s="48"/>
      <c r="G102" s="164"/>
      <c r="H102" s="10"/>
    </row>
    <row r="103" spans="2:8">
      <c r="B103" s="44" t="s">
        <v>968</v>
      </c>
      <c r="C103" s="44" t="s">
        <v>832</v>
      </c>
      <c r="D103" s="46">
        <v>2009</v>
      </c>
      <c r="E103" s="48">
        <v>131080</v>
      </c>
      <c r="F103" s="48"/>
      <c r="G103" s="164"/>
      <c r="H103" s="10"/>
    </row>
    <row r="104" spans="2:8">
      <c r="B104" s="44" t="s">
        <v>858</v>
      </c>
      <c r="C104" s="44" t="s">
        <v>830</v>
      </c>
      <c r="D104" s="46" t="s">
        <v>1248</v>
      </c>
      <c r="E104" s="48">
        <v>90000</v>
      </c>
      <c r="F104" s="48">
        <v>88858.47</v>
      </c>
      <c r="G104" s="164"/>
      <c r="H104" s="10"/>
    </row>
    <row r="105" spans="2:8">
      <c r="B105" s="44" t="s">
        <v>859</v>
      </c>
      <c r="C105" s="44" t="s">
        <v>830</v>
      </c>
      <c r="D105" s="46">
        <v>2008</v>
      </c>
      <c r="E105" s="48">
        <v>134725</v>
      </c>
      <c r="F105" s="48"/>
      <c r="G105" s="164"/>
      <c r="H105" s="10"/>
    </row>
    <row r="106" spans="2:8">
      <c r="B106" s="44" t="s">
        <v>860</v>
      </c>
      <c r="C106" s="44" t="s">
        <v>830</v>
      </c>
      <c r="D106" s="46" t="s">
        <v>1241</v>
      </c>
      <c r="E106" s="48">
        <v>134570</v>
      </c>
      <c r="F106" s="48">
        <v>47099.5</v>
      </c>
      <c r="G106" s="167"/>
      <c r="H106" s="10"/>
    </row>
    <row r="107" spans="2:8">
      <c r="B107" s="44" t="s">
        <v>861</v>
      </c>
      <c r="C107" s="44" t="s">
        <v>862</v>
      </c>
      <c r="D107" s="46" t="s">
        <v>1655</v>
      </c>
      <c r="E107" s="48">
        <v>134945</v>
      </c>
      <c r="F107" s="48">
        <v>120688.55</v>
      </c>
      <c r="G107" s="164"/>
      <c r="H107" s="10"/>
    </row>
    <row r="108" spans="2:8">
      <c r="B108" s="44" t="s">
        <v>863</v>
      </c>
      <c r="C108" s="44" t="s">
        <v>864</v>
      </c>
      <c r="D108" s="46">
        <v>2008</v>
      </c>
      <c r="E108" s="48">
        <v>84078</v>
      </c>
      <c r="F108" s="48"/>
      <c r="G108" s="164"/>
      <c r="H108" s="10"/>
    </row>
    <row r="109" spans="2:8">
      <c r="B109" s="44" t="s">
        <v>969</v>
      </c>
      <c r="C109" s="44" t="s">
        <v>949</v>
      </c>
      <c r="D109" s="46" t="s">
        <v>1656</v>
      </c>
      <c r="E109" s="48">
        <v>169997</v>
      </c>
      <c r="F109" s="48">
        <v>162145.53</v>
      </c>
      <c r="G109" s="164"/>
      <c r="H109" s="10"/>
    </row>
    <row r="110" spans="2:8" ht="25.5">
      <c r="B110" s="44" t="s">
        <v>970</v>
      </c>
      <c r="C110" s="44" t="s">
        <v>614</v>
      </c>
      <c r="D110" s="46">
        <v>2009</v>
      </c>
      <c r="E110" s="48">
        <v>168850</v>
      </c>
      <c r="F110" s="48"/>
      <c r="G110" s="164"/>
      <c r="H110" s="10"/>
    </row>
    <row r="111" spans="2:8">
      <c r="B111" s="44" t="s">
        <v>865</v>
      </c>
      <c r="C111" s="47" t="s">
        <v>864</v>
      </c>
      <c r="D111" s="46">
        <v>2008</v>
      </c>
      <c r="E111" s="48">
        <v>169916</v>
      </c>
      <c r="F111" s="48"/>
      <c r="G111" s="164"/>
      <c r="H111" s="10"/>
    </row>
    <row r="112" spans="2:8">
      <c r="B112" s="44" t="s">
        <v>866</v>
      </c>
      <c r="C112" s="44" t="s">
        <v>867</v>
      </c>
      <c r="D112" s="46" t="s">
        <v>1655</v>
      </c>
      <c r="E112" s="48">
        <v>156768</v>
      </c>
      <c r="F112" s="48">
        <v>126864.23</v>
      </c>
      <c r="G112" s="164"/>
      <c r="H112" s="10"/>
    </row>
    <row r="113" spans="2:8">
      <c r="B113" s="44" t="s">
        <v>868</v>
      </c>
      <c r="C113" s="44" t="s">
        <v>869</v>
      </c>
      <c r="D113" s="46" t="s">
        <v>1241</v>
      </c>
      <c r="E113" s="48">
        <v>170000</v>
      </c>
      <c r="F113" s="179">
        <v>59500</v>
      </c>
      <c r="G113" s="167"/>
      <c r="H113" s="10"/>
    </row>
    <row r="114" spans="2:8">
      <c r="B114" s="44" t="s">
        <v>870</v>
      </c>
      <c r="C114" s="44" t="s">
        <v>862</v>
      </c>
      <c r="D114" s="46" t="s">
        <v>1655</v>
      </c>
      <c r="E114" s="48">
        <v>169735</v>
      </c>
      <c r="F114" s="48">
        <v>156279.97</v>
      </c>
      <c r="G114" s="164"/>
      <c r="H114" s="10"/>
    </row>
    <row r="115" spans="2:8">
      <c r="B115" s="44" t="s">
        <v>1253</v>
      </c>
      <c r="C115" s="44" t="s">
        <v>1233</v>
      </c>
      <c r="D115" s="46" t="s">
        <v>1248</v>
      </c>
      <c r="E115" s="48">
        <v>169568</v>
      </c>
      <c r="F115" s="48">
        <v>158773.28</v>
      </c>
      <c r="G115" s="164"/>
      <c r="H115" s="10"/>
    </row>
    <row r="116" spans="2:8">
      <c r="B116" s="44" t="s">
        <v>871</v>
      </c>
      <c r="C116" s="44" t="s">
        <v>872</v>
      </c>
      <c r="D116" s="46">
        <v>2008</v>
      </c>
      <c r="E116" s="48">
        <v>170000</v>
      </c>
      <c r="F116" s="48" t="s">
        <v>873</v>
      </c>
      <c r="G116" s="164"/>
      <c r="H116" s="10"/>
    </row>
    <row r="117" spans="2:8">
      <c r="B117" s="44" t="s">
        <v>971</v>
      </c>
      <c r="C117" s="44" t="s">
        <v>972</v>
      </c>
      <c r="D117" s="46" t="s">
        <v>1656</v>
      </c>
      <c r="E117" s="48">
        <v>168396</v>
      </c>
      <c r="F117" s="48">
        <v>143989.51</v>
      </c>
      <c r="G117" s="164"/>
      <c r="H117" s="10"/>
    </row>
    <row r="118" spans="2:8">
      <c r="B118" s="44" t="s">
        <v>973</v>
      </c>
      <c r="C118" s="44" t="s">
        <v>615</v>
      </c>
      <c r="D118" s="46">
        <v>2009</v>
      </c>
      <c r="E118" s="48">
        <v>168500</v>
      </c>
      <c r="F118" s="48"/>
      <c r="G118" s="164"/>
      <c r="H118" s="10"/>
    </row>
    <row r="119" spans="2:8">
      <c r="B119" s="44" t="s">
        <v>1254</v>
      </c>
      <c r="C119" s="45" t="s">
        <v>946</v>
      </c>
      <c r="D119" s="46" t="s">
        <v>1248</v>
      </c>
      <c r="E119" s="48">
        <v>157055</v>
      </c>
      <c r="F119" s="48">
        <v>140883.35200000001</v>
      </c>
      <c r="G119" s="164"/>
      <c r="H119" s="10"/>
    </row>
    <row r="120" spans="2:8">
      <c r="B120" s="44" t="s">
        <v>874</v>
      </c>
      <c r="C120" s="44" t="s">
        <v>875</v>
      </c>
      <c r="D120" s="46" t="s">
        <v>1248</v>
      </c>
      <c r="E120" s="48">
        <v>169047</v>
      </c>
      <c r="F120" s="48">
        <v>157086.39999999999</v>
      </c>
      <c r="G120" s="164"/>
      <c r="H120" s="10"/>
    </row>
    <row r="121" spans="2:8">
      <c r="B121" s="44" t="s">
        <v>876</v>
      </c>
      <c r="C121" s="44" t="s">
        <v>877</v>
      </c>
      <c r="D121" s="46">
        <v>2008</v>
      </c>
      <c r="E121" s="48">
        <v>129480</v>
      </c>
      <c r="F121" s="48"/>
      <c r="G121" s="164"/>
      <c r="H121" s="10"/>
    </row>
    <row r="122" spans="2:8">
      <c r="B122" s="44" t="s">
        <v>878</v>
      </c>
      <c r="C122" s="44" t="s">
        <v>879</v>
      </c>
      <c r="D122" s="46" t="s">
        <v>1655</v>
      </c>
      <c r="E122" s="48">
        <v>169000</v>
      </c>
      <c r="F122" s="48">
        <v>149451.93</v>
      </c>
      <c r="G122" s="164"/>
      <c r="H122" s="10"/>
    </row>
    <row r="123" spans="2:8">
      <c r="B123" s="44" t="s">
        <v>974</v>
      </c>
      <c r="C123" s="45" t="s">
        <v>975</v>
      </c>
      <c r="D123" s="46">
        <v>2009</v>
      </c>
      <c r="E123" s="178">
        <v>99648</v>
      </c>
      <c r="F123" s="48"/>
      <c r="G123" s="164"/>
      <c r="H123" s="10"/>
    </row>
    <row r="124" spans="2:8">
      <c r="B124" s="44" t="s">
        <v>1053</v>
      </c>
      <c r="C124" s="44" t="s">
        <v>1054</v>
      </c>
      <c r="D124" s="46">
        <v>2010</v>
      </c>
      <c r="E124" s="48">
        <v>156363</v>
      </c>
      <c r="F124" s="48"/>
      <c r="G124" s="164"/>
      <c r="H124" s="10"/>
    </row>
    <row r="125" spans="2:8">
      <c r="B125" s="44" t="s">
        <v>880</v>
      </c>
      <c r="C125" s="44" t="s">
        <v>616</v>
      </c>
      <c r="D125" s="46" t="s">
        <v>1248</v>
      </c>
      <c r="E125" s="48">
        <v>150052</v>
      </c>
      <c r="F125" s="48">
        <v>143266</v>
      </c>
      <c r="G125" s="164"/>
      <c r="H125" s="10"/>
    </row>
    <row r="126" spans="2:8">
      <c r="B126" s="44" t="s">
        <v>881</v>
      </c>
      <c r="C126" s="44" t="s">
        <v>882</v>
      </c>
      <c r="D126" s="46">
        <v>2008</v>
      </c>
      <c r="E126" s="48">
        <v>166956</v>
      </c>
      <c r="F126" s="48"/>
      <c r="G126" s="164"/>
      <c r="H126" s="10"/>
    </row>
    <row r="127" spans="2:8">
      <c r="B127" s="44" t="s">
        <v>883</v>
      </c>
      <c r="C127" s="44" t="s">
        <v>884</v>
      </c>
      <c r="D127" s="46">
        <v>2008</v>
      </c>
      <c r="E127" s="48">
        <v>151356</v>
      </c>
      <c r="F127" s="48"/>
      <c r="G127" s="164"/>
      <c r="H127" s="10"/>
    </row>
    <row r="128" spans="2:8">
      <c r="B128" s="44" t="s">
        <v>885</v>
      </c>
      <c r="C128" s="44" t="s">
        <v>886</v>
      </c>
      <c r="D128" s="46" t="s">
        <v>1655</v>
      </c>
      <c r="E128" s="48">
        <v>164156</v>
      </c>
      <c r="F128" s="48">
        <v>152462.32</v>
      </c>
      <c r="G128" s="164"/>
      <c r="H128" s="10"/>
    </row>
    <row r="129" spans="2:8">
      <c r="B129" s="44" t="s">
        <v>887</v>
      </c>
      <c r="C129" s="44" t="s">
        <v>617</v>
      </c>
      <c r="D129" s="46" t="s">
        <v>1655</v>
      </c>
      <c r="E129" s="48">
        <v>169891</v>
      </c>
      <c r="F129" s="48">
        <v>149067.94</v>
      </c>
      <c r="G129" s="164"/>
      <c r="H129" s="10"/>
    </row>
    <row r="130" spans="2:8">
      <c r="B130" s="44" t="s">
        <v>976</v>
      </c>
      <c r="C130" s="44" t="s">
        <v>618</v>
      </c>
      <c r="D130" s="46" t="s">
        <v>1656</v>
      </c>
      <c r="E130" s="48">
        <v>164690</v>
      </c>
      <c r="F130" s="48">
        <v>163977.31</v>
      </c>
      <c r="G130" s="164"/>
      <c r="H130" s="10"/>
    </row>
    <row r="131" spans="2:8">
      <c r="B131" s="44" t="s">
        <v>1257</v>
      </c>
      <c r="C131" s="45" t="s">
        <v>1258</v>
      </c>
      <c r="D131" s="46" t="s">
        <v>1259</v>
      </c>
      <c r="E131" s="48">
        <v>162668</v>
      </c>
      <c r="F131" s="48">
        <v>151315</v>
      </c>
      <c r="G131" s="164"/>
      <c r="H131" s="10"/>
    </row>
    <row r="132" spans="2:8">
      <c r="B132" s="44" t="s">
        <v>1255</v>
      </c>
      <c r="C132" s="44" t="s">
        <v>1256</v>
      </c>
      <c r="D132" s="46" t="s">
        <v>1655</v>
      </c>
      <c r="E132" s="48">
        <v>146593</v>
      </c>
      <c r="F132" s="48">
        <v>123845.52</v>
      </c>
      <c r="G132" s="164"/>
      <c r="H132" s="10"/>
    </row>
    <row r="133" spans="2:8">
      <c r="B133" s="44" t="s">
        <v>888</v>
      </c>
      <c r="C133" s="44" t="s">
        <v>889</v>
      </c>
      <c r="D133" s="46">
        <v>2008</v>
      </c>
      <c r="E133" s="48">
        <v>159728</v>
      </c>
      <c r="F133" s="48"/>
      <c r="G133" s="164"/>
      <c r="H133" s="10"/>
    </row>
    <row r="134" spans="2:8">
      <c r="B134" s="44" t="s">
        <v>890</v>
      </c>
      <c r="C134" s="44" t="s">
        <v>891</v>
      </c>
      <c r="D134" s="46">
        <v>2008</v>
      </c>
      <c r="E134" s="48">
        <v>170000</v>
      </c>
      <c r="F134" s="48"/>
      <c r="G134" s="164"/>
      <c r="H134" s="10"/>
    </row>
    <row r="135" spans="2:8">
      <c r="B135" s="44" t="s">
        <v>977</v>
      </c>
      <c r="C135" s="44" t="s">
        <v>978</v>
      </c>
      <c r="D135" s="46" t="s">
        <v>1656</v>
      </c>
      <c r="E135" s="48">
        <v>169353</v>
      </c>
      <c r="F135" s="48">
        <v>143530.72</v>
      </c>
      <c r="G135" s="164"/>
      <c r="H135" s="10"/>
    </row>
    <row r="136" spans="2:8">
      <c r="B136" s="44" t="s">
        <v>979</v>
      </c>
      <c r="C136" s="50" t="s">
        <v>980</v>
      </c>
      <c r="D136" s="46" t="s">
        <v>1259</v>
      </c>
      <c r="E136" s="48">
        <v>122228</v>
      </c>
      <c r="F136" s="48">
        <v>81593.899999999994</v>
      </c>
      <c r="G136" s="164"/>
      <c r="H136" s="10"/>
    </row>
    <row r="137" spans="2:8">
      <c r="B137" s="44" t="s">
        <v>981</v>
      </c>
      <c r="C137" s="44" t="s">
        <v>982</v>
      </c>
      <c r="D137" s="46">
        <v>2009</v>
      </c>
      <c r="E137" s="48">
        <v>157277</v>
      </c>
      <c r="F137" s="48"/>
      <c r="G137" s="164"/>
      <c r="H137" s="10"/>
    </row>
    <row r="138" spans="2:8">
      <c r="B138" s="44" t="s">
        <v>983</v>
      </c>
      <c r="C138" s="45" t="s">
        <v>619</v>
      </c>
      <c r="D138" s="46">
        <v>2009</v>
      </c>
      <c r="E138" s="48">
        <v>169988</v>
      </c>
      <c r="F138" s="177"/>
      <c r="G138" s="168"/>
      <c r="H138" s="10"/>
    </row>
    <row r="139" spans="2:8">
      <c r="B139" s="44" t="s">
        <v>892</v>
      </c>
      <c r="C139" s="45" t="s">
        <v>893</v>
      </c>
      <c r="D139" s="46" t="s">
        <v>1655</v>
      </c>
      <c r="E139" s="48">
        <v>76500</v>
      </c>
      <c r="F139" s="48">
        <v>76500</v>
      </c>
      <c r="G139" s="164"/>
      <c r="H139" s="10"/>
    </row>
    <row r="140" spans="2:8">
      <c r="B140" s="44" t="s">
        <v>984</v>
      </c>
      <c r="C140" s="44" t="s">
        <v>985</v>
      </c>
      <c r="D140" s="46" t="s">
        <v>1656</v>
      </c>
      <c r="E140" s="48">
        <v>98645</v>
      </c>
      <c r="F140" s="48">
        <v>83281.375</v>
      </c>
      <c r="G140" s="164"/>
      <c r="H140" s="10"/>
    </row>
    <row r="141" spans="2:8">
      <c r="B141" s="44" t="s">
        <v>986</v>
      </c>
      <c r="C141" s="45" t="s">
        <v>987</v>
      </c>
      <c r="D141" s="46" t="s">
        <v>1656</v>
      </c>
      <c r="E141" s="48">
        <v>98273</v>
      </c>
      <c r="F141" s="48">
        <v>82162.28</v>
      </c>
      <c r="G141" s="164"/>
      <c r="H141" s="10"/>
    </row>
    <row r="142" spans="2:8">
      <c r="B142" s="44" t="s">
        <v>988</v>
      </c>
      <c r="C142" s="44" t="s">
        <v>620</v>
      </c>
      <c r="D142" s="46">
        <v>2009</v>
      </c>
      <c r="E142" s="48">
        <v>169437</v>
      </c>
      <c r="F142" s="48"/>
      <c r="G142" s="164"/>
      <c r="H142" s="10"/>
    </row>
    <row r="143" spans="2:8">
      <c r="B143" s="44" t="s">
        <v>989</v>
      </c>
      <c r="C143" s="45" t="s">
        <v>619</v>
      </c>
      <c r="D143" s="46">
        <v>2009</v>
      </c>
      <c r="E143" s="48">
        <v>169956</v>
      </c>
      <c r="F143" s="179"/>
      <c r="G143" s="167"/>
      <c r="H143" s="10"/>
    </row>
    <row r="144" spans="2:8">
      <c r="B144" s="44" t="s">
        <v>990</v>
      </c>
      <c r="C144" s="44" t="s">
        <v>621</v>
      </c>
      <c r="D144" s="46" t="s">
        <v>1330</v>
      </c>
      <c r="E144" s="48">
        <v>108873</v>
      </c>
      <c r="F144" s="179">
        <v>38105.550000000003</v>
      </c>
      <c r="G144" s="168"/>
      <c r="H144" s="10"/>
    </row>
    <row r="145" spans="2:8">
      <c r="B145" s="44" t="s">
        <v>991</v>
      </c>
      <c r="C145" s="45" t="s">
        <v>992</v>
      </c>
      <c r="D145" s="46">
        <v>2009</v>
      </c>
      <c r="E145" s="48">
        <v>149930</v>
      </c>
      <c r="F145" s="48"/>
      <c r="G145" s="164"/>
      <c r="H145" s="10"/>
    </row>
    <row r="146" spans="2:8">
      <c r="B146" s="44" t="s">
        <v>993</v>
      </c>
      <c r="C146" s="44" t="s">
        <v>622</v>
      </c>
      <c r="D146" s="46" t="s">
        <v>1656</v>
      </c>
      <c r="E146" s="48">
        <v>146958</v>
      </c>
      <c r="F146" s="48">
        <v>123429.95</v>
      </c>
      <c r="G146" s="164"/>
      <c r="H146" s="10"/>
    </row>
    <row r="147" spans="2:8">
      <c r="B147" s="44" t="s">
        <v>994</v>
      </c>
      <c r="C147" s="45" t="s">
        <v>995</v>
      </c>
      <c r="D147" s="46">
        <v>2009</v>
      </c>
      <c r="E147" s="48">
        <v>143402</v>
      </c>
      <c r="F147" s="48"/>
      <c r="G147" s="164"/>
      <c r="H147" s="10"/>
    </row>
    <row r="148" spans="2:8">
      <c r="B148" s="44" t="s">
        <v>32</v>
      </c>
      <c r="C148" s="44" t="s">
        <v>893</v>
      </c>
      <c r="D148" s="46">
        <v>2009</v>
      </c>
      <c r="E148" s="48">
        <v>23885</v>
      </c>
      <c r="F148" s="48"/>
      <c r="G148" s="164"/>
      <c r="H148" s="10"/>
    </row>
    <row r="149" spans="2:8">
      <c r="B149" s="44" t="s">
        <v>2012</v>
      </c>
      <c r="C149" s="44" t="s">
        <v>893</v>
      </c>
      <c r="D149" s="46" t="s">
        <v>2013</v>
      </c>
      <c r="E149" s="48">
        <v>16998</v>
      </c>
      <c r="F149" s="48">
        <v>0</v>
      </c>
      <c r="G149" s="164"/>
      <c r="H149" s="10"/>
    </row>
    <row r="150" spans="2:8">
      <c r="B150" s="44" t="s">
        <v>996</v>
      </c>
      <c r="C150" s="44" t="s">
        <v>830</v>
      </c>
      <c r="D150" s="46">
        <v>2009</v>
      </c>
      <c r="E150" s="176">
        <v>1040000</v>
      </c>
      <c r="F150" s="48"/>
      <c r="G150" s="164"/>
      <c r="H150" s="10"/>
    </row>
    <row r="151" spans="2:8">
      <c r="B151" s="44" t="s">
        <v>894</v>
      </c>
      <c r="C151" s="44" t="s">
        <v>895</v>
      </c>
      <c r="D151" s="46">
        <v>2008</v>
      </c>
      <c r="E151" s="48">
        <v>800000</v>
      </c>
      <c r="F151" s="48"/>
      <c r="G151" s="164"/>
      <c r="H151" s="10"/>
    </row>
    <row r="152" spans="2:8">
      <c r="B152" s="44" t="s">
        <v>997</v>
      </c>
      <c r="C152" s="44" t="s">
        <v>930</v>
      </c>
      <c r="D152" s="46">
        <v>2009</v>
      </c>
      <c r="E152" s="48">
        <v>799600</v>
      </c>
      <c r="F152" s="48"/>
      <c r="G152" s="164"/>
      <c r="H152" s="10"/>
    </row>
    <row r="153" spans="2:8">
      <c r="B153" s="44" t="s">
        <v>896</v>
      </c>
      <c r="C153" s="44" t="s">
        <v>830</v>
      </c>
      <c r="D153" s="46">
        <v>2008</v>
      </c>
      <c r="E153" s="48">
        <v>712860</v>
      </c>
      <c r="F153" s="48"/>
      <c r="G153" s="164"/>
      <c r="H153" s="10"/>
    </row>
    <row r="154" spans="2:8">
      <c r="B154" s="44" t="s">
        <v>1073</v>
      </c>
      <c r="C154" s="44" t="s">
        <v>832</v>
      </c>
      <c r="D154" s="46">
        <v>2010</v>
      </c>
      <c r="E154" s="48">
        <v>1999560</v>
      </c>
      <c r="F154" s="48"/>
      <c r="G154" s="164"/>
      <c r="H154" s="10"/>
    </row>
    <row r="155" spans="2:8">
      <c r="B155" s="44" t="s">
        <v>1074</v>
      </c>
      <c r="C155" s="44" t="s">
        <v>832</v>
      </c>
      <c r="D155" s="46">
        <v>2010</v>
      </c>
      <c r="E155" s="176">
        <v>1999999</v>
      </c>
      <c r="F155" s="48"/>
      <c r="G155" s="164"/>
      <c r="H155" s="10"/>
    </row>
    <row r="156" spans="2:8">
      <c r="B156" s="44" t="s">
        <v>1075</v>
      </c>
      <c r="C156" s="44" t="s">
        <v>830</v>
      </c>
      <c r="D156" s="46">
        <v>2010</v>
      </c>
      <c r="E156" s="48">
        <v>1398945</v>
      </c>
      <c r="F156" s="48"/>
      <c r="G156" s="164"/>
      <c r="H156" s="10"/>
    </row>
    <row r="157" spans="2:8">
      <c r="B157" s="44" t="s">
        <v>1076</v>
      </c>
      <c r="C157" s="45" t="s">
        <v>1077</v>
      </c>
      <c r="D157" s="46">
        <v>2010</v>
      </c>
      <c r="E157" s="176">
        <v>1999978</v>
      </c>
      <c r="F157" s="48"/>
      <c r="G157" s="164"/>
      <c r="H157" s="10"/>
    </row>
    <row r="158" spans="2:8">
      <c r="B158" s="44" t="s">
        <v>1078</v>
      </c>
      <c r="C158" s="44" t="s">
        <v>830</v>
      </c>
      <c r="D158" s="46">
        <v>2010</v>
      </c>
      <c r="E158" s="48">
        <v>2000000</v>
      </c>
      <c r="F158" s="48"/>
      <c r="G158" s="164"/>
      <c r="H158" s="10"/>
    </row>
    <row r="159" spans="2:8">
      <c r="B159" s="44" t="s">
        <v>1079</v>
      </c>
      <c r="C159" s="44" t="s">
        <v>830</v>
      </c>
      <c r="D159" s="46">
        <v>2010</v>
      </c>
      <c r="E159" s="176">
        <v>1100000</v>
      </c>
      <c r="F159" s="48"/>
      <c r="G159" s="164"/>
      <c r="H159" s="10"/>
    </row>
    <row r="160" spans="2:8">
      <c r="B160" s="44" t="s">
        <v>1080</v>
      </c>
      <c r="C160" s="44" t="s">
        <v>855</v>
      </c>
      <c r="D160" s="46">
        <v>2010</v>
      </c>
      <c r="E160" s="48">
        <v>800000</v>
      </c>
      <c r="F160" s="48"/>
      <c r="G160" s="164"/>
      <c r="H160" s="10"/>
    </row>
    <row r="161" spans="2:8">
      <c r="B161" s="44" t="s">
        <v>1329</v>
      </c>
      <c r="C161" s="44" t="s">
        <v>612</v>
      </c>
      <c r="D161" s="46">
        <v>2010</v>
      </c>
      <c r="E161" s="176">
        <v>1099998</v>
      </c>
      <c r="F161" s="48"/>
      <c r="G161" s="164"/>
      <c r="H161" s="10"/>
    </row>
    <row r="162" spans="2:8">
      <c r="B162" s="44" t="s">
        <v>1081</v>
      </c>
      <c r="C162" s="44" t="s">
        <v>830</v>
      </c>
      <c r="D162" s="46">
        <v>2010</v>
      </c>
      <c r="E162" s="176">
        <v>800000</v>
      </c>
      <c r="F162" s="48"/>
      <c r="G162" s="164"/>
      <c r="H162" s="10"/>
    </row>
    <row r="163" spans="2:8">
      <c r="B163" s="44" t="s">
        <v>1260</v>
      </c>
      <c r="C163" s="44" t="s">
        <v>830</v>
      </c>
      <c r="D163" s="46" t="s">
        <v>1248</v>
      </c>
      <c r="E163" s="48">
        <v>45000</v>
      </c>
      <c r="F163" s="48">
        <v>43549</v>
      </c>
      <c r="G163" s="164"/>
      <c r="H163" s="10"/>
    </row>
    <row r="164" spans="2:8">
      <c r="B164" s="44" t="s">
        <v>897</v>
      </c>
      <c r="C164" s="44" t="s">
        <v>14</v>
      </c>
      <c r="D164" s="46">
        <v>2008</v>
      </c>
      <c r="E164" s="48">
        <v>90000</v>
      </c>
      <c r="F164" s="48"/>
      <c r="G164" s="164"/>
      <c r="H164" s="10"/>
    </row>
    <row r="165" spans="2:8">
      <c r="B165" s="44" t="s">
        <v>898</v>
      </c>
      <c r="C165" s="44" t="s">
        <v>14</v>
      </c>
      <c r="D165" s="46">
        <v>2008</v>
      </c>
      <c r="E165" s="48">
        <v>90000</v>
      </c>
      <c r="F165" s="48"/>
      <c r="G165" s="164"/>
      <c r="H165" s="10"/>
    </row>
    <row r="166" spans="2:8">
      <c r="B166" s="44" t="s">
        <v>998</v>
      </c>
      <c r="C166" s="44" t="s">
        <v>14</v>
      </c>
      <c r="D166" s="46">
        <v>2009</v>
      </c>
      <c r="E166" s="48">
        <v>90000</v>
      </c>
      <c r="F166" s="48"/>
      <c r="G166" s="164"/>
      <c r="H166" s="10"/>
    </row>
    <row r="167" spans="2:8">
      <c r="B167" s="44" t="s">
        <v>999</v>
      </c>
      <c r="C167" s="44" t="s">
        <v>832</v>
      </c>
      <c r="D167" s="46" t="s">
        <v>1259</v>
      </c>
      <c r="E167" s="48">
        <v>90000</v>
      </c>
      <c r="F167" s="48">
        <v>62266.58</v>
      </c>
      <c r="G167" s="164"/>
      <c r="H167" s="10"/>
    </row>
    <row r="168" spans="2:8">
      <c r="B168" s="44" t="s">
        <v>1240</v>
      </c>
      <c r="C168" s="44" t="s">
        <v>14</v>
      </c>
      <c r="D168" s="46" t="s">
        <v>1241</v>
      </c>
      <c r="E168" s="48">
        <v>45000</v>
      </c>
      <c r="F168" s="48">
        <v>19256</v>
      </c>
      <c r="G168" s="167"/>
      <c r="H168" s="10"/>
    </row>
    <row r="169" spans="2:8">
      <c r="B169" s="44" t="s">
        <v>1000</v>
      </c>
      <c r="C169" s="44" t="s">
        <v>14</v>
      </c>
      <c r="D169" s="46" t="s">
        <v>1656</v>
      </c>
      <c r="E169" s="48">
        <v>60000</v>
      </c>
      <c r="F169" s="179">
        <v>48000</v>
      </c>
      <c r="G169" s="164"/>
      <c r="H169" s="10"/>
    </row>
    <row r="170" spans="2:8">
      <c r="B170" s="44" t="s">
        <v>899</v>
      </c>
      <c r="C170" s="44" t="s">
        <v>14</v>
      </c>
      <c r="D170" s="46" t="s">
        <v>1655</v>
      </c>
      <c r="E170" s="48">
        <v>89700</v>
      </c>
      <c r="F170" s="48">
        <v>83094.92</v>
      </c>
      <c r="G170" s="164"/>
      <c r="H170" s="10"/>
    </row>
    <row r="171" spans="2:8">
      <c r="B171" s="44" t="s">
        <v>1242</v>
      </c>
      <c r="C171" s="44" t="s">
        <v>14</v>
      </c>
      <c r="D171" s="46" t="s">
        <v>1243</v>
      </c>
      <c r="E171" s="48">
        <v>44995</v>
      </c>
      <c r="F171" s="48">
        <v>44924</v>
      </c>
      <c r="G171" s="164"/>
      <c r="H171" s="10"/>
    </row>
    <row r="172" spans="2:8">
      <c r="B172" s="44" t="s">
        <v>900</v>
      </c>
      <c r="C172" s="44" t="s">
        <v>14</v>
      </c>
      <c r="D172" s="46" t="s">
        <v>1655</v>
      </c>
      <c r="E172" s="48">
        <v>79048</v>
      </c>
      <c r="F172" s="48">
        <v>71223.8</v>
      </c>
      <c r="G172" s="164"/>
      <c r="H172" s="10"/>
    </row>
    <row r="173" spans="2:8">
      <c r="B173" s="44" t="s">
        <v>1237</v>
      </c>
      <c r="C173" s="44" t="s">
        <v>14</v>
      </c>
      <c r="D173" s="46" t="s">
        <v>1241</v>
      </c>
      <c r="E173" s="48">
        <v>90000</v>
      </c>
      <c r="F173" s="48">
        <v>31928</v>
      </c>
      <c r="G173" s="164"/>
      <c r="H173" s="10"/>
    </row>
    <row r="174" spans="2:8">
      <c r="B174" s="44" t="s">
        <v>901</v>
      </c>
      <c r="C174" s="44" t="s">
        <v>14</v>
      </c>
      <c r="D174" s="46" t="s">
        <v>1655</v>
      </c>
      <c r="E174" s="48">
        <v>89996</v>
      </c>
      <c r="F174" s="48">
        <v>87873.05</v>
      </c>
      <c r="G174" s="164"/>
      <c r="H174" s="10"/>
    </row>
    <row r="175" spans="2:8">
      <c r="B175" s="44" t="s">
        <v>1001</v>
      </c>
      <c r="C175" s="44" t="s">
        <v>930</v>
      </c>
      <c r="D175" s="46" t="s">
        <v>1656</v>
      </c>
      <c r="E175" s="48">
        <v>45000</v>
      </c>
      <c r="F175" s="48">
        <v>43599.16</v>
      </c>
      <c r="G175" s="164"/>
      <c r="H175" s="10"/>
    </row>
    <row r="176" spans="2:8">
      <c r="B176" s="44" t="s">
        <v>902</v>
      </c>
      <c r="C176" s="44" t="s">
        <v>14</v>
      </c>
      <c r="D176" s="46" t="s">
        <v>1655</v>
      </c>
      <c r="E176" s="48">
        <v>89450</v>
      </c>
      <c r="F176" s="48">
        <v>83824.56</v>
      </c>
      <c r="G176" s="164"/>
      <c r="H176" s="10"/>
    </row>
    <row r="177" spans="2:8">
      <c r="B177" s="44" t="s">
        <v>903</v>
      </c>
      <c r="C177" s="44" t="s">
        <v>14</v>
      </c>
      <c r="D177" s="46" t="s">
        <v>1655</v>
      </c>
      <c r="E177" s="48">
        <v>90000</v>
      </c>
      <c r="F177" s="48">
        <v>86127</v>
      </c>
      <c r="G177" s="164"/>
      <c r="H177" s="10"/>
    </row>
    <row r="178" spans="2:8">
      <c r="B178" s="44" t="s">
        <v>904</v>
      </c>
      <c r="C178" s="44" t="s">
        <v>14</v>
      </c>
      <c r="D178" s="46" t="s">
        <v>1655</v>
      </c>
      <c r="E178" s="48">
        <v>88810</v>
      </c>
      <c r="F178" s="48">
        <v>85185</v>
      </c>
      <c r="G178" s="167"/>
      <c r="H178" s="10"/>
    </row>
    <row r="179" spans="2:8">
      <c r="B179" s="44" t="s">
        <v>1263</v>
      </c>
      <c r="C179" s="44" t="s">
        <v>14</v>
      </c>
      <c r="D179" s="46" t="s">
        <v>1330</v>
      </c>
      <c r="E179" s="48">
        <v>89866</v>
      </c>
      <c r="F179" s="48">
        <v>31453.1</v>
      </c>
      <c r="G179" s="164"/>
      <c r="H179" s="10"/>
    </row>
    <row r="180" spans="2:8">
      <c r="B180" s="44" t="s">
        <v>905</v>
      </c>
      <c r="C180" s="44" t="s">
        <v>14</v>
      </c>
      <c r="D180" s="46">
        <v>2008</v>
      </c>
      <c r="E180" s="48">
        <v>90000</v>
      </c>
      <c r="F180" s="48"/>
      <c r="G180" s="164"/>
      <c r="H180" s="10"/>
    </row>
    <row r="181" spans="2:8">
      <c r="B181" s="44" t="s">
        <v>906</v>
      </c>
      <c r="C181" s="44" t="s">
        <v>14</v>
      </c>
      <c r="D181" s="46">
        <v>2008</v>
      </c>
      <c r="E181" s="48">
        <v>90000</v>
      </c>
      <c r="F181" s="48"/>
      <c r="G181" s="164"/>
      <c r="H181" s="10"/>
    </row>
    <row r="182" spans="2:8">
      <c r="B182" s="44" t="s">
        <v>907</v>
      </c>
      <c r="C182" s="44" t="s">
        <v>14</v>
      </c>
      <c r="D182" s="46" t="s">
        <v>1655</v>
      </c>
      <c r="E182" s="48">
        <v>60000</v>
      </c>
      <c r="F182" s="48">
        <v>58876</v>
      </c>
      <c r="G182" s="164"/>
      <c r="H182" s="10"/>
    </row>
    <row r="183" spans="2:8">
      <c r="B183" s="44" t="s">
        <v>1002</v>
      </c>
      <c r="C183" s="44" t="s">
        <v>1003</v>
      </c>
      <c r="D183" s="46">
        <v>2009</v>
      </c>
      <c r="E183" s="48">
        <v>59994</v>
      </c>
      <c r="F183" s="48"/>
      <c r="G183" s="164"/>
      <c r="H183" s="10"/>
    </row>
    <row r="184" spans="2:8">
      <c r="B184" s="44" t="s">
        <v>1004</v>
      </c>
      <c r="C184" s="44" t="s">
        <v>609</v>
      </c>
      <c r="D184" s="46">
        <v>2009</v>
      </c>
      <c r="E184" s="48">
        <v>89944</v>
      </c>
      <c r="F184" s="48"/>
      <c r="G184" s="164"/>
      <c r="H184" s="10"/>
    </row>
    <row r="185" spans="2:8">
      <c r="B185" s="44" t="s">
        <v>908</v>
      </c>
      <c r="C185" s="44" t="s">
        <v>14</v>
      </c>
      <c r="D185" s="46">
        <v>2008</v>
      </c>
      <c r="E185" s="48">
        <v>89999</v>
      </c>
      <c r="F185" s="48"/>
      <c r="G185" s="164"/>
      <c r="H185" s="10"/>
    </row>
    <row r="186" spans="2:8">
      <c r="B186" s="44" t="s">
        <v>909</v>
      </c>
      <c r="C186" s="44" t="s">
        <v>14</v>
      </c>
      <c r="D186" s="46" t="s">
        <v>1655</v>
      </c>
      <c r="E186" s="48">
        <v>59854</v>
      </c>
      <c r="F186" s="48">
        <v>53727.16</v>
      </c>
      <c r="G186" s="164"/>
      <c r="H186" s="10"/>
    </row>
    <row r="187" spans="2:8">
      <c r="B187" s="44" t="s">
        <v>910</v>
      </c>
      <c r="C187" s="44" t="s">
        <v>14</v>
      </c>
      <c r="D187" s="46" t="s">
        <v>1655</v>
      </c>
      <c r="E187" s="48">
        <v>59950</v>
      </c>
      <c r="F187" s="48">
        <v>56962.74</v>
      </c>
      <c r="G187" s="164"/>
      <c r="H187" s="10"/>
    </row>
    <row r="188" spans="2:8">
      <c r="B188" s="44" t="s">
        <v>1261</v>
      </c>
      <c r="C188" s="44" t="s">
        <v>14</v>
      </c>
      <c r="D188" s="46" t="s">
        <v>1655</v>
      </c>
      <c r="E188" s="48">
        <v>30000</v>
      </c>
      <c r="F188" s="48">
        <v>25190</v>
      </c>
      <c r="G188" s="164"/>
      <c r="H188" s="10"/>
    </row>
    <row r="189" spans="2:8">
      <c r="B189" s="44" t="s">
        <v>911</v>
      </c>
      <c r="C189" s="44" t="s">
        <v>14</v>
      </c>
      <c r="D189" s="46" t="s">
        <v>1248</v>
      </c>
      <c r="E189" s="48">
        <v>59977</v>
      </c>
      <c r="F189" s="48">
        <v>59894</v>
      </c>
      <c r="G189" s="164"/>
      <c r="H189" s="10"/>
    </row>
    <row r="190" spans="2:8">
      <c r="B190" s="44" t="s">
        <v>912</v>
      </c>
      <c r="C190" s="44" t="s">
        <v>14</v>
      </c>
      <c r="D190" s="46" t="s">
        <v>1655</v>
      </c>
      <c r="E190" s="48">
        <v>60000</v>
      </c>
      <c r="F190" s="48">
        <v>57289.520000000004</v>
      </c>
      <c r="G190" s="164"/>
      <c r="H190" s="10"/>
    </row>
    <row r="191" spans="2:8">
      <c r="B191" s="44" t="s">
        <v>913</v>
      </c>
      <c r="C191" s="44" t="s">
        <v>14</v>
      </c>
      <c r="D191" s="46" t="s">
        <v>1248</v>
      </c>
      <c r="E191" s="48">
        <v>44994</v>
      </c>
      <c r="F191" s="48">
        <v>41338.649999999994</v>
      </c>
      <c r="G191" s="164"/>
      <c r="H191" s="10"/>
    </row>
    <row r="192" spans="2:8">
      <c r="B192" s="44" t="s">
        <v>1262</v>
      </c>
      <c r="C192" s="44" t="s">
        <v>610</v>
      </c>
      <c r="D192" s="46" t="s">
        <v>1248</v>
      </c>
      <c r="E192" s="48">
        <v>44910</v>
      </c>
      <c r="F192" s="48">
        <v>42093</v>
      </c>
      <c r="G192" s="164"/>
      <c r="H192" s="10"/>
    </row>
    <row r="193" spans="2:8">
      <c r="B193" s="44" t="s">
        <v>914</v>
      </c>
      <c r="C193" s="44" t="s">
        <v>832</v>
      </c>
      <c r="D193" s="46" t="s">
        <v>1655</v>
      </c>
      <c r="E193" s="48">
        <v>89998</v>
      </c>
      <c r="F193" s="48">
        <v>88629.57</v>
      </c>
      <c r="G193" s="164"/>
      <c r="H193" s="10"/>
    </row>
    <row r="194" spans="2:8">
      <c r="B194" s="44" t="s">
        <v>915</v>
      </c>
      <c r="C194" s="44" t="s">
        <v>14</v>
      </c>
      <c r="D194" s="46" t="s">
        <v>1655</v>
      </c>
      <c r="E194" s="48">
        <v>90000</v>
      </c>
      <c r="F194" s="48">
        <v>81819.73</v>
      </c>
      <c r="G194" s="164"/>
      <c r="H194" s="10"/>
    </row>
    <row r="195" spans="2:8">
      <c r="B195" s="44" t="s">
        <v>916</v>
      </c>
      <c r="C195" s="44" t="s">
        <v>917</v>
      </c>
      <c r="D195" s="46">
        <v>2008</v>
      </c>
      <c r="E195" s="48">
        <v>59950</v>
      </c>
      <c r="F195" s="48"/>
      <c r="G195" s="164"/>
      <c r="H195" s="10"/>
    </row>
    <row r="196" spans="2:8">
      <c r="B196" s="44" t="s">
        <v>918</v>
      </c>
      <c r="C196" s="44" t="s">
        <v>14</v>
      </c>
      <c r="D196" s="46">
        <v>2008</v>
      </c>
      <c r="E196" s="48">
        <v>89929</v>
      </c>
      <c r="F196" s="48"/>
      <c r="G196" s="164"/>
      <c r="H196" s="10"/>
    </row>
    <row r="197" spans="2:8">
      <c r="B197" s="44" t="s">
        <v>1005</v>
      </c>
      <c r="C197" s="44" t="s">
        <v>1003</v>
      </c>
      <c r="D197" s="46">
        <v>2009</v>
      </c>
      <c r="E197" s="48">
        <v>89964</v>
      </c>
      <c r="F197" s="48"/>
      <c r="G197" s="164"/>
      <c r="H197" s="10"/>
    </row>
    <row r="198" spans="2:8">
      <c r="B198" s="44" t="s">
        <v>1006</v>
      </c>
      <c r="C198" s="44" t="s">
        <v>1003</v>
      </c>
      <c r="D198" s="46">
        <v>2009</v>
      </c>
      <c r="E198" s="48">
        <v>80500</v>
      </c>
      <c r="F198" s="48"/>
      <c r="G198" s="164"/>
      <c r="H198" s="10"/>
    </row>
    <row r="199" spans="2:8" ht="25.5">
      <c r="B199" s="44" t="s">
        <v>1244</v>
      </c>
      <c r="C199" s="44" t="s">
        <v>847</v>
      </c>
      <c r="D199" s="46" t="s">
        <v>1243</v>
      </c>
      <c r="E199" s="48">
        <v>59864</v>
      </c>
      <c r="F199" s="48">
        <v>58077</v>
      </c>
      <c r="G199" s="164"/>
      <c r="H199" s="10"/>
    </row>
    <row r="200" spans="2:8">
      <c r="B200" s="44" t="s">
        <v>919</v>
      </c>
      <c r="C200" s="44" t="s">
        <v>14</v>
      </c>
      <c r="D200" s="46" t="s">
        <v>1655</v>
      </c>
      <c r="E200" s="48">
        <v>90000</v>
      </c>
      <c r="F200" s="48">
        <v>87705.69</v>
      </c>
      <c r="G200" s="164"/>
      <c r="H200" s="10"/>
    </row>
    <row r="201" spans="2:8">
      <c r="B201" s="44" t="s">
        <v>920</v>
      </c>
      <c r="C201" s="44" t="s">
        <v>14</v>
      </c>
      <c r="D201" s="46">
        <v>2008</v>
      </c>
      <c r="E201" s="48">
        <v>89999</v>
      </c>
      <c r="F201" s="48"/>
      <c r="G201" s="164"/>
      <c r="H201" s="10"/>
    </row>
    <row r="202" spans="2:8">
      <c r="B202" s="44" t="s">
        <v>921</v>
      </c>
      <c r="C202" s="44" t="s">
        <v>14</v>
      </c>
      <c r="D202" s="46" t="s">
        <v>1655</v>
      </c>
      <c r="E202" s="48">
        <v>71940</v>
      </c>
      <c r="F202" s="48">
        <v>68519.58</v>
      </c>
      <c r="G202" s="164"/>
      <c r="H202" s="10"/>
    </row>
    <row r="203" spans="2:8" ht="12.75" customHeight="1">
      <c r="B203" s="44" t="s">
        <v>922</v>
      </c>
      <c r="C203" s="44" t="s">
        <v>14</v>
      </c>
      <c r="D203" s="46" t="s">
        <v>1655</v>
      </c>
      <c r="E203" s="48">
        <v>59936</v>
      </c>
      <c r="F203" s="48">
        <v>58415.01</v>
      </c>
      <c r="G203" s="164"/>
      <c r="H203" s="10"/>
    </row>
    <row r="204" spans="2:8">
      <c r="B204" s="44" t="s">
        <v>923</v>
      </c>
      <c r="C204" s="44" t="s">
        <v>14</v>
      </c>
      <c r="D204" s="46" t="s">
        <v>1655</v>
      </c>
      <c r="E204" s="48">
        <v>90000</v>
      </c>
      <c r="F204" s="48">
        <v>90000</v>
      </c>
      <c r="G204" s="164"/>
      <c r="H204" s="10"/>
    </row>
    <row r="205" spans="2:8">
      <c r="B205" s="44" t="s">
        <v>1007</v>
      </c>
      <c r="C205" s="44" t="s">
        <v>832</v>
      </c>
      <c r="D205" s="46">
        <v>2009</v>
      </c>
      <c r="E205" s="48">
        <v>88016</v>
      </c>
      <c r="F205" s="48"/>
      <c r="G205" s="164"/>
      <c r="H205" s="10"/>
    </row>
    <row r="206" spans="2:8">
      <c r="B206" s="44" t="s">
        <v>924</v>
      </c>
      <c r="C206" s="44" t="s">
        <v>830</v>
      </c>
      <c r="D206" s="46" t="s">
        <v>1655</v>
      </c>
      <c r="E206" s="48">
        <v>59994</v>
      </c>
      <c r="F206" s="48">
        <v>58061.899999999994</v>
      </c>
      <c r="G206" s="164"/>
      <c r="H206" s="10"/>
    </row>
    <row r="207" spans="2:8">
      <c r="B207" s="44" t="s">
        <v>925</v>
      </c>
      <c r="C207" s="44" t="s">
        <v>830</v>
      </c>
      <c r="D207" s="46">
        <v>2008</v>
      </c>
      <c r="E207" s="48">
        <v>59994</v>
      </c>
      <c r="F207" s="48"/>
      <c r="G207" s="164"/>
      <c r="H207" s="10"/>
    </row>
    <row r="208" spans="2:8">
      <c r="B208" s="44" t="s">
        <v>926</v>
      </c>
      <c r="C208" s="44" t="s">
        <v>830</v>
      </c>
      <c r="D208" s="46" t="s">
        <v>1655</v>
      </c>
      <c r="E208" s="48">
        <v>99580</v>
      </c>
      <c r="F208" s="48">
        <v>96555.96</v>
      </c>
      <c r="G208" s="164"/>
      <c r="H208" s="10"/>
    </row>
    <row r="209" spans="2:8">
      <c r="B209" s="44" t="s">
        <v>1008</v>
      </c>
      <c r="C209" s="44" t="s">
        <v>830</v>
      </c>
      <c r="D209" s="46" t="s">
        <v>1656</v>
      </c>
      <c r="E209" s="48">
        <v>59980</v>
      </c>
      <c r="F209" s="48">
        <v>57898.89</v>
      </c>
      <c r="G209" s="164"/>
      <c r="H209" s="10"/>
    </row>
    <row r="210" spans="2:8">
      <c r="B210" s="44" t="s">
        <v>1009</v>
      </c>
      <c r="C210" s="44" t="s">
        <v>613</v>
      </c>
      <c r="D210" s="46">
        <v>2009</v>
      </c>
      <c r="E210" s="48">
        <v>90000</v>
      </c>
      <c r="F210" s="48"/>
      <c r="G210" s="171"/>
      <c r="H210" s="10"/>
    </row>
    <row r="211" spans="2:8">
      <c r="B211" s="45" t="s">
        <v>927</v>
      </c>
      <c r="C211" s="44" t="s">
        <v>872</v>
      </c>
      <c r="D211" s="46">
        <v>2008</v>
      </c>
      <c r="E211" s="48">
        <v>90000</v>
      </c>
      <c r="F211" s="179"/>
      <c r="G211" s="164"/>
      <c r="H211" s="10"/>
    </row>
    <row r="212" spans="2:8">
      <c r="B212" s="44" t="s">
        <v>928</v>
      </c>
      <c r="C212" s="44" t="s">
        <v>830</v>
      </c>
      <c r="D212" s="46">
        <v>2008</v>
      </c>
      <c r="E212" s="48">
        <v>40000</v>
      </c>
      <c r="F212" s="48"/>
      <c r="G212" s="164"/>
      <c r="H212" s="10"/>
    </row>
    <row r="213" spans="2:8">
      <c r="B213" s="44" t="s">
        <v>1245</v>
      </c>
      <c r="C213" s="44" t="s">
        <v>830</v>
      </c>
      <c r="D213" s="46" t="s">
        <v>1243</v>
      </c>
      <c r="E213" s="48">
        <v>25000</v>
      </c>
      <c r="F213" s="48">
        <v>19459.48</v>
      </c>
      <c r="G213" s="164"/>
      <c r="H213" s="10"/>
    </row>
    <row r="214" spans="2:8">
      <c r="B214" s="44" t="s">
        <v>1010</v>
      </c>
      <c r="C214" s="45" t="s">
        <v>930</v>
      </c>
      <c r="D214" s="46">
        <v>2009</v>
      </c>
      <c r="E214" s="48">
        <v>40000</v>
      </c>
      <c r="F214" s="48"/>
      <c r="G214" s="164"/>
      <c r="H214" s="10"/>
    </row>
    <row r="215" spans="2:8">
      <c r="B215" s="44" t="s">
        <v>929</v>
      </c>
      <c r="C215" s="45" t="s">
        <v>930</v>
      </c>
      <c r="D215" s="46">
        <v>2008</v>
      </c>
      <c r="E215" s="48">
        <v>40000</v>
      </c>
      <c r="F215" s="48"/>
      <c r="G215" s="164"/>
      <c r="H215" s="10"/>
    </row>
    <row r="216" spans="2:8">
      <c r="B216" s="44" t="s">
        <v>1238</v>
      </c>
      <c r="C216" s="45" t="s">
        <v>830</v>
      </c>
      <c r="D216" s="46" t="s">
        <v>1239</v>
      </c>
      <c r="E216" s="48">
        <v>40000</v>
      </c>
      <c r="F216" s="48">
        <v>14000</v>
      </c>
      <c r="G216" s="164"/>
      <c r="H216" s="10"/>
    </row>
    <row r="217" spans="2:8">
      <c r="B217" s="44" t="s">
        <v>931</v>
      </c>
      <c r="C217" s="45" t="s">
        <v>930</v>
      </c>
      <c r="D217" s="46" t="s">
        <v>1655</v>
      </c>
      <c r="E217" s="48">
        <v>40000</v>
      </c>
      <c r="F217" s="48">
        <v>38002.120000000003</v>
      </c>
      <c r="G217" s="164"/>
      <c r="H217" s="10"/>
    </row>
    <row r="218" spans="2:8">
      <c r="B218" s="44" t="s">
        <v>1011</v>
      </c>
      <c r="C218" s="45" t="s">
        <v>830</v>
      </c>
      <c r="D218" s="46">
        <v>2009</v>
      </c>
      <c r="E218" s="48">
        <v>159842</v>
      </c>
      <c r="F218" s="48"/>
      <c r="G218" s="164"/>
      <c r="H218" s="10"/>
    </row>
    <row r="219" spans="2:8">
      <c r="B219" s="44" t="s">
        <v>932</v>
      </c>
      <c r="C219" s="45" t="s">
        <v>830</v>
      </c>
      <c r="D219" s="46" t="s">
        <v>1655</v>
      </c>
      <c r="E219" s="48">
        <v>159998</v>
      </c>
      <c r="F219" s="48">
        <v>127998.39999999999</v>
      </c>
      <c r="G219" s="167"/>
      <c r="H219" s="10"/>
    </row>
    <row r="220" spans="2:8">
      <c r="B220" s="44" t="s">
        <v>933</v>
      </c>
      <c r="C220" s="45" t="s">
        <v>832</v>
      </c>
      <c r="D220" s="46" t="s">
        <v>1655</v>
      </c>
      <c r="E220" s="48">
        <v>159245</v>
      </c>
      <c r="F220" s="179">
        <v>127396</v>
      </c>
      <c r="G220" s="164"/>
      <c r="H220" s="10"/>
    </row>
    <row r="221" spans="2:8">
      <c r="B221" s="44" t="s">
        <v>1103</v>
      </c>
      <c r="C221" s="45" t="s">
        <v>830</v>
      </c>
      <c r="D221" s="46">
        <v>2010</v>
      </c>
      <c r="E221" s="48">
        <v>125056</v>
      </c>
      <c r="F221" s="48"/>
      <c r="G221" s="172"/>
      <c r="H221" s="10"/>
    </row>
    <row r="222" spans="2:8">
      <c r="B222" s="44" t="s">
        <v>1012</v>
      </c>
      <c r="C222" s="45" t="s">
        <v>834</v>
      </c>
      <c r="D222" s="46" t="s">
        <v>1656</v>
      </c>
      <c r="E222" s="48">
        <v>159960</v>
      </c>
      <c r="F222" s="48">
        <v>127968</v>
      </c>
      <c r="G222" s="164"/>
      <c r="H222" s="10"/>
    </row>
    <row r="223" spans="2:8">
      <c r="B223" s="44" t="s">
        <v>1104</v>
      </c>
      <c r="C223" s="45" t="s">
        <v>1003</v>
      </c>
      <c r="D223" s="46">
        <v>2010</v>
      </c>
      <c r="E223" s="48">
        <v>146689</v>
      </c>
      <c r="F223" s="48"/>
      <c r="G223" s="164"/>
      <c r="H223" s="10"/>
    </row>
    <row r="224" spans="2:8">
      <c r="B224" s="44" t="s">
        <v>1013</v>
      </c>
      <c r="C224" s="45" t="s">
        <v>830</v>
      </c>
      <c r="D224" s="46">
        <v>2009</v>
      </c>
      <c r="E224" s="48">
        <v>136510</v>
      </c>
      <c r="F224" s="48"/>
      <c r="G224" s="164"/>
      <c r="H224" s="10"/>
    </row>
    <row r="225" spans="1:8">
      <c r="B225" s="44" t="s">
        <v>1014</v>
      </c>
      <c r="C225" s="45" t="s">
        <v>1015</v>
      </c>
      <c r="D225" s="46" t="s">
        <v>1656</v>
      </c>
      <c r="E225" s="48">
        <v>153388</v>
      </c>
      <c r="F225" s="48">
        <v>133968.76</v>
      </c>
      <c r="G225" s="164"/>
      <c r="H225" s="10"/>
    </row>
    <row r="226" spans="1:8">
      <c r="B226" s="44" t="s">
        <v>1016</v>
      </c>
      <c r="C226" s="45" t="s">
        <v>14</v>
      </c>
      <c r="D226" s="46">
        <v>2009</v>
      </c>
      <c r="E226" s="48">
        <v>146474</v>
      </c>
      <c r="F226" s="48"/>
      <c r="G226" s="164"/>
      <c r="H226" s="10"/>
    </row>
    <row r="227" spans="1:8">
      <c r="B227" s="44" t="s">
        <v>1017</v>
      </c>
      <c r="C227" s="45" t="s">
        <v>830</v>
      </c>
      <c r="D227" s="46" t="s">
        <v>1656</v>
      </c>
      <c r="E227" s="48">
        <v>159980</v>
      </c>
      <c r="F227" s="48">
        <v>138186.41</v>
      </c>
      <c r="G227" s="164"/>
      <c r="H227" s="10"/>
    </row>
    <row r="228" spans="1:8">
      <c r="B228" s="44" t="s">
        <v>1331</v>
      </c>
      <c r="C228" s="45" t="s">
        <v>610</v>
      </c>
      <c r="D228" s="46">
        <v>2009</v>
      </c>
      <c r="E228" s="48">
        <v>128546</v>
      </c>
      <c r="F228" s="48"/>
      <c r="G228" s="164"/>
      <c r="H228" s="10"/>
    </row>
    <row r="229" spans="1:8">
      <c r="B229" s="44" t="s">
        <v>1018</v>
      </c>
      <c r="C229" s="45" t="s">
        <v>917</v>
      </c>
      <c r="D229" s="46">
        <v>2009</v>
      </c>
      <c r="E229" s="48">
        <v>129995</v>
      </c>
      <c r="F229" s="48"/>
      <c r="G229" s="164"/>
      <c r="H229" s="10"/>
    </row>
    <row r="230" spans="1:8">
      <c r="B230" s="44" t="s">
        <v>1019</v>
      </c>
      <c r="C230" s="45" t="s">
        <v>14</v>
      </c>
      <c r="D230" s="46">
        <v>2009</v>
      </c>
      <c r="E230" s="48">
        <v>130000</v>
      </c>
      <c r="F230" s="48"/>
      <c r="G230" s="164"/>
      <c r="H230" s="10"/>
    </row>
    <row r="231" spans="1:8">
      <c r="B231" s="44" t="s">
        <v>934</v>
      </c>
      <c r="C231" s="45" t="s">
        <v>917</v>
      </c>
      <c r="D231" s="46">
        <v>2008</v>
      </c>
      <c r="E231" s="48">
        <v>128344</v>
      </c>
      <c r="F231" s="48"/>
      <c r="G231" s="164"/>
      <c r="H231" s="10"/>
    </row>
    <row r="232" spans="1:8">
      <c r="B232" s="44" t="s">
        <v>935</v>
      </c>
      <c r="C232" s="45" t="s">
        <v>830</v>
      </c>
      <c r="D232" s="46" t="s">
        <v>1655</v>
      </c>
      <c r="E232" s="48">
        <v>129990</v>
      </c>
      <c r="F232" s="48">
        <v>121323.57</v>
      </c>
      <c r="G232" s="173"/>
      <c r="H232" s="10"/>
    </row>
    <row r="233" spans="1:8">
      <c r="B233" s="44" t="s">
        <v>936</v>
      </c>
      <c r="C233" s="45" t="s">
        <v>937</v>
      </c>
      <c r="D233" s="46">
        <v>2008</v>
      </c>
      <c r="E233" s="48">
        <v>129721</v>
      </c>
      <c r="F233" s="177"/>
      <c r="G233" s="167"/>
      <c r="H233" s="10"/>
    </row>
    <row r="234" spans="1:8">
      <c r="B234" s="44" t="s">
        <v>938</v>
      </c>
      <c r="C234" s="45" t="s">
        <v>939</v>
      </c>
      <c r="D234" s="46" t="s">
        <v>1655</v>
      </c>
      <c r="E234" s="48">
        <v>129998.39999999999</v>
      </c>
      <c r="F234" s="48">
        <v>107286.66</v>
      </c>
      <c r="G234" s="164"/>
      <c r="H234" s="10"/>
    </row>
    <row r="235" spans="1:8">
      <c r="A235" s="11"/>
      <c r="B235" s="44" t="s">
        <v>1020</v>
      </c>
      <c r="C235" s="45" t="s">
        <v>1003</v>
      </c>
      <c r="D235" s="46">
        <v>2009</v>
      </c>
      <c r="E235" s="48">
        <v>123954</v>
      </c>
      <c r="F235" s="48"/>
      <c r="G235" s="164"/>
      <c r="H235" s="10"/>
    </row>
    <row r="236" spans="1:8">
      <c r="A236" s="11"/>
      <c r="B236" s="44" t="s">
        <v>940</v>
      </c>
      <c r="C236" s="45" t="s">
        <v>830</v>
      </c>
      <c r="D236" s="46" t="s">
        <v>1655</v>
      </c>
      <c r="E236" s="48">
        <v>128560</v>
      </c>
      <c r="F236" s="48">
        <v>113202.1</v>
      </c>
      <c r="G236" s="164"/>
      <c r="H236" s="10"/>
    </row>
    <row r="237" spans="1:8">
      <c r="A237" s="11"/>
      <c r="B237" s="44" t="s">
        <v>941</v>
      </c>
      <c r="C237" s="45" t="s">
        <v>830</v>
      </c>
      <c r="D237" s="46" t="s">
        <v>1248</v>
      </c>
      <c r="E237" s="48">
        <v>128962</v>
      </c>
      <c r="F237" s="48">
        <v>99943.6</v>
      </c>
      <c r="G237" s="164"/>
      <c r="H237" s="10"/>
    </row>
    <row r="238" spans="1:8">
      <c r="A238" s="11"/>
      <c r="B238" s="44" t="s">
        <v>1021</v>
      </c>
      <c r="C238" s="45" t="s">
        <v>930</v>
      </c>
      <c r="D238" s="46">
        <v>2009</v>
      </c>
      <c r="E238" s="48">
        <v>159994</v>
      </c>
      <c r="F238" s="48"/>
      <c r="G238" s="164"/>
      <c r="H238" s="10"/>
    </row>
    <row r="239" spans="1:8">
      <c r="A239" s="11"/>
      <c r="B239" s="44" t="s">
        <v>1022</v>
      </c>
      <c r="C239" s="45" t="s">
        <v>930</v>
      </c>
      <c r="D239" s="46">
        <v>2009</v>
      </c>
      <c r="E239" s="48">
        <v>159998</v>
      </c>
      <c r="F239" s="48"/>
      <c r="G239" s="164"/>
      <c r="H239" s="10"/>
    </row>
    <row r="240" spans="1:8">
      <c r="A240" s="11"/>
      <c r="B240" s="44" t="s">
        <v>1023</v>
      </c>
      <c r="C240" s="45" t="s">
        <v>830</v>
      </c>
      <c r="D240" s="46">
        <v>2009</v>
      </c>
      <c r="E240" s="48">
        <v>159599</v>
      </c>
      <c r="F240" s="48"/>
      <c r="G240" s="164"/>
      <c r="H240" s="10"/>
    </row>
    <row r="241" spans="1:8">
      <c r="A241" s="11"/>
      <c r="B241" s="44" t="s">
        <v>1107</v>
      </c>
      <c r="C241" s="45" t="s">
        <v>930</v>
      </c>
      <c r="D241" s="46">
        <v>2010</v>
      </c>
      <c r="E241" s="48">
        <v>159998</v>
      </c>
      <c r="F241" s="48"/>
      <c r="G241" s="164"/>
      <c r="H241" s="10"/>
    </row>
    <row r="242" spans="1:8">
      <c r="A242" s="11"/>
      <c r="B242" s="44" t="s">
        <v>942</v>
      </c>
      <c r="C242" s="45" t="s">
        <v>830</v>
      </c>
      <c r="D242" s="46">
        <v>2008</v>
      </c>
      <c r="E242" s="48">
        <v>160000</v>
      </c>
      <c r="F242" s="48"/>
      <c r="G242" s="164"/>
      <c r="H242" s="10"/>
    </row>
    <row r="243" spans="1:8">
      <c r="A243" s="11"/>
      <c r="B243" s="44" t="s">
        <v>1024</v>
      </c>
      <c r="C243" s="45" t="s">
        <v>1025</v>
      </c>
      <c r="D243" s="46" t="s">
        <v>1656</v>
      </c>
      <c r="E243" s="48">
        <v>127428</v>
      </c>
      <c r="F243" s="48">
        <v>108856</v>
      </c>
      <c r="G243" s="164"/>
      <c r="H243" s="10"/>
    </row>
    <row r="244" spans="1:8">
      <c r="A244" s="11"/>
      <c r="B244" s="44" t="s">
        <v>1108</v>
      </c>
      <c r="C244" s="45" t="s">
        <v>1003</v>
      </c>
      <c r="D244" s="46">
        <v>2010</v>
      </c>
      <c r="E244" s="48">
        <v>152070</v>
      </c>
      <c r="F244" s="48"/>
      <c r="G244" s="164"/>
      <c r="H244" s="10"/>
    </row>
    <row r="245" spans="1:8">
      <c r="A245" s="11"/>
      <c r="B245" s="44" t="s">
        <v>943</v>
      </c>
      <c r="C245" s="45" t="s">
        <v>875</v>
      </c>
      <c r="D245" s="46">
        <v>2008</v>
      </c>
      <c r="E245" s="48">
        <v>155965</v>
      </c>
      <c r="F245" s="48"/>
      <c r="G245" s="164"/>
      <c r="H245" s="10"/>
    </row>
    <row r="246" spans="1:8">
      <c r="A246" s="11"/>
      <c r="B246" s="44" t="s">
        <v>1026</v>
      </c>
      <c r="C246" s="45" t="s">
        <v>930</v>
      </c>
      <c r="D246" s="46">
        <v>2009</v>
      </c>
      <c r="E246" s="48">
        <v>159752</v>
      </c>
      <c r="F246" s="48"/>
      <c r="G246" s="164"/>
      <c r="H246" s="10"/>
    </row>
    <row r="247" spans="1:8" ht="25.5">
      <c r="A247" s="11"/>
      <c r="B247" s="44" t="s">
        <v>1109</v>
      </c>
      <c r="C247" s="45" t="s">
        <v>1110</v>
      </c>
      <c r="D247" s="46" t="s">
        <v>1658</v>
      </c>
      <c r="E247" s="48">
        <v>159994</v>
      </c>
      <c r="F247" s="48">
        <v>113725.48</v>
      </c>
      <c r="G247" s="164"/>
      <c r="H247" s="10"/>
    </row>
    <row r="248" spans="1:8">
      <c r="A248" s="11"/>
      <c r="B248" s="44" t="s">
        <v>1027</v>
      </c>
      <c r="C248" s="45" t="s">
        <v>1028</v>
      </c>
      <c r="D248" s="46" t="s">
        <v>1656</v>
      </c>
      <c r="E248" s="48">
        <v>159800</v>
      </c>
      <c r="F248" s="48">
        <v>139910.65</v>
      </c>
      <c r="G248" s="164"/>
      <c r="H248" s="10"/>
    </row>
    <row r="249" spans="1:8">
      <c r="B249" s="44" t="s">
        <v>944</v>
      </c>
      <c r="C249" s="45" t="s">
        <v>14</v>
      </c>
      <c r="D249" s="46" t="s">
        <v>1655</v>
      </c>
      <c r="E249" s="48">
        <v>160000</v>
      </c>
      <c r="F249" s="48">
        <v>136186.38</v>
      </c>
    </row>
    <row r="250" spans="1:8">
      <c r="B250" s="65"/>
      <c r="C250" s="210" t="s">
        <v>1657</v>
      </c>
      <c r="D250" s="61"/>
      <c r="E250" s="62"/>
      <c r="F250" s="62"/>
      <c r="G250" s="27"/>
    </row>
    <row r="251" spans="1:8" ht="15.75" customHeight="1">
      <c r="B251" s="51" t="s">
        <v>1111</v>
      </c>
      <c r="C251" s="44" t="s">
        <v>832</v>
      </c>
      <c r="D251" s="46">
        <v>2011</v>
      </c>
      <c r="E251" s="48">
        <v>149040</v>
      </c>
      <c r="F251" s="48"/>
      <c r="G251" s="27"/>
    </row>
    <row r="252" spans="1:8">
      <c r="B252" s="44" t="s">
        <v>1112</v>
      </c>
      <c r="C252" s="44" t="s">
        <v>832</v>
      </c>
      <c r="D252" s="46">
        <v>2011</v>
      </c>
      <c r="E252" s="48">
        <v>169820</v>
      </c>
      <c r="F252" s="48"/>
      <c r="G252" s="27"/>
    </row>
    <row r="253" spans="1:8">
      <c r="B253" s="51" t="s">
        <v>1113</v>
      </c>
      <c r="C253" s="44" t="s">
        <v>972</v>
      </c>
      <c r="D253" s="46">
        <v>2011</v>
      </c>
      <c r="E253" s="48">
        <v>99040</v>
      </c>
      <c r="F253" s="48"/>
      <c r="G253" s="27"/>
    </row>
    <row r="254" spans="1:8">
      <c r="B254" s="44" t="s">
        <v>1029</v>
      </c>
      <c r="C254" s="44" t="s">
        <v>832</v>
      </c>
      <c r="D254" s="46">
        <v>2010</v>
      </c>
      <c r="E254" s="48">
        <v>156894</v>
      </c>
      <c r="F254" s="48"/>
      <c r="G254" s="27"/>
    </row>
    <row r="255" spans="1:8" ht="30.75" customHeight="1">
      <c r="B255" s="45" t="s">
        <v>1030</v>
      </c>
      <c r="C255" s="44" t="s">
        <v>830</v>
      </c>
      <c r="D255" s="46">
        <v>2010</v>
      </c>
      <c r="E255" s="48">
        <v>157685</v>
      </c>
      <c r="F255" s="48"/>
      <c r="G255" s="27"/>
    </row>
    <row r="256" spans="1:8" ht="18.75" customHeight="1">
      <c r="B256" s="45" t="s">
        <v>1114</v>
      </c>
      <c r="C256" s="44" t="s">
        <v>832</v>
      </c>
      <c r="D256" s="46">
        <v>2011</v>
      </c>
      <c r="E256" s="48">
        <v>159500</v>
      </c>
      <c r="F256" s="48"/>
      <c r="G256" s="27"/>
    </row>
    <row r="257" spans="2:7" ht="16.5" customHeight="1">
      <c r="B257" s="44" t="s">
        <v>1031</v>
      </c>
      <c r="C257" s="44" t="s">
        <v>832</v>
      </c>
      <c r="D257" s="46">
        <v>2010</v>
      </c>
      <c r="E257" s="48">
        <v>119196</v>
      </c>
      <c r="F257" s="48"/>
      <c r="G257" s="27"/>
    </row>
    <row r="258" spans="2:7">
      <c r="B258" s="44" t="s">
        <v>1332</v>
      </c>
      <c r="C258" s="44" t="s">
        <v>609</v>
      </c>
      <c r="D258" s="46">
        <v>2011</v>
      </c>
      <c r="E258" s="48">
        <v>120000</v>
      </c>
      <c r="F258" s="48"/>
      <c r="G258" s="27"/>
    </row>
    <row r="259" spans="2:7">
      <c r="B259" s="52" t="s">
        <v>1032</v>
      </c>
      <c r="C259" s="44" t="s">
        <v>830</v>
      </c>
      <c r="D259" s="46">
        <v>2010</v>
      </c>
      <c r="E259" s="48">
        <v>156600</v>
      </c>
      <c r="F259" s="48"/>
      <c r="G259" s="27"/>
    </row>
    <row r="260" spans="2:7">
      <c r="B260" s="44" t="s">
        <v>1115</v>
      </c>
      <c r="C260" s="44" t="s">
        <v>1116</v>
      </c>
      <c r="D260" s="46">
        <v>2011</v>
      </c>
      <c r="E260" s="48">
        <v>159607</v>
      </c>
      <c r="F260" s="48"/>
      <c r="G260" s="27"/>
    </row>
    <row r="261" spans="2:7">
      <c r="B261" s="44" t="s">
        <v>1033</v>
      </c>
      <c r="C261" s="44" t="s">
        <v>830</v>
      </c>
      <c r="D261" s="46">
        <v>2010</v>
      </c>
      <c r="E261" s="48">
        <v>143688</v>
      </c>
      <c r="F261" s="48"/>
      <c r="G261" s="27"/>
    </row>
    <row r="262" spans="2:7">
      <c r="B262" s="44" t="s">
        <v>1333</v>
      </c>
      <c r="C262" s="44" t="s">
        <v>609</v>
      </c>
      <c r="D262" s="46">
        <v>2011</v>
      </c>
      <c r="E262" s="48">
        <v>156260</v>
      </c>
      <c r="F262" s="48"/>
      <c r="G262" s="27"/>
    </row>
    <row r="263" spans="2:7">
      <c r="B263" s="45" t="s">
        <v>1034</v>
      </c>
      <c r="C263" s="44" t="s">
        <v>830</v>
      </c>
      <c r="D263" s="46">
        <v>2010</v>
      </c>
      <c r="E263" s="48">
        <v>386810</v>
      </c>
      <c r="F263" s="48"/>
      <c r="G263" s="27"/>
    </row>
    <row r="264" spans="2:7">
      <c r="B264" s="44" t="s">
        <v>1035</v>
      </c>
      <c r="C264" s="44" t="s">
        <v>830</v>
      </c>
      <c r="D264" s="46">
        <v>2010</v>
      </c>
      <c r="E264" s="48">
        <v>95200</v>
      </c>
      <c r="F264" s="48"/>
      <c r="G264" s="27"/>
    </row>
    <row r="265" spans="2:7" ht="12.75" customHeight="1">
      <c r="B265" s="45" t="s">
        <v>1036</v>
      </c>
      <c r="C265" s="44" t="s">
        <v>830</v>
      </c>
      <c r="D265" s="46">
        <v>2010</v>
      </c>
      <c r="E265" s="48">
        <v>354016</v>
      </c>
      <c r="F265" s="48"/>
      <c r="G265" s="27"/>
    </row>
    <row r="266" spans="2:7">
      <c r="B266" s="44" t="s">
        <v>1037</v>
      </c>
      <c r="C266" s="44" t="s">
        <v>830</v>
      </c>
      <c r="D266" s="46">
        <v>2010</v>
      </c>
      <c r="E266" s="48">
        <v>214099.5</v>
      </c>
      <c r="F266" s="48"/>
      <c r="G266" s="27"/>
    </row>
    <row r="267" spans="2:7">
      <c r="B267" s="45" t="s">
        <v>1334</v>
      </c>
      <c r="C267" s="44" t="s">
        <v>14</v>
      </c>
      <c r="D267" s="46">
        <v>2011</v>
      </c>
      <c r="E267" s="48">
        <v>99930</v>
      </c>
      <c r="F267" s="48"/>
      <c r="G267" s="27"/>
    </row>
    <row r="268" spans="2:7">
      <c r="B268" s="45" t="s">
        <v>1038</v>
      </c>
      <c r="C268" s="44" t="s">
        <v>830</v>
      </c>
      <c r="D268" s="46">
        <v>2010</v>
      </c>
      <c r="E268" s="48">
        <v>400000</v>
      </c>
      <c r="F268" s="48"/>
      <c r="G268" s="27"/>
    </row>
    <row r="269" spans="2:7">
      <c r="B269" s="44" t="s">
        <v>1117</v>
      </c>
      <c r="C269" s="44" t="s">
        <v>832</v>
      </c>
      <c r="D269" s="46">
        <v>2011</v>
      </c>
      <c r="E269" s="48">
        <v>400000</v>
      </c>
      <c r="F269" s="48"/>
      <c r="G269" s="27"/>
    </row>
    <row r="270" spans="2:7">
      <c r="B270" s="45" t="s">
        <v>1118</v>
      </c>
      <c r="C270" s="45" t="s">
        <v>1119</v>
      </c>
      <c r="D270" s="46">
        <v>2012</v>
      </c>
      <c r="E270" s="48">
        <v>95306</v>
      </c>
      <c r="F270" s="48"/>
    </row>
    <row r="271" spans="2:7">
      <c r="B271" s="44" t="s">
        <v>1120</v>
      </c>
      <c r="C271" s="44" t="s">
        <v>1121</v>
      </c>
      <c r="D271" s="46">
        <v>2011</v>
      </c>
      <c r="E271" s="48">
        <v>101060</v>
      </c>
      <c r="F271" s="48"/>
    </row>
    <row r="272" spans="2:7">
      <c r="B272" s="44" t="s">
        <v>1122</v>
      </c>
      <c r="C272" s="44" t="s">
        <v>1123</v>
      </c>
      <c r="D272" s="46">
        <v>2011</v>
      </c>
      <c r="E272" s="48">
        <v>96814</v>
      </c>
      <c r="F272" s="48"/>
    </row>
    <row r="273" spans="2:6">
      <c r="B273" s="45" t="s">
        <v>1124</v>
      </c>
      <c r="C273" s="44" t="s">
        <v>830</v>
      </c>
      <c r="D273" s="46">
        <v>2011</v>
      </c>
      <c r="E273" s="48">
        <v>72448</v>
      </c>
      <c r="F273" s="48"/>
    </row>
    <row r="274" spans="2:6">
      <c r="B274" s="45" t="s">
        <v>1125</v>
      </c>
      <c r="C274" s="44" t="s">
        <v>830</v>
      </c>
      <c r="D274" s="46">
        <v>2011</v>
      </c>
      <c r="E274" s="48">
        <v>119703</v>
      </c>
      <c r="F274" s="48"/>
    </row>
    <row r="275" spans="2:6">
      <c r="B275" s="45" t="s">
        <v>1041</v>
      </c>
      <c r="C275" s="44" t="s">
        <v>832</v>
      </c>
      <c r="D275" s="46">
        <v>2010</v>
      </c>
      <c r="E275" s="48">
        <v>86400</v>
      </c>
      <c r="F275" s="48"/>
    </row>
    <row r="276" spans="2:6">
      <c r="B276" s="45" t="s">
        <v>2014</v>
      </c>
      <c r="C276" s="45" t="s">
        <v>34</v>
      </c>
      <c r="D276" s="46">
        <v>2011</v>
      </c>
      <c r="E276" s="48">
        <v>115013</v>
      </c>
      <c r="F276" s="48"/>
    </row>
    <row r="277" spans="2:6" ht="25.5">
      <c r="B277" s="44" t="s">
        <v>2015</v>
      </c>
      <c r="C277" s="44" t="s">
        <v>35</v>
      </c>
      <c r="D277" s="46">
        <v>2011</v>
      </c>
      <c r="E277" s="48">
        <v>114448</v>
      </c>
      <c r="F277" s="48"/>
    </row>
    <row r="278" spans="2:6">
      <c r="B278" s="44" t="s">
        <v>2016</v>
      </c>
      <c r="C278" s="44" t="s">
        <v>14</v>
      </c>
      <c r="D278" s="46">
        <v>2011</v>
      </c>
      <c r="E278" s="48">
        <v>119540</v>
      </c>
      <c r="F278" s="48"/>
    </row>
    <row r="279" spans="2:6">
      <c r="B279" s="47" t="s">
        <v>1043</v>
      </c>
      <c r="C279" s="44" t="s">
        <v>830</v>
      </c>
      <c r="D279" s="46">
        <v>2010</v>
      </c>
      <c r="E279" s="48">
        <v>149759.6</v>
      </c>
      <c r="F279" s="48"/>
    </row>
    <row r="280" spans="2:6">
      <c r="B280" s="44" t="s">
        <v>1126</v>
      </c>
      <c r="C280" s="44" t="s">
        <v>1003</v>
      </c>
      <c r="D280" s="46">
        <v>2011</v>
      </c>
      <c r="E280" s="48">
        <v>149937</v>
      </c>
      <c r="F280" s="48"/>
    </row>
    <row r="281" spans="2:6">
      <c r="B281" s="44" t="s">
        <v>1044</v>
      </c>
      <c r="C281" s="44" t="s">
        <v>34</v>
      </c>
      <c r="D281" s="46" t="s">
        <v>1658</v>
      </c>
      <c r="E281" s="48">
        <v>99954</v>
      </c>
      <c r="F281" s="48">
        <v>99770.84</v>
      </c>
    </row>
    <row r="282" spans="2:6">
      <c r="B282" s="47" t="s">
        <v>1045</v>
      </c>
      <c r="C282" s="44" t="s">
        <v>830</v>
      </c>
      <c r="D282" s="46">
        <v>2010</v>
      </c>
      <c r="E282" s="48">
        <v>124596</v>
      </c>
      <c r="F282" s="48"/>
    </row>
    <row r="283" spans="2:6">
      <c r="B283" s="44" t="s">
        <v>1046</v>
      </c>
      <c r="C283" s="44" t="s">
        <v>830</v>
      </c>
      <c r="D283" s="46">
        <v>2010</v>
      </c>
      <c r="E283" s="48">
        <v>150000</v>
      </c>
      <c r="F283" s="48"/>
    </row>
    <row r="284" spans="2:6">
      <c r="B284" s="47" t="s">
        <v>1127</v>
      </c>
      <c r="C284" s="47" t="s">
        <v>1128</v>
      </c>
      <c r="D284" s="46">
        <v>2011</v>
      </c>
      <c r="E284" s="48">
        <v>124530</v>
      </c>
      <c r="F284" s="48"/>
    </row>
    <row r="285" spans="2:6">
      <c r="B285" s="47" t="s">
        <v>1047</v>
      </c>
      <c r="C285" s="44" t="s">
        <v>830</v>
      </c>
      <c r="D285" s="46">
        <v>2010</v>
      </c>
      <c r="E285" s="48">
        <v>143600</v>
      </c>
      <c r="F285" s="48"/>
    </row>
    <row r="286" spans="2:6">
      <c r="B286" s="44" t="s">
        <v>1048</v>
      </c>
      <c r="C286" s="44" t="s">
        <v>830</v>
      </c>
      <c r="D286" s="46">
        <v>2010</v>
      </c>
      <c r="E286" s="48">
        <v>146200</v>
      </c>
      <c r="F286" s="48"/>
    </row>
    <row r="287" spans="2:6">
      <c r="B287" s="47" t="s">
        <v>1129</v>
      </c>
      <c r="C287" s="44" t="s">
        <v>830</v>
      </c>
      <c r="D287" s="46">
        <v>2011</v>
      </c>
      <c r="E287" s="48">
        <v>149998</v>
      </c>
      <c r="F287" s="48"/>
    </row>
    <row r="288" spans="2:6">
      <c r="B288" s="47" t="s">
        <v>1049</v>
      </c>
      <c r="C288" s="44" t="s">
        <v>830</v>
      </c>
      <c r="D288" s="46">
        <v>2010</v>
      </c>
      <c r="E288" s="48">
        <v>144156</v>
      </c>
      <c r="F288" s="48"/>
    </row>
    <row r="289" spans="2:6">
      <c r="B289" s="44" t="s">
        <v>1050</v>
      </c>
      <c r="C289" s="44" t="s">
        <v>1051</v>
      </c>
      <c r="D289" s="46">
        <v>2010</v>
      </c>
      <c r="E289" s="48">
        <v>149998.91</v>
      </c>
      <c r="F289" s="48"/>
    </row>
    <row r="290" spans="2:6">
      <c r="B290" s="44" t="s">
        <v>1130</v>
      </c>
      <c r="C290" s="44" t="s">
        <v>855</v>
      </c>
      <c r="D290" s="46">
        <v>2011</v>
      </c>
      <c r="E290" s="48">
        <v>149975.32999999999</v>
      </c>
      <c r="F290" s="179"/>
    </row>
    <row r="291" spans="2:6">
      <c r="B291" s="47" t="s">
        <v>1052</v>
      </c>
      <c r="C291" s="44" t="s">
        <v>830</v>
      </c>
      <c r="D291" s="46">
        <v>2010</v>
      </c>
      <c r="E291" s="48">
        <v>146347.1</v>
      </c>
      <c r="F291" s="48"/>
    </row>
    <row r="292" spans="2:6">
      <c r="B292" s="45" t="s">
        <v>1131</v>
      </c>
      <c r="C292" s="47" t="s">
        <v>628</v>
      </c>
      <c r="D292" s="46">
        <v>2011</v>
      </c>
      <c r="E292" s="48">
        <v>150000</v>
      </c>
      <c r="F292" s="48"/>
    </row>
    <row r="293" spans="2:6">
      <c r="B293" s="44" t="s">
        <v>1132</v>
      </c>
      <c r="C293" s="44" t="s">
        <v>886</v>
      </c>
      <c r="D293" s="46">
        <v>2011</v>
      </c>
      <c r="E293" s="48">
        <v>145700</v>
      </c>
      <c r="F293" s="48"/>
    </row>
    <row r="294" spans="2:6">
      <c r="B294" s="45" t="s">
        <v>1055</v>
      </c>
      <c r="C294" s="45" t="s">
        <v>1056</v>
      </c>
      <c r="D294" s="46">
        <v>2010</v>
      </c>
      <c r="E294" s="48">
        <v>148948</v>
      </c>
      <c r="F294" s="48"/>
    </row>
    <row r="295" spans="2:6">
      <c r="B295" s="44" t="s">
        <v>1057</v>
      </c>
      <c r="C295" s="44" t="s">
        <v>1058</v>
      </c>
      <c r="D295" s="46">
        <v>2010</v>
      </c>
      <c r="E295" s="48">
        <v>149900</v>
      </c>
      <c r="F295" s="48"/>
    </row>
    <row r="296" spans="2:6">
      <c r="B296" s="45" t="s">
        <v>1059</v>
      </c>
      <c r="C296" s="45" t="s">
        <v>1060</v>
      </c>
      <c r="D296" s="46">
        <v>2010</v>
      </c>
      <c r="E296" s="48">
        <v>148288</v>
      </c>
      <c r="F296" s="48"/>
    </row>
    <row r="297" spans="2:6">
      <c r="B297" s="44" t="s">
        <v>1061</v>
      </c>
      <c r="C297" s="44" t="s">
        <v>1062</v>
      </c>
      <c r="D297" s="46" t="s">
        <v>1658</v>
      </c>
      <c r="E297" s="48">
        <v>99108</v>
      </c>
      <c r="F297" s="48">
        <v>98218.5</v>
      </c>
    </row>
    <row r="298" spans="2:6">
      <c r="B298" s="45" t="s">
        <v>1063</v>
      </c>
      <c r="C298" s="45" t="s">
        <v>633</v>
      </c>
      <c r="D298" s="46">
        <v>2010</v>
      </c>
      <c r="E298" s="48">
        <v>149007</v>
      </c>
      <c r="F298" s="48"/>
    </row>
    <row r="299" spans="2:6">
      <c r="B299" s="45" t="s">
        <v>1133</v>
      </c>
      <c r="C299" s="45" t="s">
        <v>627</v>
      </c>
      <c r="D299" s="46">
        <v>2011</v>
      </c>
      <c r="E299" s="48">
        <v>143891</v>
      </c>
      <c r="F299" s="48"/>
    </row>
    <row r="300" spans="2:6">
      <c r="B300" s="44" t="s">
        <v>1134</v>
      </c>
      <c r="C300" s="44" t="s">
        <v>1135</v>
      </c>
      <c r="D300" s="46">
        <v>2011</v>
      </c>
      <c r="E300" s="48">
        <v>149852</v>
      </c>
      <c r="F300" s="48"/>
    </row>
    <row r="301" spans="2:6">
      <c r="B301" s="44" t="s">
        <v>1064</v>
      </c>
      <c r="C301" s="44" t="s">
        <v>1065</v>
      </c>
      <c r="D301" s="46">
        <v>2010</v>
      </c>
      <c r="E301" s="48">
        <v>149562</v>
      </c>
      <c r="F301" s="48"/>
    </row>
    <row r="302" spans="2:6">
      <c r="B302" s="45" t="s">
        <v>1066</v>
      </c>
      <c r="C302" s="45" t="s">
        <v>946</v>
      </c>
      <c r="D302" s="46">
        <v>2010</v>
      </c>
      <c r="E302" s="48">
        <v>149426</v>
      </c>
      <c r="F302" s="48"/>
    </row>
    <row r="303" spans="2:6">
      <c r="B303" s="45" t="s">
        <v>1136</v>
      </c>
      <c r="C303" s="45" t="s">
        <v>1137</v>
      </c>
      <c r="D303" s="46">
        <v>2011</v>
      </c>
      <c r="E303" s="48">
        <v>114828</v>
      </c>
      <c r="F303" s="48"/>
    </row>
    <row r="304" spans="2:6">
      <c r="B304" s="45" t="s">
        <v>1335</v>
      </c>
      <c r="C304" s="45" t="s">
        <v>1336</v>
      </c>
      <c r="D304" s="46">
        <v>2011</v>
      </c>
      <c r="E304" s="48">
        <v>150000</v>
      </c>
      <c r="F304" s="48"/>
    </row>
    <row r="305" spans="2:6">
      <c r="B305" s="44" t="s">
        <v>1067</v>
      </c>
      <c r="C305" s="44" t="s">
        <v>960</v>
      </c>
      <c r="D305" s="46">
        <v>2010</v>
      </c>
      <c r="E305" s="48">
        <v>150000</v>
      </c>
      <c r="F305" s="48"/>
    </row>
    <row r="306" spans="2:6">
      <c r="B306" s="45" t="s">
        <v>1068</v>
      </c>
      <c r="C306" s="45" t="s">
        <v>632</v>
      </c>
      <c r="D306" s="46">
        <v>2010</v>
      </c>
      <c r="E306" s="48">
        <v>119258</v>
      </c>
      <c r="F306" s="48"/>
    </row>
    <row r="307" spans="2:6">
      <c r="B307" s="44" t="s">
        <v>1069</v>
      </c>
      <c r="C307" s="44" t="s">
        <v>618</v>
      </c>
      <c r="D307" s="46">
        <v>2010</v>
      </c>
      <c r="E307" s="48">
        <v>145396</v>
      </c>
      <c r="F307" s="48"/>
    </row>
    <row r="308" spans="2:6">
      <c r="B308" s="45" t="s">
        <v>1070</v>
      </c>
      <c r="C308" s="45" t="s">
        <v>1071</v>
      </c>
      <c r="D308" s="46">
        <v>2010</v>
      </c>
      <c r="E308" s="48">
        <v>146931</v>
      </c>
      <c r="F308" s="48"/>
    </row>
    <row r="309" spans="2:6">
      <c r="B309" s="44" t="s">
        <v>1072</v>
      </c>
      <c r="C309" s="44" t="s">
        <v>636</v>
      </c>
      <c r="D309" s="46">
        <v>2010</v>
      </c>
      <c r="E309" s="48">
        <v>150000</v>
      </c>
      <c r="F309" s="48"/>
    </row>
    <row r="310" spans="2:6">
      <c r="B310" s="44" t="s">
        <v>1138</v>
      </c>
      <c r="C310" s="44" t="s">
        <v>1139</v>
      </c>
      <c r="D310" s="46">
        <v>2011</v>
      </c>
      <c r="E310" s="48">
        <v>132695</v>
      </c>
      <c r="F310" s="48"/>
    </row>
    <row r="311" spans="2:6">
      <c r="B311" s="45" t="s">
        <v>36</v>
      </c>
      <c r="C311" s="45" t="s">
        <v>637</v>
      </c>
      <c r="D311" s="53" t="s">
        <v>33</v>
      </c>
      <c r="E311" s="48">
        <v>5000</v>
      </c>
      <c r="F311" s="48">
        <v>5000</v>
      </c>
    </row>
    <row r="312" spans="2:6">
      <c r="B312" s="44" t="s">
        <v>37</v>
      </c>
      <c r="C312" s="44" t="s">
        <v>1264</v>
      </c>
      <c r="D312" s="46" t="s">
        <v>33</v>
      </c>
      <c r="E312" s="48">
        <v>5000</v>
      </c>
      <c r="F312" s="48">
        <v>5000</v>
      </c>
    </row>
    <row r="313" spans="2:6">
      <c r="B313" s="45" t="s">
        <v>38</v>
      </c>
      <c r="C313" s="45" t="s">
        <v>1265</v>
      </c>
      <c r="D313" s="53" t="s">
        <v>33</v>
      </c>
      <c r="E313" s="48">
        <v>5000</v>
      </c>
      <c r="F313" s="48">
        <v>5000</v>
      </c>
    </row>
    <row r="314" spans="2:6">
      <c r="B314" s="54" t="s">
        <v>1266</v>
      </c>
      <c r="C314" s="54" t="s">
        <v>1267</v>
      </c>
      <c r="D314" s="53" t="s">
        <v>33</v>
      </c>
      <c r="E314" s="48">
        <v>5000</v>
      </c>
      <c r="F314" s="48">
        <v>4995</v>
      </c>
    </row>
    <row r="315" spans="2:6">
      <c r="B315" s="44" t="s">
        <v>39</v>
      </c>
      <c r="C315" s="44" t="s">
        <v>638</v>
      </c>
      <c r="D315" s="46" t="s">
        <v>33</v>
      </c>
      <c r="E315" s="48">
        <v>5000</v>
      </c>
      <c r="F315" s="48">
        <v>4995</v>
      </c>
    </row>
    <row r="316" spans="2:6">
      <c r="B316" s="44" t="s">
        <v>1268</v>
      </c>
      <c r="C316" s="44" t="s">
        <v>1269</v>
      </c>
      <c r="D316" s="46" t="s">
        <v>33</v>
      </c>
      <c r="E316" s="48">
        <v>5000</v>
      </c>
      <c r="F316" s="48">
        <v>4995</v>
      </c>
    </row>
    <row r="317" spans="2:6">
      <c r="B317" s="54" t="s">
        <v>1270</v>
      </c>
      <c r="C317" s="54" t="s">
        <v>1271</v>
      </c>
      <c r="D317" s="53" t="s">
        <v>33</v>
      </c>
      <c r="E317" s="48">
        <v>5000</v>
      </c>
      <c r="F317" s="48">
        <v>4995</v>
      </c>
    </row>
    <row r="318" spans="2:6">
      <c r="B318" s="44" t="s">
        <v>1272</v>
      </c>
      <c r="C318" s="44" t="s">
        <v>1273</v>
      </c>
      <c r="D318" s="46" t="s">
        <v>33</v>
      </c>
      <c r="E318" s="48">
        <v>5000</v>
      </c>
      <c r="F318" s="48">
        <v>4995</v>
      </c>
    </row>
    <row r="319" spans="2:6">
      <c r="B319" s="54" t="s">
        <v>1274</v>
      </c>
      <c r="C319" s="54" t="s">
        <v>1275</v>
      </c>
      <c r="D319" s="53" t="s">
        <v>33</v>
      </c>
      <c r="E319" s="48">
        <v>5000</v>
      </c>
      <c r="F319" s="48">
        <v>5000</v>
      </c>
    </row>
    <row r="320" spans="2:6">
      <c r="B320" s="44" t="s">
        <v>1082</v>
      </c>
      <c r="C320" s="44" t="s">
        <v>830</v>
      </c>
      <c r="D320" s="46">
        <v>2010</v>
      </c>
      <c r="E320" s="48">
        <v>69979</v>
      </c>
      <c r="F320" s="48"/>
    </row>
    <row r="321" spans="2:6">
      <c r="B321" s="44" t="s">
        <v>1140</v>
      </c>
      <c r="C321" s="44" t="s">
        <v>830</v>
      </c>
      <c r="D321" s="46">
        <v>2011</v>
      </c>
      <c r="E321" s="48">
        <v>104999</v>
      </c>
      <c r="F321" s="48"/>
    </row>
    <row r="322" spans="2:6">
      <c r="B322" s="55" t="s">
        <v>1141</v>
      </c>
      <c r="C322" s="44" t="s">
        <v>830</v>
      </c>
      <c r="D322" s="46">
        <v>2011</v>
      </c>
      <c r="E322" s="48">
        <v>63337</v>
      </c>
      <c r="F322" s="48"/>
    </row>
    <row r="323" spans="2:6">
      <c r="B323" s="55" t="s">
        <v>1083</v>
      </c>
      <c r="C323" s="55" t="s">
        <v>387</v>
      </c>
      <c r="D323" s="46">
        <v>2010</v>
      </c>
      <c r="E323" s="48">
        <v>63260</v>
      </c>
      <c r="F323" s="48"/>
    </row>
    <row r="324" spans="2:6">
      <c r="B324" s="44" t="s">
        <v>1142</v>
      </c>
      <c r="C324" s="44" t="s">
        <v>34</v>
      </c>
      <c r="D324" s="46">
        <v>2011</v>
      </c>
      <c r="E324" s="48">
        <v>66956</v>
      </c>
      <c r="F324" s="48"/>
    </row>
    <row r="325" spans="2:6">
      <c r="B325" s="44" t="s">
        <v>1084</v>
      </c>
      <c r="C325" s="44" t="s">
        <v>830</v>
      </c>
      <c r="D325" s="46" t="s">
        <v>1337</v>
      </c>
      <c r="E325" s="48">
        <v>101800</v>
      </c>
      <c r="F325" s="179">
        <v>35630</v>
      </c>
    </row>
    <row r="326" spans="2:6">
      <c r="B326" s="55" t="s">
        <v>1085</v>
      </c>
      <c r="C326" s="44" t="s">
        <v>830</v>
      </c>
      <c r="D326" s="46">
        <v>2010</v>
      </c>
      <c r="E326" s="48">
        <v>69586</v>
      </c>
      <c r="F326" s="48"/>
    </row>
    <row r="327" spans="2:6">
      <c r="B327" s="44" t="s">
        <v>1086</v>
      </c>
      <c r="C327" s="44" t="s">
        <v>830</v>
      </c>
      <c r="D327" s="46">
        <v>2010</v>
      </c>
      <c r="E327" s="48">
        <v>43500</v>
      </c>
      <c r="F327" s="48"/>
    </row>
    <row r="328" spans="2:6">
      <c r="B328" s="56" t="s">
        <v>1087</v>
      </c>
      <c r="C328" s="44" t="s">
        <v>830</v>
      </c>
      <c r="D328" s="46">
        <v>2010</v>
      </c>
      <c r="E328" s="48">
        <v>68618</v>
      </c>
      <c r="F328" s="48"/>
    </row>
    <row r="329" spans="2:6">
      <c r="B329" s="44" t="s">
        <v>1088</v>
      </c>
      <c r="C329" s="44" t="s">
        <v>830</v>
      </c>
      <c r="D329" s="46" t="s">
        <v>1337</v>
      </c>
      <c r="E329" s="48">
        <v>32040</v>
      </c>
      <c r="F329" s="179">
        <v>32040</v>
      </c>
    </row>
    <row r="330" spans="2:6">
      <c r="B330" s="56" t="s">
        <v>1089</v>
      </c>
      <c r="C330" s="44" t="s">
        <v>1003</v>
      </c>
      <c r="D330" s="46">
        <v>2010</v>
      </c>
      <c r="E330" s="48">
        <v>104458</v>
      </c>
      <c r="F330" s="48"/>
    </row>
    <row r="331" spans="2:6">
      <c r="B331" s="44" t="s">
        <v>1143</v>
      </c>
      <c r="C331" s="44" t="s">
        <v>830</v>
      </c>
      <c r="D331" s="46">
        <v>2011</v>
      </c>
      <c r="E331" s="48">
        <v>63846</v>
      </c>
      <c r="F331" s="48"/>
    </row>
    <row r="332" spans="2:6" ht="12.75" customHeight="1">
      <c r="B332" s="44" t="s">
        <v>1090</v>
      </c>
      <c r="C332" s="44" t="s">
        <v>830</v>
      </c>
      <c r="D332" s="46">
        <v>2010</v>
      </c>
      <c r="E332" s="48">
        <v>95200</v>
      </c>
      <c r="F332" s="48"/>
    </row>
    <row r="333" spans="2:6">
      <c r="B333" s="56" t="s">
        <v>1091</v>
      </c>
      <c r="C333" s="44" t="s">
        <v>830</v>
      </c>
      <c r="D333" s="46">
        <v>2010</v>
      </c>
      <c r="E333" s="48">
        <v>67650</v>
      </c>
      <c r="F333" s="48"/>
    </row>
    <row r="334" spans="2:6">
      <c r="B334" s="44" t="s">
        <v>1092</v>
      </c>
      <c r="C334" s="44" t="s">
        <v>830</v>
      </c>
      <c r="D334" s="46">
        <v>2010</v>
      </c>
      <c r="E334" s="48">
        <v>100798</v>
      </c>
      <c r="F334" s="48"/>
    </row>
    <row r="335" spans="2:6">
      <c r="B335" s="55" t="s">
        <v>1144</v>
      </c>
      <c r="C335" s="44" t="s">
        <v>830</v>
      </c>
      <c r="D335" s="46">
        <v>2011</v>
      </c>
      <c r="E335" s="48">
        <v>64918</v>
      </c>
      <c r="F335" s="48"/>
    </row>
    <row r="336" spans="2:6">
      <c r="B336" s="55" t="s">
        <v>1093</v>
      </c>
      <c r="C336" s="44" t="s">
        <v>830</v>
      </c>
      <c r="D336" s="46">
        <v>2010</v>
      </c>
      <c r="E336" s="48">
        <v>75232</v>
      </c>
      <c r="F336" s="48"/>
    </row>
    <row r="337" spans="2:7">
      <c r="B337" s="55" t="s">
        <v>1145</v>
      </c>
      <c r="C337" s="44" t="s">
        <v>830</v>
      </c>
      <c r="D337" s="46">
        <v>2011</v>
      </c>
      <c r="E337" s="48">
        <v>49947</v>
      </c>
      <c r="F337" s="48"/>
    </row>
    <row r="338" spans="2:7">
      <c r="B338" s="44" t="s">
        <v>1146</v>
      </c>
      <c r="C338" s="44" t="s">
        <v>832</v>
      </c>
      <c r="D338" s="46">
        <v>2011</v>
      </c>
      <c r="E338" s="48">
        <v>104680</v>
      </c>
      <c r="F338" s="48"/>
    </row>
    <row r="339" spans="2:7">
      <c r="B339" s="44" t="s">
        <v>1094</v>
      </c>
      <c r="C339" s="44" t="s">
        <v>930</v>
      </c>
      <c r="D339" s="46">
        <v>2010</v>
      </c>
      <c r="E339" s="48">
        <v>43750</v>
      </c>
      <c r="F339" s="48"/>
    </row>
    <row r="340" spans="2:7">
      <c r="B340" s="55" t="s">
        <v>1147</v>
      </c>
      <c r="C340" s="44" t="s">
        <v>830</v>
      </c>
      <c r="D340" s="46">
        <v>2011</v>
      </c>
      <c r="E340" s="48">
        <v>62060</v>
      </c>
      <c r="F340" s="48"/>
    </row>
    <row r="341" spans="2:7">
      <c r="B341" s="55" t="s">
        <v>1095</v>
      </c>
      <c r="C341" s="44" t="s">
        <v>830</v>
      </c>
      <c r="D341" s="46">
        <v>2010</v>
      </c>
      <c r="E341" s="48">
        <v>34630</v>
      </c>
      <c r="F341" s="48"/>
    </row>
    <row r="342" spans="2:7" ht="12.75" customHeight="1">
      <c r="B342" s="44" t="s">
        <v>1096</v>
      </c>
      <c r="C342" s="44" t="s">
        <v>830</v>
      </c>
      <c r="D342" s="46">
        <v>2010</v>
      </c>
      <c r="E342" s="48">
        <v>104840</v>
      </c>
      <c r="F342" s="48"/>
    </row>
    <row r="343" spans="2:7">
      <c r="B343" s="55" t="s">
        <v>1097</v>
      </c>
      <c r="C343" s="44" t="s">
        <v>832</v>
      </c>
      <c r="D343" s="46">
        <v>2010</v>
      </c>
      <c r="E343" s="48">
        <v>104996</v>
      </c>
      <c r="F343" s="48"/>
    </row>
    <row r="344" spans="2:7" ht="12.75" customHeight="1">
      <c r="B344" s="44" t="s">
        <v>1098</v>
      </c>
      <c r="C344" s="44" t="s">
        <v>1051</v>
      </c>
      <c r="D344" s="46">
        <v>2010</v>
      </c>
      <c r="E344" s="48">
        <v>51876</v>
      </c>
      <c r="F344" s="48"/>
    </row>
    <row r="345" spans="2:7" ht="12.75" customHeight="1">
      <c r="B345" s="44" t="s">
        <v>1099</v>
      </c>
      <c r="C345" s="44" t="s">
        <v>1051</v>
      </c>
      <c r="D345" s="46">
        <v>2010</v>
      </c>
      <c r="E345" s="48">
        <v>94656</v>
      </c>
      <c r="F345" s="179"/>
    </row>
    <row r="346" spans="2:7">
      <c r="B346" s="55" t="s">
        <v>1100</v>
      </c>
      <c r="C346" s="44" t="s">
        <v>830</v>
      </c>
      <c r="D346" s="46">
        <v>2010</v>
      </c>
      <c r="E346" s="48">
        <v>79080</v>
      </c>
      <c r="F346" s="48"/>
      <c r="G346" s="27"/>
    </row>
    <row r="347" spans="2:7">
      <c r="B347" s="44" t="s">
        <v>1101</v>
      </c>
      <c r="C347" s="44" t="s">
        <v>830</v>
      </c>
      <c r="D347" s="46">
        <v>2010</v>
      </c>
      <c r="E347" s="48">
        <v>104980</v>
      </c>
      <c r="F347" s="48"/>
      <c r="G347" s="27"/>
    </row>
    <row r="348" spans="2:7">
      <c r="B348" s="55" t="s">
        <v>1148</v>
      </c>
      <c r="C348" s="45" t="s">
        <v>34</v>
      </c>
      <c r="D348" s="46">
        <v>2011</v>
      </c>
      <c r="E348" s="48">
        <v>53186.67</v>
      </c>
      <c r="F348" s="48"/>
      <c r="G348" s="27"/>
    </row>
    <row r="349" spans="2:7">
      <c r="B349" s="55" t="s">
        <v>1102</v>
      </c>
      <c r="C349" s="44" t="s">
        <v>832</v>
      </c>
      <c r="D349" s="46">
        <v>2010</v>
      </c>
      <c r="E349" s="48">
        <v>99740</v>
      </c>
      <c r="F349" s="48"/>
      <c r="G349" s="27"/>
    </row>
    <row r="350" spans="2:7">
      <c r="B350" s="44" t="s">
        <v>1149</v>
      </c>
      <c r="C350" s="44" t="s">
        <v>830</v>
      </c>
      <c r="D350" s="46">
        <v>2011</v>
      </c>
      <c r="E350" s="48">
        <v>166740</v>
      </c>
      <c r="F350" s="48"/>
      <c r="G350" s="27"/>
    </row>
    <row r="351" spans="2:7">
      <c r="B351" s="45" t="s">
        <v>1150</v>
      </c>
      <c r="C351" s="44" t="s">
        <v>832</v>
      </c>
      <c r="D351" s="46">
        <v>2011</v>
      </c>
      <c r="E351" s="48">
        <v>177783</v>
      </c>
      <c r="F351" s="48"/>
      <c r="G351" s="27"/>
    </row>
    <row r="352" spans="2:7">
      <c r="B352" s="44" t="s">
        <v>1151</v>
      </c>
      <c r="C352" s="44" t="s">
        <v>832</v>
      </c>
      <c r="D352" s="46">
        <v>2011</v>
      </c>
      <c r="E352" s="48">
        <v>179894</v>
      </c>
      <c r="F352" s="48"/>
      <c r="G352" s="27"/>
    </row>
    <row r="353" spans="2:7">
      <c r="B353" s="45" t="s">
        <v>1152</v>
      </c>
      <c r="C353" s="44" t="s">
        <v>1003</v>
      </c>
      <c r="D353" s="46">
        <v>2011</v>
      </c>
      <c r="E353" s="48">
        <v>178838</v>
      </c>
      <c r="F353" s="48"/>
      <c r="G353" s="27"/>
    </row>
    <row r="354" spans="2:7">
      <c r="B354" s="44" t="s">
        <v>1153</v>
      </c>
      <c r="C354" s="44" t="s">
        <v>1128</v>
      </c>
      <c r="D354" s="46">
        <v>2011</v>
      </c>
      <c r="E354" s="48">
        <v>138348</v>
      </c>
      <c r="F354" s="48"/>
      <c r="G354" s="27"/>
    </row>
    <row r="355" spans="2:7">
      <c r="B355" s="45" t="s">
        <v>1154</v>
      </c>
      <c r="C355" s="44" t="s">
        <v>1003</v>
      </c>
      <c r="D355" s="46">
        <v>2011</v>
      </c>
      <c r="E355" s="48">
        <v>180000</v>
      </c>
      <c r="F355" s="48"/>
      <c r="G355" s="27"/>
    </row>
    <row r="356" spans="2:7">
      <c r="B356" s="44" t="s">
        <v>1155</v>
      </c>
      <c r="C356" s="44" t="s">
        <v>832</v>
      </c>
      <c r="D356" s="46">
        <v>2011</v>
      </c>
      <c r="E356" s="48">
        <v>179030</v>
      </c>
      <c r="F356" s="48"/>
      <c r="G356" s="27"/>
    </row>
    <row r="357" spans="2:7">
      <c r="B357" s="47" t="s">
        <v>1156</v>
      </c>
      <c r="C357" s="44" t="s">
        <v>830</v>
      </c>
      <c r="D357" s="46">
        <v>2011</v>
      </c>
      <c r="E357" s="48">
        <v>148816</v>
      </c>
      <c r="F357" s="48"/>
      <c r="G357" s="27"/>
    </row>
    <row r="358" spans="2:7">
      <c r="B358" s="44" t="s">
        <v>1157</v>
      </c>
      <c r="C358" s="44" t="s">
        <v>1158</v>
      </c>
      <c r="D358" s="46">
        <v>2011</v>
      </c>
      <c r="E358" s="48">
        <v>149930</v>
      </c>
      <c r="F358" s="48"/>
      <c r="G358" s="27"/>
    </row>
    <row r="359" spans="2:7">
      <c r="B359" s="44" t="s">
        <v>1105</v>
      </c>
      <c r="C359" s="44" t="s">
        <v>630</v>
      </c>
      <c r="D359" s="46">
        <v>2010</v>
      </c>
      <c r="E359" s="48">
        <v>105478</v>
      </c>
      <c r="F359" s="48"/>
      <c r="G359" s="27"/>
    </row>
    <row r="360" spans="2:7">
      <c r="B360" s="47" t="s">
        <v>1159</v>
      </c>
      <c r="C360" s="44" t="s">
        <v>1003</v>
      </c>
      <c r="D360" s="46">
        <v>2011</v>
      </c>
      <c r="E360" s="48">
        <v>148745.60000000001</v>
      </c>
      <c r="F360" s="48"/>
      <c r="G360" s="27"/>
    </row>
    <row r="361" spans="2:7">
      <c r="B361" s="44" t="s">
        <v>1160</v>
      </c>
      <c r="C361" s="44" t="s">
        <v>34</v>
      </c>
      <c r="D361" s="46">
        <v>2011</v>
      </c>
      <c r="E361" s="48">
        <v>99163.75</v>
      </c>
      <c r="F361" s="48"/>
      <c r="G361" s="27"/>
    </row>
    <row r="362" spans="2:7">
      <c r="B362" s="47" t="s">
        <v>1161</v>
      </c>
      <c r="C362" s="44" t="s">
        <v>832</v>
      </c>
      <c r="D362" s="46">
        <v>2011</v>
      </c>
      <c r="E362" s="48">
        <v>144236</v>
      </c>
      <c r="F362" s="48"/>
      <c r="G362" s="27"/>
    </row>
    <row r="363" spans="2:7">
      <c r="B363" s="47" t="s">
        <v>1106</v>
      </c>
      <c r="C363" s="44" t="s">
        <v>830</v>
      </c>
      <c r="D363" s="46" t="s">
        <v>1658</v>
      </c>
      <c r="E363" s="48">
        <v>148060</v>
      </c>
      <c r="F363" s="48">
        <v>140453</v>
      </c>
      <c r="G363" s="27"/>
    </row>
    <row r="364" spans="2:7">
      <c r="B364" s="44" t="s">
        <v>1162</v>
      </c>
      <c r="C364" s="44" t="s">
        <v>930</v>
      </c>
      <c r="D364" s="46">
        <v>2011</v>
      </c>
      <c r="E364" s="48">
        <v>178631</v>
      </c>
      <c r="F364" s="48"/>
      <c r="G364" s="27"/>
    </row>
    <row r="365" spans="2:7">
      <c r="B365" s="49" t="s">
        <v>1163</v>
      </c>
      <c r="C365" s="45" t="s">
        <v>930</v>
      </c>
      <c r="D365" s="46">
        <v>2011</v>
      </c>
      <c r="E365" s="48">
        <v>179960</v>
      </c>
      <c r="F365" s="48"/>
      <c r="G365" s="27"/>
    </row>
    <row r="366" spans="2:7">
      <c r="B366" s="44" t="s">
        <v>1164</v>
      </c>
      <c r="C366" s="44" t="s">
        <v>930</v>
      </c>
      <c r="D366" s="46">
        <v>2011</v>
      </c>
      <c r="E366" s="48">
        <v>179936</v>
      </c>
      <c r="F366" s="48"/>
      <c r="G366" s="27"/>
    </row>
    <row r="367" spans="2:7">
      <c r="B367" s="45" t="s">
        <v>1165</v>
      </c>
      <c r="C367" s="45" t="s">
        <v>930</v>
      </c>
      <c r="D367" s="46">
        <v>2011</v>
      </c>
      <c r="E367" s="48">
        <v>180000</v>
      </c>
      <c r="F367" s="48"/>
      <c r="G367" s="27"/>
    </row>
    <row r="368" spans="2:7">
      <c r="B368" s="45" t="s">
        <v>1166</v>
      </c>
      <c r="C368" s="44" t="s">
        <v>832</v>
      </c>
      <c r="D368" s="46">
        <v>2011</v>
      </c>
      <c r="E368" s="48">
        <v>179994</v>
      </c>
      <c r="F368" s="48"/>
      <c r="G368" s="27"/>
    </row>
    <row r="369" spans="2:7">
      <c r="B369" s="44" t="s">
        <v>1167</v>
      </c>
      <c r="C369" s="44" t="s">
        <v>34</v>
      </c>
      <c r="D369" s="46">
        <v>2011</v>
      </c>
      <c r="E369" s="48">
        <v>179120</v>
      </c>
      <c r="F369" s="48"/>
      <c r="G369" s="27"/>
    </row>
    <row r="370" spans="2:7">
      <c r="B370" s="44" t="s">
        <v>2017</v>
      </c>
      <c r="C370" s="44"/>
      <c r="D370" s="46">
        <v>2013</v>
      </c>
      <c r="E370" s="48">
        <v>132400</v>
      </c>
      <c r="F370" s="48"/>
      <c r="G370" s="27"/>
    </row>
    <row r="371" spans="2:7">
      <c r="B371" s="45" t="s">
        <v>1168</v>
      </c>
      <c r="C371" s="45" t="s">
        <v>930</v>
      </c>
      <c r="D371" s="46">
        <v>2011</v>
      </c>
      <c r="E371" s="48">
        <v>179430</v>
      </c>
      <c r="F371" s="48"/>
      <c r="G371" s="27"/>
    </row>
    <row r="372" spans="2:7">
      <c r="B372" s="45" t="s">
        <v>1169</v>
      </c>
      <c r="C372" s="45" t="s">
        <v>930</v>
      </c>
      <c r="D372" s="46">
        <v>2011</v>
      </c>
      <c r="E372" s="48">
        <v>165044</v>
      </c>
      <c r="F372" s="48"/>
      <c r="G372" s="27"/>
    </row>
    <row r="373" spans="2:7">
      <c r="B373" s="44" t="s">
        <v>1170</v>
      </c>
      <c r="C373" s="44" t="s">
        <v>1116</v>
      </c>
      <c r="D373" s="46">
        <v>2011</v>
      </c>
      <c r="E373" s="48">
        <v>157440</v>
      </c>
      <c r="F373" s="48"/>
      <c r="G373" s="27"/>
    </row>
    <row r="374" spans="2:7">
      <c r="B374" s="44" t="s">
        <v>1171</v>
      </c>
      <c r="C374" s="44" t="s">
        <v>1172</v>
      </c>
      <c r="D374" s="46">
        <v>2011</v>
      </c>
      <c r="E374" s="48">
        <v>167381</v>
      </c>
      <c r="F374" s="48"/>
      <c r="G374" s="27"/>
    </row>
    <row r="375" spans="2:7">
      <c r="B375" s="63"/>
      <c r="C375" s="210" t="s">
        <v>1659</v>
      </c>
      <c r="D375" s="61"/>
      <c r="E375" s="64"/>
      <c r="F375" s="64"/>
    </row>
    <row r="376" spans="2:7">
      <c r="B376" s="180" t="s">
        <v>1173</v>
      </c>
      <c r="C376" s="58" t="s">
        <v>832</v>
      </c>
      <c r="D376" s="59">
        <v>2012</v>
      </c>
      <c r="E376" s="60">
        <v>136748.64000000001</v>
      </c>
      <c r="F376" s="60"/>
    </row>
    <row r="377" spans="2:7">
      <c r="B377" s="181" t="s">
        <v>1174</v>
      </c>
      <c r="C377" s="44" t="s">
        <v>832</v>
      </c>
      <c r="D377" s="46">
        <v>2012</v>
      </c>
      <c r="E377" s="48">
        <v>157890</v>
      </c>
      <c r="F377" s="48"/>
    </row>
    <row r="378" spans="2:7">
      <c r="B378" s="182" t="s">
        <v>1175</v>
      </c>
      <c r="C378" s="45" t="s">
        <v>612</v>
      </c>
      <c r="D378" s="46">
        <v>2012</v>
      </c>
      <c r="E378" s="48">
        <v>136040</v>
      </c>
      <c r="F378" s="48"/>
    </row>
    <row r="379" spans="2:7">
      <c r="B379" s="181" t="s">
        <v>1176</v>
      </c>
      <c r="C379" s="44" t="s">
        <v>832</v>
      </c>
      <c r="D379" s="46">
        <v>2012</v>
      </c>
      <c r="E379" s="48">
        <v>111921</v>
      </c>
      <c r="F379" s="48"/>
    </row>
    <row r="380" spans="2:7">
      <c r="B380" s="182" t="s">
        <v>1177</v>
      </c>
      <c r="C380" s="45" t="s">
        <v>639</v>
      </c>
      <c r="D380" s="46">
        <v>2012</v>
      </c>
      <c r="E380" s="48">
        <v>100843</v>
      </c>
      <c r="F380" s="48"/>
    </row>
    <row r="381" spans="2:7">
      <c r="B381" s="181" t="s">
        <v>1178</v>
      </c>
      <c r="C381" s="44" t="s">
        <v>832</v>
      </c>
      <c r="D381" s="46">
        <v>2012</v>
      </c>
      <c r="E381" s="48">
        <v>159315</v>
      </c>
      <c r="F381" s="48"/>
    </row>
    <row r="382" spans="2:7">
      <c r="B382" s="182" t="s">
        <v>1179</v>
      </c>
      <c r="C382" s="45" t="s">
        <v>14</v>
      </c>
      <c r="D382" s="46">
        <v>2012</v>
      </c>
      <c r="E382" s="48">
        <v>159964</v>
      </c>
      <c r="F382" s="48"/>
    </row>
    <row r="383" spans="2:7">
      <c r="B383" s="182" t="s">
        <v>1180</v>
      </c>
      <c r="C383" s="45" t="s">
        <v>14</v>
      </c>
      <c r="D383" s="46">
        <v>2012</v>
      </c>
      <c r="E383" s="48">
        <v>117485.33</v>
      </c>
      <c r="F383" s="48"/>
    </row>
    <row r="384" spans="2:7">
      <c r="B384" s="181" t="s">
        <v>1181</v>
      </c>
      <c r="C384" s="44" t="s">
        <v>832</v>
      </c>
      <c r="D384" s="46">
        <v>2012</v>
      </c>
      <c r="E384" s="48">
        <v>119412.5</v>
      </c>
      <c r="F384" s="48"/>
    </row>
    <row r="385" spans="2:6">
      <c r="B385" s="181" t="s">
        <v>1338</v>
      </c>
      <c r="C385" s="44" t="s">
        <v>1339</v>
      </c>
      <c r="D385" s="46">
        <v>2012</v>
      </c>
      <c r="E385" s="48" t="s">
        <v>1340</v>
      </c>
      <c r="F385" s="48"/>
    </row>
    <row r="386" spans="2:6">
      <c r="B386" s="182" t="s">
        <v>1341</v>
      </c>
      <c r="C386" s="44" t="s">
        <v>14</v>
      </c>
      <c r="D386" s="46">
        <v>2012</v>
      </c>
      <c r="E386" s="48">
        <v>106800</v>
      </c>
      <c r="F386" s="48"/>
    </row>
    <row r="387" spans="2:6">
      <c r="B387" s="182" t="s">
        <v>1182</v>
      </c>
      <c r="C387" s="45" t="s">
        <v>14</v>
      </c>
      <c r="D387" s="46">
        <v>2012</v>
      </c>
      <c r="E387" s="48">
        <v>116468</v>
      </c>
      <c r="F387" s="48"/>
    </row>
    <row r="388" spans="2:6" ht="25.5">
      <c r="B388" s="181" t="s">
        <v>1183</v>
      </c>
      <c r="C388" s="44" t="s">
        <v>35</v>
      </c>
      <c r="D388" s="46">
        <v>2012</v>
      </c>
      <c r="E388" s="48">
        <v>119880</v>
      </c>
      <c r="F388" s="48"/>
    </row>
    <row r="389" spans="2:6">
      <c r="B389" s="182" t="s">
        <v>1184</v>
      </c>
      <c r="C389" s="45" t="s">
        <v>14</v>
      </c>
      <c r="D389" s="46">
        <v>2012</v>
      </c>
      <c r="E389" s="48">
        <v>112361.67</v>
      </c>
      <c r="F389" s="48"/>
    </row>
    <row r="390" spans="2:6">
      <c r="B390" s="182" t="s">
        <v>1342</v>
      </c>
      <c r="C390" s="45" t="s">
        <v>611</v>
      </c>
      <c r="D390" s="46">
        <v>2012</v>
      </c>
      <c r="E390" s="48">
        <v>119833.47</v>
      </c>
      <c r="F390" s="48"/>
    </row>
    <row r="391" spans="2:6">
      <c r="B391" s="181" t="s">
        <v>1185</v>
      </c>
      <c r="C391" s="44" t="s">
        <v>14</v>
      </c>
      <c r="D391" s="46">
        <v>2012</v>
      </c>
      <c r="E391" s="48">
        <v>124600</v>
      </c>
      <c r="F391" s="48"/>
    </row>
    <row r="392" spans="2:6">
      <c r="B392" s="181" t="s">
        <v>1343</v>
      </c>
      <c r="C392" s="44" t="s">
        <v>14</v>
      </c>
      <c r="D392" s="46">
        <v>2012</v>
      </c>
      <c r="E392" s="48">
        <v>125000</v>
      </c>
      <c r="F392" s="48"/>
    </row>
    <row r="393" spans="2:6">
      <c r="B393" s="181" t="s">
        <v>1344</v>
      </c>
      <c r="C393" s="44" t="s">
        <v>14</v>
      </c>
      <c r="D393" s="46">
        <v>2012</v>
      </c>
      <c r="E393" s="48">
        <v>99960</v>
      </c>
      <c r="F393" s="48"/>
    </row>
    <row r="394" spans="2:6">
      <c r="B394" s="181" t="s">
        <v>1345</v>
      </c>
      <c r="C394" s="44" t="s">
        <v>14</v>
      </c>
      <c r="D394" s="46">
        <v>2012</v>
      </c>
      <c r="E394" s="48">
        <v>124200</v>
      </c>
      <c r="F394" s="48"/>
    </row>
    <row r="395" spans="2:6">
      <c r="B395" s="181" t="s">
        <v>1346</v>
      </c>
      <c r="C395" s="44" t="s">
        <v>14</v>
      </c>
      <c r="D395" s="46">
        <v>2012</v>
      </c>
      <c r="E395" s="48">
        <v>103620</v>
      </c>
      <c r="F395" s="48"/>
    </row>
    <row r="396" spans="2:6">
      <c r="B396" s="181" t="s">
        <v>2018</v>
      </c>
      <c r="C396" s="44" t="s">
        <v>594</v>
      </c>
      <c r="D396" s="46">
        <v>2013</v>
      </c>
      <c r="E396" s="48">
        <v>97520</v>
      </c>
      <c r="F396" s="48"/>
    </row>
    <row r="397" spans="2:6">
      <c r="B397" s="181" t="s">
        <v>1347</v>
      </c>
      <c r="C397" s="44" t="s">
        <v>14</v>
      </c>
      <c r="D397" s="46">
        <v>2012</v>
      </c>
      <c r="E397" s="48">
        <v>124520</v>
      </c>
      <c r="F397" s="48"/>
    </row>
    <row r="398" spans="2:6">
      <c r="B398" s="181" t="s">
        <v>1348</v>
      </c>
      <c r="C398" s="44" t="s">
        <v>1349</v>
      </c>
      <c r="D398" s="46">
        <v>2012</v>
      </c>
      <c r="E398" s="48">
        <v>148412</v>
      </c>
      <c r="F398" s="48"/>
    </row>
    <row r="399" spans="2:6">
      <c r="B399" s="182" t="s">
        <v>1186</v>
      </c>
      <c r="C399" s="45" t="s">
        <v>1187</v>
      </c>
      <c r="D399" s="46">
        <v>2012</v>
      </c>
      <c r="E399" s="48">
        <v>148300</v>
      </c>
      <c r="F399" s="48"/>
    </row>
    <row r="400" spans="2:6">
      <c r="B400" s="181" t="s">
        <v>1188</v>
      </c>
      <c r="C400" s="44" t="s">
        <v>862</v>
      </c>
      <c r="D400" s="46">
        <v>2012</v>
      </c>
      <c r="E400" s="48">
        <v>125580</v>
      </c>
      <c r="F400" s="48"/>
    </row>
    <row r="401" spans="2:6">
      <c r="B401" s="182" t="s">
        <v>1189</v>
      </c>
      <c r="C401" s="45" t="s">
        <v>618</v>
      </c>
      <c r="D401" s="46">
        <v>2012</v>
      </c>
      <c r="E401" s="48">
        <v>150000</v>
      </c>
      <c r="F401" s="48"/>
    </row>
    <row r="402" spans="2:6">
      <c r="B402" s="181" t="s">
        <v>1190</v>
      </c>
      <c r="C402" s="44" t="s">
        <v>1191</v>
      </c>
      <c r="D402" s="46">
        <v>2012</v>
      </c>
      <c r="E402" s="48">
        <v>146332.32</v>
      </c>
      <c r="F402" s="48"/>
    </row>
    <row r="403" spans="2:6" ht="25.5">
      <c r="B403" s="182" t="s">
        <v>1192</v>
      </c>
      <c r="C403" s="45" t="s">
        <v>634</v>
      </c>
      <c r="D403" s="46">
        <v>2012</v>
      </c>
      <c r="E403" s="48">
        <v>140929.60000000001</v>
      </c>
      <c r="F403" s="48"/>
    </row>
    <row r="404" spans="2:6">
      <c r="B404" s="181" t="s">
        <v>1193</v>
      </c>
      <c r="C404" s="44" t="s">
        <v>635</v>
      </c>
      <c r="D404" s="46">
        <v>2012</v>
      </c>
      <c r="E404" s="48">
        <v>113455.03999999999</v>
      </c>
      <c r="F404" s="48"/>
    </row>
    <row r="405" spans="2:6">
      <c r="B405" s="181" t="s">
        <v>1194</v>
      </c>
      <c r="C405" s="44" t="s">
        <v>1660</v>
      </c>
      <c r="D405" s="46">
        <v>2013</v>
      </c>
      <c r="E405" s="48">
        <v>125045</v>
      </c>
      <c r="F405" s="48"/>
    </row>
    <row r="406" spans="2:6">
      <c r="B406" s="182" t="s">
        <v>1350</v>
      </c>
      <c r="C406" s="45" t="s">
        <v>1351</v>
      </c>
      <c r="D406" s="46">
        <v>2012</v>
      </c>
      <c r="E406" s="48">
        <v>97033</v>
      </c>
      <c r="F406" s="48"/>
    </row>
    <row r="407" spans="2:6">
      <c r="B407" s="181" t="s">
        <v>1196</v>
      </c>
      <c r="C407" s="44" t="s">
        <v>886</v>
      </c>
      <c r="D407" s="46">
        <v>2012</v>
      </c>
      <c r="E407" s="48">
        <v>149994.26</v>
      </c>
      <c r="F407" s="48"/>
    </row>
    <row r="408" spans="2:6">
      <c r="B408" s="182" t="s">
        <v>1197</v>
      </c>
      <c r="C408" s="45" t="s">
        <v>631</v>
      </c>
      <c r="D408" s="46">
        <v>2012</v>
      </c>
      <c r="E408" s="48">
        <v>149998</v>
      </c>
      <c r="F408" s="48"/>
    </row>
    <row r="409" spans="2:6">
      <c r="B409" s="182" t="s">
        <v>1352</v>
      </c>
      <c r="C409" s="45" t="s">
        <v>1353</v>
      </c>
      <c r="D409" s="46">
        <v>2012</v>
      </c>
      <c r="E409" s="48">
        <v>116000</v>
      </c>
      <c r="F409" s="48"/>
    </row>
    <row r="410" spans="2:6">
      <c r="B410" s="182" t="s">
        <v>2019</v>
      </c>
      <c r="C410" s="45"/>
      <c r="D410" s="46">
        <v>2013</v>
      </c>
      <c r="E410" s="48">
        <v>144931.69</v>
      </c>
      <c r="F410" s="48"/>
    </row>
    <row r="411" spans="2:6">
      <c r="B411" s="182" t="s">
        <v>2020</v>
      </c>
      <c r="C411" s="45"/>
      <c r="D411" s="46">
        <v>2013</v>
      </c>
      <c r="E411" s="48">
        <v>84050</v>
      </c>
      <c r="F411" s="48"/>
    </row>
    <row r="412" spans="2:6">
      <c r="B412" s="182" t="s">
        <v>1194</v>
      </c>
      <c r="C412" s="45" t="s">
        <v>1195</v>
      </c>
      <c r="D412" s="46">
        <v>2013</v>
      </c>
      <c r="E412" s="48">
        <v>125045</v>
      </c>
      <c r="F412" s="48"/>
    </row>
    <row r="413" spans="2:6">
      <c r="B413" s="181" t="s">
        <v>1198</v>
      </c>
      <c r="C413" s="44" t="s">
        <v>864</v>
      </c>
      <c r="D413" s="46">
        <v>2012</v>
      </c>
      <c r="E413" s="48">
        <v>27432</v>
      </c>
      <c r="F413" s="48"/>
    </row>
    <row r="414" spans="2:6">
      <c r="B414" s="182" t="s">
        <v>1199</v>
      </c>
      <c r="C414" s="45" t="s">
        <v>1200</v>
      </c>
      <c r="D414" s="46">
        <v>2012</v>
      </c>
      <c r="E414" s="48">
        <v>29943</v>
      </c>
      <c r="F414" s="48"/>
    </row>
    <row r="415" spans="2:6">
      <c r="B415" s="182" t="s">
        <v>1354</v>
      </c>
      <c r="C415" s="45" t="s">
        <v>1355</v>
      </c>
      <c r="D415" s="46" t="s">
        <v>2021</v>
      </c>
      <c r="E415" s="48">
        <v>29995</v>
      </c>
      <c r="F415" s="48">
        <v>29995</v>
      </c>
    </row>
    <row r="416" spans="2:6">
      <c r="B416" s="181" t="s">
        <v>1276</v>
      </c>
      <c r="C416" s="44" t="s">
        <v>1277</v>
      </c>
      <c r="D416" s="57" t="s">
        <v>1278</v>
      </c>
      <c r="E416" s="48">
        <v>5000</v>
      </c>
      <c r="F416" s="48">
        <v>5000</v>
      </c>
    </row>
    <row r="417" spans="2:6">
      <c r="B417" s="183" t="s">
        <v>1279</v>
      </c>
      <c r="C417" s="54" t="s">
        <v>1280</v>
      </c>
      <c r="D417" s="57" t="s">
        <v>1278</v>
      </c>
      <c r="E417" s="48">
        <v>5000</v>
      </c>
      <c r="F417" s="184">
        <v>5000</v>
      </c>
    </row>
    <row r="418" spans="2:6">
      <c r="B418" s="181" t="s">
        <v>1281</v>
      </c>
      <c r="C418" s="44" t="s">
        <v>1267</v>
      </c>
      <c r="D418" s="57" t="s">
        <v>1278</v>
      </c>
      <c r="E418" s="48">
        <v>5000</v>
      </c>
      <c r="F418" s="48">
        <v>4995</v>
      </c>
    </row>
    <row r="419" spans="2:6">
      <c r="B419" s="183" t="s">
        <v>1282</v>
      </c>
      <c r="C419" s="54" t="s">
        <v>1283</v>
      </c>
      <c r="D419" s="57" t="s">
        <v>1278</v>
      </c>
      <c r="E419" s="48">
        <v>5000</v>
      </c>
      <c r="F419" s="184">
        <v>5000</v>
      </c>
    </row>
    <row r="420" spans="2:6">
      <c r="B420" s="183" t="s">
        <v>1284</v>
      </c>
      <c r="C420" s="54" t="s">
        <v>1285</v>
      </c>
      <c r="D420" s="57" t="s">
        <v>1278</v>
      </c>
      <c r="E420" s="48">
        <v>5000</v>
      </c>
      <c r="F420" s="184">
        <v>5000</v>
      </c>
    </row>
    <row r="421" spans="2:6">
      <c r="B421" s="183" t="s">
        <v>1286</v>
      </c>
      <c r="C421" s="54" t="s">
        <v>1287</v>
      </c>
      <c r="D421" s="57" t="s">
        <v>1278</v>
      </c>
      <c r="E421" s="48">
        <v>5000</v>
      </c>
      <c r="F421" s="184">
        <v>4995</v>
      </c>
    </row>
    <row r="422" spans="2:6">
      <c r="B422" s="183" t="s">
        <v>1288</v>
      </c>
      <c r="C422" s="54" t="s">
        <v>1289</v>
      </c>
      <c r="D422" s="57" t="s">
        <v>1278</v>
      </c>
      <c r="E422" s="48">
        <v>5000</v>
      </c>
      <c r="F422" s="184">
        <v>5000</v>
      </c>
    </row>
    <row r="423" spans="2:6">
      <c r="B423" s="183" t="s">
        <v>1201</v>
      </c>
      <c r="C423" s="54" t="s">
        <v>1202</v>
      </c>
      <c r="D423" s="57" t="s">
        <v>1278</v>
      </c>
      <c r="E423" s="48">
        <v>4995</v>
      </c>
      <c r="F423" s="48">
        <v>4995</v>
      </c>
    </row>
    <row r="424" spans="2:6">
      <c r="B424" s="183" t="s">
        <v>1203</v>
      </c>
      <c r="C424" s="54" t="s">
        <v>1204</v>
      </c>
      <c r="D424" s="57" t="s">
        <v>1278</v>
      </c>
      <c r="E424" s="48">
        <v>4995</v>
      </c>
      <c r="F424" s="48">
        <v>4995</v>
      </c>
    </row>
    <row r="425" spans="2:6">
      <c r="B425" s="183" t="s">
        <v>1205</v>
      </c>
      <c r="C425" s="54" t="s">
        <v>1206</v>
      </c>
      <c r="D425" s="57" t="s">
        <v>1278</v>
      </c>
      <c r="E425" s="48">
        <v>4995</v>
      </c>
      <c r="F425" s="48">
        <v>4995</v>
      </c>
    </row>
    <row r="426" spans="2:6">
      <c r="B426" s="183" t="s">
        <v>1207</v>
      </c>
      <c r="C426" s="54" t="s">
        <v>1289</v>
      </c>
      <c r="D426" s="57" t="s">
        <v>1278</v>
      </c>
      <c r="E426" s="48">
        <v>4995</v>
      </c>
      <c r="F426" s="48">
        <v>4995</v>
      </c>
    </row>
    <row r="427" spans="2:6">
      <c r="B427" s="183" t="s">
        <v>1208</v>
      </c>
      <c r="C427" s="54" t="s">
        <v>1209</v>
      </c>
      <c r="D427" s="57" t="s">
        <v>1278</v>
      </c>
      <c r="E427" s="48">
        <v>5000</v>
      </c>
      <c r="F427" s="48">
        <v>5000</v>
      </c>
    </row>
    <row r="428" spans="2:6">
      <c r="B428" s="183" t="s">
        <v>2022</v>
      </c>
      <c r="C428" s="54"/>
      <c r="D428" s="57" t="s">
        <v>1278</v>
      </c>
      <c r="E428" s="48">
        <v>5000</v>
      </c>
      <c r="F428" s="48">
        <v>0</v>
      </c>
    </row>
    <row r="429" spans="2:6">
      <c r="B429" s="183" t="s">
        <v>1210</v>
      </c>
      <c r="C429" s="54" t="s">
        <v>1211</v>
      </c>
      <c r="D429" s="57" t="s">
        <v>1278</v>
      </c>
      <c r="E429" s="48">
        <v>5000</v>
      </c>
      <c r="F429" s="48">
        <v>5000</v>
      </c>
    </row>
    <row r="430" spans="2:6">
      <c r="B430" s="181" t="s">
        <v>1212</v>
      </c>
      <c r="C430" s="44" t="s">
        <v>832</v>
      </c>
      <c r="D430" s="46">
        <v>2012</v>
      </c>
      <c r="E430" s="48">
        <v>499887</v>
      </c>
      <c r="F430" s="48"/>
    </row>
    <row r="431" spans="2:6">
      <c r="B431" s="182" t="s">
        <v>1213</v>
      </c>
      <c r="C431" s="44" t="s">
        <v>832</v>
      </c>
      <c r="D431" s="46">
        <v>2012</v>
      </c>
      <c r="E431" s="48">
        <v>500000</v>
      </c>
      <c r="F431" s="48"/>
    </row>
    <row r="432" spans="2:6">
      <c r="B432" s="182" t="s">
        <v>1356</v>
      </c>
      <c r="C432" s="44" t="s">
        <v>14</v>
      </c>
      <c r="D432" s="46">
        <v>2012</v>
      </c>
      <c r="E432" s="48">
        <v>500000</v>
      </c>
      <c r="F432" s="48"/>
    </row>
    <row r="433" spans="2:6">
      <c r="B433" s="182" t="s">
        <v>1357</v>
      </c>
      <c r="C433" s="44" t="s">
        <v>1358</v>
      </c>
      <c r="D433" s="46">
        <v>2013</v>
      </c>
      <c r="E433" s="48">
        <v>500000</v>
      </c>
      <c r="F433" s="48"/>
    </row>
    <row r="434" spans="2:6">
      <c r="B434" s="181" t="s">
        <v>1214</v>
      </c>
      <c r="C434" s="44" t="s">
        <v>14</v>
      </c>
      <c r="D434" s="46">
        <v>2012</v>
      </c>
      <c r="E434" s="48">
        <v>70000</v>
      </c>
      <c r="F434" s="48"/>
    </row>
    <row r="435" spans="2:6">
      <c r="B435" s="182" t="s">
        <v>1215</v>
      </c>
      <c r="C435" s="44" t="s">
        <v>832</v>
      </c>
      <c r="D435" s="46">
        <v>2012</v>
      </c>
      <c r="E435" s="48">
        <v>87480</v>
      </c>
      <c r="F435" s="48"/>
    </row>
    <row r="436" spans="2:6">
      <c r="B436" s="181" t="s">
        <v>1216</v>
      </c>
      <c r="C436" s="44" t="s">
        <v>832</v>
      </c>
      <c r="D436" s="46">
        <v>2012</v>
      </c>
      <c r="E436" s="48">
        <v>79040</v>
      </c>
      <c r="F436" s="48"/>
    </row>
    <row r="437" spans="2:6">
      <c r="B437" s="182" t="s">
        <v>1217</v>
      </c>
      <c r="C437" s="45" t="s">
        <v>14</v>
      </c>
      <c r="D437" s="46">
        <v>2012</v>
      </c>
      <c r="E437" s="48">
        <v>69950</v>
      </c>
      <c r="F437" s="48"/>
    </row>
    <row r="438" spans="2:6">
      <c r="B438" s="181" t="s">
        <v>1218</v>
      </c>
      <c r="C438" s="44" t="s">
        <v>832</v>
      </c>
      <c r="D438" s="46">
        <v>2012</v>
      </c>
      <c r="E438" s="48">
        <v>83890</v>
      </c>
      <c r="F438" s="48"/>
    </row>
    <row r="439" spans="2:6">
      <c r="B439" s="182" t="s">
        <v>1219</v>
      </c>
      <c r="C439" s="44" t="s">
        <v>832</v>
      </c>
      <c r="D439" s="46">
        <v>2012</v>
      </c>
      <c r="E439" s="48">
        <v>87500</v>
      </c>
      <c r="F439" s="48"/>
    </row>
    <row r="440" spans="2:6">
      <c r="B440" s="181" t="s">
        <v>1220</v>
      </c>
      <c r="C440" s="44" t="s">
        <v>14</v>
      </c>
      <c r="D440" s="46">
        <v>2012</v>
      </c>
      <c r="E440" s="48">
        <v>84295</v>
      </c>
      <c r="F440" s="48"/>
    </row>
    <row r="441" spans="2:6">
      <c r="B441" s="181" t="s">
        <v>1359</v>
      </c>
      <c r="C441" s="44" t="s">
        <v>592</v>
      </c>
      <c r="D441" s="46">
        <v>2012</v>
      </c>
      <c r="E441" s="48">
        <v>75212</v>
      </c>
      <c r="F441" s="48"/>
    </row>
    <row r="442" spans="2:6">
      <c r="B442" s="182" t="s">
        <v>1221</v>
      </c>
      <c r="C442" s="45" t="s">
        <v>14</v>
      </c>
      <c r="D442" s="46">
        <v>2012</v>
      </c>
      <c r="E442" s="48">
        <v>86340</v>
      </c>
      <c r="F442" s="48"/>
    </row>
    <row r="443" spans="2:6">
      <c r="B443" s="181" t="s">
        <v>1222</v>
      </c>
      <c r="C443" s="44" t="s">
        <v>14</v>
      </c>
      <c r="D443" s="46">
        <v>2012</v>
      </c>
      <c r="E443" s="48">
        <v>87300</v>
      </c>
      <c r="F443" s="48"/>
    </row>
    <row r="444" spans="2:6">
      <c r="B444" s="182" t="s">
        <v>1360</v>
      </c>
      <c r="C444" s="45" t="s">
        <v>939</v>
      </c>
      <c r="D444" s="46">
        <v>2012</v>
      </c>
      <c r="E444" s="48">
        <v>79555</v>
      </c>
      <c r="F444" s="48"/>
    </row>
    <row r="445" spans="2:6">
      <c r="B445" s="181" t="s">
        <v>1223</v>
      </c>
      <c r="C445" s="44" t="s">
        <v>14</v>
      </c>
      <c r="D445" s="46">
        <v>2012</v>
      </c>
      <c r="E445" s="48">
        <v>87500</v>
      </c>
      <c r="F445" s="48"/>
    </row>
    <row r="446" spans="2:6">
      <c r="B446" s="182" t="s">
        <v>1224</v>
      </c>
      <c r="C446" s="45" t="s">
        <v>1225</v>
      </c>
      <c r="D446" s="46">
        <v>2012</v>
      </c>
      <c r="E446" s="48">
        <v>179919</v>
      </c>
      <c r="F446" s="48"/>
    </row>
    <row r="447" spans="2:6">
      <c r="B447" s="182" t="s">
        <v>1361</v>
      </c>
      <c r="C447" s="45" t="s">
        <v>14</v>
      </c>
      <c r="D447" s="46">
        <v>2012</v>
      </c>
      <c r="E447" s="48">
        <v>163780</v>
      </c>
      <c r="F447" s="48"/>
    </row>
    <row r="448" spans="2:6">
      <c r="B448" s="182" t="s">
        <v>1362</v>
      </c>
      <c r="C448" s="45" t="s">
        <v>594</v>
      </c>
      <c r="D448" s="46">
        <v>2012</v>
      </c>
      <c r="E448" s="48">
        <v>95081</v>
      </c>
      <c r="F448" s="48"/>
    </row>
    <row r="449" spans="2:6">
      <c r="B449" s="182" t="s">
        <v>1363</v>
      </c>
      <c r="C449" s="45" t="s">
        <v>594</v>
      </c>
      <c r="D449" s="46">
        <v>2012</v>
      </c>
      <c r="E449" s="48">
        <v>99880</v>
      </c>
      <c r="F449" s="48"/>
    </row>
    <row r="450" spans="2:6">
      <c r="B450" s="182" t="s">
        <v>1364</v>
      </c>
      <c r="C450" s="45" t="s">
        <v>14</v>
      </c>
      <c r="D450" s="46">
        <v>2013</v>
      </c>
      <c r="E450" s="48">
        <v>174427</v>
      </c>
      <c r="F450" s="48"/>
    </row>
    <row r="451" spans="2:6">
      <c r="B451" s="182" t="s">
        <v>1365</v>
      </c>
      <c r="C451" s="45" t="s">
        <v>14</v>
      </c>
      <c r="D451" s="46">
        <v>2013</v>
      </c>
      <c r="E451" s="48">
        <v>173632.67</v>
      </c>
      <c r="F451" s="48"/>
    </row>
    <row r="452" spans="2:6">
      <c r="B452" s="182" t="s">
        <v>2023</v>
      </c>
      <c r="C452" s="45" t="s">
        <v>14</v>
      </c>
      <c r="D452" s="46">
        <v>2013</v>
      </c>
      <c r="E452" s="48">
        <v>140322</v>
      </c>
      <c r="F452" s="48"/>
    </row>
    <row r="453" spans="2:6">
      <c r="B453" s="182" t="s">
        <v>2024</v>
      </c>
      <c r="C453" s="45" t="s">
        <v>14</v>
      </c>
      <c r="D453" s="46">
        <v>2013</v>
      </c>
      <c r="E453" s="48">
        <v>179980</v>
      </c>
      <c r="F453" s="48"/>
    </row>
    <row r="454" spans="2:6">
      <c r="B454" s="182" t="s">
        <v>1226</v>
      </c>
      <c r="C454" s="45" t="s">
        <v>14</v>
      </c>
      <c r="D454" s="46">
        <v>2012</v>
      </c>
      <c r="E454" s="48">
        <v>139101.06</v>
      </c>
      <c r="F454" s="48"/>
    </row>
    <row r="455" spans="2:6">
      <c r="B455" s="182" t="s">
        <v>1366</v>
      </c>
      <c r="C455" s="45" t="s">
        <v>1225</v>
      </c>
      <c r="D455" s="46">
        <v>2012</v>
      </c>
      <c r="E455" s="48">
        <v>139676</v>
      </c>
      <c r="F455" s="48"/>
    </row>
    <row r="456" spans="2:6">
      <c r="B456" s="182" t="s">
        <v>2025</v>
      </c>
      <c r="C456" s="45" t="s">
        <v>14</v>
      </c>
      <c r="D456" s="46">
        <v>2013</v>
      </c>
      <c r="E456" s="48">
        <v>130707.2</v>
      </c>
      <c r="F456" s="48"/>
    </row>
    <row r="457" spans="2:6">
      <c r="B457" s="182" t="s">
        <v>1367</v>
      </c>
      <c r="C457" s="45" t="s">
        <v>14</v>
      </c>
      <c r="D457" s="46">
        <v>2013</v>
      </c>
      <c r="E457" s="48">
        <v>139734</v>
      </c>
      <c r="F457" s="48"/>
    </row>
    <row r="458" spans="2:6">
      <c r="B458" s="181" t="s">
        <v>1368</v>
      </c>
      <c r="C458" s="44" t="s">
        <v>609</v>
      </c>
      <c r="D458" s="46">
        <v>2012</v>
      </c>
      <c r="E458" s="48">
        <v>149944</v>
      </c>
      <c r="F458" s="48"/>
    </row>
    <row r="459" spans="2:6">
      <c r="B459" s="181" t="s">
        <v>1369</v>
      </c>
      <c r="C459" s="44" t="s">
        <v>14</v>
      </c>
      <c r="D459" s="46">
        <v>2012</v>
      </c>
      <c r="E459" s="48">
        <v>147192</v>
      </c>
      <c r="F459" s="48"/>
    </row>
    <row r="460" spans="2:6">
      <c r="B460" s="182" t="s">
        <v>2026</v>
      </c>
      <c r="C460" s="45" t="s">
        <v>612</v>
      </c>
      <c r="D460" s="46">
        <v>2013</v>
      </c>
      <c r="E460" s="48">
        <v>149706.6</v>
      </c>
      <c r="F460" s="48"/>
    </row>
    <row r="461" spans="2:6">
      <c r="B461" s="182" t="s">
        <v>2027</v>
      </c>
      <c r="C461" s="45" t="s">
        <v>14</v>
      </c>
      <c r="D461" s="46">
        <v>2013</v>
      </c>
      <c r="E461" s="48">
        <v>148791.5</v>
      </c>
      <c r="F461" s="48"/>
    </row>
    <row r="462" spans="2:6">
      <c r="B462" s="182" t="s">
        <v>1227</v>
      </c>
      <c r="C462" s="45" t="s">
        <v>609</v>
      </c>
      <c r="D462" s="46">
        <v>2012</v>
      </c>
      <c r="E462" s="48">
        <v>177246.03</v>
      </c>
      <c r="F462" s="48"/>
    </row>
    <row r="463" spans="2:6">
      <c r="B463" s="182" t="s">
        <v>1228</v>
      </c>
      <c r="C463" s="45" t="s">
        <v>14</v>
      </c>
      <c r="D463" s="46">
        <v>2012</v>
      </c>
      <c r="E463" s="48">
        <v>179254</v>
      </c>
      <c r="F463" s="48"/>
    </row>
    <row r="464" spans="2:6">
      <c r="B464" s="182" t="s">
        <v>1370</v>
      </c>
      <c r="C464" s="45" t="s">
        <v>612</v>
      </c>
      <c r="D464" s="46">
        <v>2012</v>
      </c>
      <c r="E464" s="48">
        <v>174489</v>
      </c>
      <c r="F464" s="48"/>
    </row>
    <row r="465" spans="2:6">
      <c r="B465" s="182" t="s">
        <v>1371</v>
      </c>
      <c r="C465" s="45" t="s">
        <v>1358</v>
      </c>
      <c r="D465" s="46">
        <v>2012</v>
      </c>
      <c r="E465" s="48">
        <v>179700</v>
      </c>
      <c r="F465" s="48"/>
    </row>
    <row r="466" spans="2:6">
      <c r="B466" s="182" t="s">
        <v>1229</v>
      </c>
      <c r="C466" s="45" t="s">
        <v>832</v>
      </c>
      <c r="D466" s="46">
        <v>2012</v>
      </c>
      <c r="E466" s="48">
        <v>159744</v>
      </c>
      <c r="F466" s="48"/>
    </row>
    <row r="467" spans="2:6">
      <c r="B467" s="182" t="s">
        <v>1230</v>
      </c>
      <c r="C467" s="45" t="s">
        <v>832</v>
      </c>
      <c r="D467" s="46">
        <v>2012</v>
      </c>
      <c r="E467" s="48">
        <v>180000</v>
      </c>
      <c r="F467" s="48"/>
    </row>
    <row r="468" spans="2:6">
      <c r="B468" s="181" t="s">
        <v>1372</v>
      </c>
      <c r="C468" s="44" t="s">
        <v>14</v>
      </c>
      <c r="D468" s="46">
        <v>2013</v>
      </c>
      <c r="E468" s="48">
        <v>178803</v>
      </c>
      <c r="F468" s="48"/>
    </row>
    <row r="469" spans="2:6">
      <c r="B469" s="181" t="s">
        <v>1661</v>
      </c>
      <c r="C469" s="44" t="s">
        <v>14</v>
      </c>
      <c r="D469" s="46">
        <v>2013</v>
      </c>
      <c r="E469" s="48">
        <v>180000</v>
      </c>
      <c r="F469" s="48"/>
    </row>
    <row r="470" spans="2:6">
      <c r="B470" s="243" t="s">
        <v>603</v>
      </c>
      <c r="C470" s="294"/>
      <c r="D470" s="294"/>
      <c r="E470" s="294"/>
      <c r="F470" s="295"/>
    </row>
    <row r="471" spans="2:6">
      <c r="B471" s="148" t="s">
        <v>583</v>
      </c>
      <c r="C471" s="148" t="s">
        <v>585</v>
      </c>
      <c r="D471" s="149">
        <v>2010</v>
      </c>
      <c r="E471" s="150">
        <v>5201566</v>
      </c>
      <c r="F471" s="151"/>
    </row>
    <row r="472" spans="2:6" ht="38.25">
      <c r="B472" s="148" t="s">
        <v>583</v>
      </c>
      <c r="C472" s="148" t="s">
        <v>586</v>
      </c>
      <c r="D472" s="149">
        <v>2010</v>
      </c>
      <c r="E472" s="150">
        <v>1914736</v>
      </c>
      <c r="F472" s="151"/>
    </row>
    <row r="473" spans="2:6" ht="25.5">
      <c r="B473" s="148" t="s">
        <v>583</v>
      </c>
      <c r="C473" s="148" t="s">
        <v>587</v>
      </c>
      <c r="D473" s="149">
        <v>2010</v>
      </c>
      <c r="E473" s="150">
        <v>1382000</v>
      </c>
      <c r="F473" s="151"/>
    </row>
    <row r="474" spans="2:6">
      <c r="B474" s="148" t="s">
        <v>583</v>
      </c>
      <c r="C474" s="152" t="s">
        <v>588</v>
      </c>
      <c r="D474" s="149">
        <v>2010</v>
      </c>
      <c r="E474" s="150">
        <v>8258600</v>
      </c>
      <c r="F474" s="151"/>
    </row>
    <row r="475" spans="2:6" ht="38.25">
      <c r="B475" s="148" t="s">
        <v>583</v>
      </c>
      <c r="C475" s="148" t="s">
        <v>589</v>
      </c>
      <c r="D475" s="149">
        <v>2010</v>
      </c>
      <c r="E475" s="150">
        <v>420900</v>
      </c>
      <c r="F475" s="151"/>
    </row>
    <row r="476" spans="2:6" ht="25.5">
      <c r="B476" s="45" t="s">
        <v>584</v>
      </c>
      <c r="C476" s="45" t="s">
        <v>590</v>
      </c>
      <c r="D476" s="149">
        <v>2010</v>
      </c>
      <c r="E476" s="153" t="s">
        <v>597</v>
      </c>
      <c r="F476" s="154"/>
    </row>
    <row r="477" spans="2:6">
      <c r="B477" s="243" t="s">
        <v>605</v>
      </c>
      <c r="C477" s="294"/>
      <c r="D477" s="294"/>
      <c r="E477" s="294"/>
      <c r="F477" s="295"/>
    </row>
    <row r="478" spans="2:6">
      <c r="B478" s="148" t="s">
        <v>14</v>
      </c>
      <c r="C478" s="152" t="s">
        <v>591</v>
      </c>
      <c r="D478" s="149">
        <v>2010</v>
      </c>
      <c r="E478" s="150">
        <v>4000000</v>
      </c>
      <c r="F478" s="151"/>
    </row>
    <row r="479" spans="2:6" ht="25.5">
      <c r="B479" s="148" t="s">
        <v>592</v>
      </c>
      <c r="C479" s="148" t="s">
        <v>593</v>
      </c>
      <c r="D479" s="149">
        <v>2010</v>
      </c>
      <c r="E479" s="150">
        <v>3998550</v>
      </c>
      <c r="F479" s="151"/>
    </row>
    <row r="480" spans="2:6">
      <c r="B480" s="45" t="s">
        <v>594</v>
      </c>
      <c r="C480" s="45" t="s">
        <v>595</v>
      </c>
      <c r="D480" s="149">
        <v>2010</v>
      </c>
      <c r="E480" s="155">
        <v>4000000</v>
      </c>
      <c r="F480" s="154"/>
    </row>
    <row r="481" spans="2:6">
      <c r="B481" s="296" t="s">
        <v>604</v>
      </c>
      <c r="C481" s="297"/>
      <c r="D481" s="297"/>
      <c r="E481" s="297"/>
      <c r="F481" s="298"/>
    </row>
    <row r="482" spans="2:6">
      <c r="B482" s="299" t="s">
        <v>505</v>
      </c>
      <c r="C482" s="300"/>
      <c r="D482" s="300"/>
      <c r="E482" s="300"/>
      <c r="F482" s="301"/>
    </row>
    <row r="483" spans="2:6">
      <c r="B483" s="302" t="s">
        <v>577</v>
      </c>
      <c r="C483" s="303"/>
      <c r="D483" s="303"/>
      <c r="E483" s="303"/>
      <c r="F483" s="304"/>
    </row>
    <row r="484" spans="2:6" ht="38.25">
      <c r="B484" s="30" t="s">
        <v>552</v>
      </c>
      <c r="C484" s="30" t="s">
        <v>553</v>
      </c>
      <c r="D484" s="31">
        <v>2010</v>
      </c>
      <c r="E484" s="33">
        <v>1050000</v>
      </c>
      <c r="F484" s="32"/>
    </row>
    <row r="485" spans="2:6" ht="51">
      <c r="B485" s="30" t="s">
        <v>554</v>
      </c>
      <c r="C485" s="30" t="s">
        <v>555</v>
      </c>
      <c r="D485" s="31">
        <v>2010</v>
      </c>
      <c r="E485" s="33">
        <v>750000</v>
      </c>
      <c r="F485" s="32"/>
    </row>
    <row r="486" spans="2:6" ht="38.25">
      <c r="B486" s="30" t="s">
        <v>557</v>
      </c>
      <c r="C486" s="30" t="s">
        <v>558</v>
      </c>
      <c r="D486" s="31">
        <v>2010</v>
      </c>
      <c r="E486" s="33">
        <v>1046063</v>
      </c>
      <c r="F486" s="32"/>
    </row>
    <row r="487" spans="2:6" ht="25.5">
      <c r="B487" s="30" t="s">
        <v>559</v>
      </c>
      <c r="C487" s="30" t="s">
        <v>560</v>
      </c>
      <c r="D487" s="31">
        <v>2010</v>
      </c>
      <c r="E487" s="33">
        <v>1750000</v>
      </c>
      <c r="F487" s="32"/>
    </row>
    <row r="488" spans="2:6" ht="25.5">
      <c r="B488" s="30" t="s">
        <v>561</v>
      </c>
      <c r="C488" s="30" t="s">
        <v>562</v>
      </c>
      <c r="D488" s="31">
        <v>2010</v>
      </c>
      <c r="E488" s="33">
        <v>745416</v>
      </c>
      <c r="F488" s="32"/>
    </row>
    <row r="489" spans="2:6" ht="25.5">
      <c r="B489" s="30" t="s">
        <v>563</v>
      </c>
      <c r="C489" s="30" t="s">
        <v>564</v>
      </c>
      <c r="D489" s="31" t="s">
        <v>40</v>
      </c>
      <c r="E489" s="33">
        <v>192386</v>
      </c>
      <c r="F489" s="33">
        <v>169621</v>
      </c>
    </row>
    <row r="490" spans="2:6" ht="38.25">
      <c r="B490" s="30" t="s">
        <v>565</v>
      </c>
      <c r="C490" s="30" t="s">
        <v>566</v>
      </c>
      <c r="D490" s="31">
        <v>2010</v>
      </c>
      <c r="E490" s="33">
        <v>660420</v>
      </c>
      <c r="F490" s="33"/>
    </row>
    <row r="491" spans="2:6" ht="38.25">
      <c r="B491" s="30" t="s">
        <v>567</v>
      </c>
      <c r="C491" s="31" t="s">
        <v>568</v>
      </c>
      <c r="D491" s="31" t="s">
        <v>1309</v>
      </c>
      <c r="E491" s="33">
        <v>350000</v>
      </c>
      <c r="F491" s="33">
        <v>342640</v>
      </c>
    </row>
    <row r="492" spans="2:6" ht="38.25">
      <c r="B492" s="30" t="s">
        <v>569</v>
      </c>
      <c r="C492" s="31" t="s">
        <v>570</v>
      </c>
      <c r="D492" s="31">
        <v>2010</v>
      </c>
      <c r="E492" s="33">
        <v>857464</v>
      </c>
      <c r="F492" s="33"/>
    </row>
    <row r="493" spans="2:6" ht="38.25">
      <c r="B493" s="30" t="s">
        <v>571</v>
      </c>
      <c r="C493" s="31" t="s">
        <v>572</v>
      </c>
      <c r="D493" s="31">
        <v>2011</v>
      </c>
      <c r="E493" s="33">
        <v>600000</v>
      </c>
      <c r="F493" s="33"/>
    </row>
    <row r="494" spans="2:6" ht="38.25">
      <c r="B494" s="30" t="s">
        <v>573</v>
      </c>
      <c r="C494" s="31" t="s">
        <v>574</v>
      </c>
      <c r="D494" s="31">
        <v>2011</v>
      </c>
      <c r="E494" s="33">
        <v>926961</v>
      </c>
      <c r="F494" s="33"/>
    </row>
    <row r="495" spans="2:6" ht="38.25">
      <c r="B495" s="30" t="s">
        <v>575</v>
      </c>
      <c r="C495" s="31" t="s">
        <v>576</v>
      </c>
      <c r="D495" s="31">
        <v>2011</v>
      </c>
      <c r="E495" s="33">
        <v>1429792</v>
      </c>
      <c r="F495" s="33"/>
    </row>
    <row r="496" spans="2:6">
      <c r="B496" s="305" t="s">
        <v>506</v>
      </c>
      <c r="C496" s="306"/>
      <c r="D496" s="306"/>
      <c r="E496" s="306"/>
      <c r="F496" s="307"/>
    </row>
    <row r="497" spans="2:6">
      <c r="B497" s="291" t="s">
        <v>459</v>
      </c>
      <c r="C497" s="292"/>
      <c r="D497" s="292"/>
      <c r="E497" s="292"/>
      <c r="F497" s="293"/>
    </row>
    <row r="498" spans="2:6">
      <c r="B498" s="84" t="s">
        <v>42</v>
      </c>
      <c r="C498" s="85" t="s">
        <v>43</v>
      </c>
      <c r="D498" s="86" t="s">
        <v>44</v>
      </c>
      <c r="E498" s="87">
        <v>9310</v>
      </c>
      <c r="F498" s="87">
        <v>9275</v>
      </c>
    </row>
    <row r="499" spans="2:6">
      <c r="B499" s="84" t="s">
        <v>42</v>
      </c>
      <c r="C499" s="88" t="s">
        <v>45</v>
      </c>
      <c r="D499" s="86" t="s">
        <v>44</v>
      </c>
      <c r="E499" s="87">
        <v>32592</v>
      </c>
      <c r="F499" s="87">
        <v>32591</v>
      </c>
    </row>
    <row r="500" spans="2:6">
      <c r="B500" s="84" t="s">
        <v>42</v>
      </c>
      <c r="C500" s="85" t="s">
        <v>46</v>
      </c>
      <c r="D500" s="86" t="s">
        <v>44</v>
      </c>
      <c r="E500" s="87">
        <v>8432</v>
      </c>
      <c r="F500" s="87">
        <v>8432</v>
      </c>
    </row>
    <row r="501" spans="2:6">
      <c r="B501" s="84" t="s">
        <v>42</v>
      </c>
      <c r="C501" s="89" t="s">
        <v>47</v>
      </c>
      <c r="D501" s="86" t="s">
        <v>44</v>
      </c>
      <c r="E501" s="87">
        <v>27720</v>
      </c>
      <c r="F501" s="87">
        <v>27720</v>
      </c>
    </row>
    <row r="502" spans="2:6">
      <c r="B502" s="84" t="s">
        <v>42</v>
      </c>
      <c r="C502" s="85" t="s">
        <v>48</v>
      </c>
      <c r="D502" s="86" t="s">
        <v>44</v>
      </c>
      <c r="E502" s="87">
        <v>23923</v>
      </c>
      <c r="F502" s="87">
        <v>23836</v>
      </c>
    </row>
    <row r="503" spans="2:6">
      <c r="B503" s="84" t="s">
        <v>42</v>
      </c>
      <c r="C503" s="85" t="s">
        <v>49</v>
      </c>
      <c r="D503" s="86" t="s">
        <v>44</v>
      </c>
      <c r="E503" s="87">
        <v>14765</v>
      </c>
      <c r="F503" s="87">
        <v>14330</v>
      </c>
    </row>
    <row r="504" spans="2:6">
      <c r="B504" s="84" t="s">
        <v>42</v>
      </c>
      <c r="C504" s="88" t="s">
        <v>50</v>
      </c>
      <c r="D504" s="86" t="s">
        <v>44</v>
      </c>
      <c r="E504" s="87">
        <v>24817</v>
      </c>
      <c r="F504" s="87">
        <v>24817</v>
      </c>
    </row>
    <row r="505" spans="2:6" ht="25.5">
      <c r="B505" s="84" t="s">
        <v>42</v>
      </c>
      <c r="C505" s="85" t="s">
        <v>51</v>
      </c>
      <c r="D505" s="86" t="s">
        <v>44</v>
      </c>
      <c r="E505" s="87">
        <v>14472</v>
      </c>
      <c r="F505" s="87">
        <v>14472</v>
      </c>
    </row>
    <row r="506" spans="2:6">
      <c r="B506" s="84" t="s">
        <v>42</v>
      </c>
      <c r="C506" s="90" t="s">
        <v>52</v>
      </c>
      <c r="D506" s="86" t="s">
        <v>44</v>
      </c>
      <c r="E506" s="87">
        <v>8888.9499999999989</v>
      </c>
      <c r="F506" s="87">
        <v>8889</v>
      </c>
    </row>
    <row r="507" spans="2:6">
      <c r="B507" s="84" t="s">
        <v>42</v>
      </c>
      <c r="C507" s="85" t="s">
        <v>53</v>
      </c>
      <c r="D507" s="86" t="s">
        <v>44</v>
      </c>
      <c r="E507" s="87">
        <v>12020.05</v>
      </c>
      <c r="F507" s="87">
        <v>11848</v>
      </c>
    </row>
    <row r="508" spans="2:6">
      <c r="B508" s="84" t="s">
        <v>42</v>
      </c>
      <c r="C508" s="85" t="s">
        <v>54</v>
      </c>
      <c r="D508" s="86" t="s">
        <v>44</v>
      </c>
      <c r="E508" s="87">
        <v>33595</v>
      </c>
      <c r="F508" s="87">
        <v>33595</v>
      </c>
    </row>
    <row r="509" spans="2:6">
      <c r="B509" s="84" t="s">
        <v>42</v>
      </c>
      <c r="C509" s="85" t="s">
        <v>55</v>
      </c>
      <c r="D509" s="86" t="s">
        <v>44</v>
      </c>
      <c r="E509" s="87">
        <v>34685</v>
      </c>
      <c r="F509" s="87">
        <v>34685</v>
      </c>
    </row>
    <row r="510" spans="2:6">
      <c r="B510" s="84" t="s">
        <v>42</v>
      </c>
      <c r="C510" s="85" t="s">
        <v>56</v>
      </c>
      <c r="D510" s="86" t="s">
        <v>44</v>
      </c>
      <c r="E510" s="87">
        <v>32292</v>
      </c>
      <c r="F510" s="87">
        <v>31114</v>
      </c>
    </row>
    <row r="511" spans="2:6">
      <c r="B511" s="84" t="s">
        <v>42</v>
      </c>
      <c r="C511" s="91" t="s">
        <v>57</v>
      </c>
      <c r="D511" s="86" t="s">
        <v>44</v>
      </c>
      <c r="E511" s="87">
        <v>21925</v>
      </c>
      <c r="F511" s="87">
        <v>21925</v>
      </c>
    </row>
    <row r="512" spans="2:6">
      <c r="B512" s="84" t="s">
        <v>42</v>
      </c>
      <c r="C512" s="88" t="s">
        <v>58</v>
      </c>
      <c r="D512" s="86" t="s">
        <v>44</v>
      </c>
      <c r="E512" s="87">
        <v>9045</v>
      </c>
      <c r="F512" s="87">
        <v>9011</v>
      </c>
    </row>
    <row r="513" spans="2:6">
      <c r="B513" s="84" t="s">
        <v>42</v>
      </c>
      <c r="C513" s="85" t="s">
        <v>59</v>
      </c>
      <c r="D513" s="86" t="s">
        <v>44</v>
      </c>
      <c r="E513" s="87">
        <v>13156</v>
      </c>
      <c r="F513" s="87">
        <v>13156</v>
      </c>
    </row>
    <row r="514" spans="2:6">
      <c r="B514" s="84" t="s">
        <v>42</v>
      </c>
      <c r="C514" s="88" t="s">
        <v>60</v>
      </c>
      <c r="D514" s="86" t="s">
        <v>44</v>
      </c>
      <c r="E514" s="87">
        <v>11422</v>
      </c>
      <c r="F514" s="87">
        <v>11418</v>
      </c>
    </row>
    <row r="515" spans="2:6">
      <c r="B515" s="84" t="s">
        <v>42</v>
      </c>
      <c r="C515" s="88" t="s">
        <v>61</v>
      </c>
      <c r="D515" s="86" t="s">
        <v>44</v>
      </c>
      <c r="E515" s="87">
        <v>26880</v>
      </c>
      <c r="F515" s="87">
        <v>26880</v>
      </c>
    </row>
    <row r="516" spans="2:6">
      <c r="B516" s="84" t="s">
        <v>42</v>
      </c>
      <c r="C516" s="85" t="s">
        <v>62</v>
      </c>
      <c r="D516" s="86" t="s">
        <v>44</v>
      </c>
      <c r="E516" s="87">
        <v>34300</v>
      </c>
      <c r="F516" s="87">
        <v>34300</v>
      </c>
    </row>
    <row r="517" spans="2:6">
      <c r="B517" s="84" t="s">
        <v>42</v>
      </c>
      <c r="C517" s="91" t="s">
        <v>63</v>
      </c>
      <c r="D517" s="86" t="s">
        <v>44</v>
      </c>
      <c r="E517" s="87">
        <v>8877</v>
      </c>
      <c r="F517" s="87">
        <v>8765</v>
      </c>
    </row>
    <row r="518" spans="2:6">
      <c r="B518" s="84" t="s">
        <v>42</v>
      </c>
      <c r="C518" s="85" t="s">
        <v>64</v>
      </c>
      <c r="D518" s="86" t="s">
        <v>44</v>
      </c>
      <c r="E518" s="87">
        <v>34233</v>
      </c>
      <c r="F518" s="87">
        <v>31624</v>
      </c>
    </row>
    <row r="519" spans="2:6">
      <c r="B519" s="84" t="s">
        <v>42</v>
      </c>
      <c r="C519" s="85" t="s">
        <v>65</v>
      </c>
      <c r="D519" s="86" t="s">
        <v>44</v>
      </c>
      <c r="E519" s="87">
        <v>33828.199999999997</v>
      </c>
      <c r="F519" s="87">
        <v>33828</v>
      </c>
    </row>
    <row r="520" spans="2:6">
      <c r="B520" s="84" t="s">
        <v>42</v>
      </c>
      <c r="C520" s="85" t="s">
        <v>66</v>
      </c>
      <c r="D520" s="86" t="s">
        <v>44</v>
      </c>
      <c r="E520" s="87">
        <v>33984</v>
      </c>
      <c r="F520" s="87">
        <v>33984</v>
      </c>
    </row>
    <row r="521" spans="2:6">
      <c r="B521" s="84" t="s">
        <v>42</v>
      </c>
      <c r="C521" s="85" t="s">
        <v>67</v>
      </c>
      <c r="D521" s="86" t="s">
        <v>44</v>
      </c>
      <c r="E521" s="87">
        <v>25648</v>
      </c>
      <c r="F521" s="87">
        <v>25648</v>
      </c>
    </row>
    <row r="522" spans="2:6" ht="25.5">
      <c r="B522" s="84" t="s">
        <v>42</v>
      </c>
      <c r="C522" s="85" t="s">
        <v>68</v>
      </c>
      <c r="D522" s="86" t="s">
        <v>44</v>
      </c>
      <c r="E522" s="87">
        <v>17342</v>
      </c>
      <c r="F522" s="87">
        <v>10166</v>
      </c>
    </row>
    <row r="523" spans="2:6">
      <c r="B523" s="84" t="s">
        <v>42</v>
      </c>
      <c r="C523" s="85" t="s">
        <v>69</v>
      </c>
      <c r="D523" s="86" t="s">
        <v>44</v>
      </c>
      <c r="E523" s="87">
        <v>23643</v>
      </c>
      <c r="F523" s="87">
        <v>20196</v>
      </c>
    </row>
    <row r="524" spans="2:6">
      <c r="B524" s="84" t="s">
        <v>42</v>
      </c>
      <c r="C524" s="85" t="s">
        <v>70</v>
      </c>
      <c r="D524" s="86" t="s">
        <v>44</v>
      </c>
      <c r="E524" s="87">
        <v>33162</v>
      </c>
      <c r="F524" s="87">
        <v>33162</v>
      </c>
    </row>
    <row r="525" spans="2:6">
      <c r="B525" s="84" t="s">
        <v>42</v>
      </c>
      <c r="C525" s="85" t="s">
        <v>71</v>
      </c>
      <c r="D525" s="86" t="s">
        <v>44</v>
      </c>
      <c r="E525" s="87">
        <v>27891.149999999998</v>
      </c>
      <c r="F525" s="87">
        <v>13654</v>
      </c>
    </row>
    <row r="526" spans="2:6">
      <c r="B526" s="84" t="s">
        <v>42</v>
      </c>
      <c r="C526" s="85" t="s">
        <v>72</v>
      </c>
      <c r="D526" s="86" t="s">
        <v>44</v>
      </c>
      <c r="E526" s="87">
        <v>13754</v>
      </c>
      <c r="F526" s="87">
        <v>13754</v>
      </c>
    </row>
    <row r="527" spans="2:6">
      <c r="B527" s="84" t="s">
        <v>42</v>
      </c>
      <c r="C527" s="85" t="s">
        <v>73</v>
      </c>
      <c r="D527" s="86" t="s">
        <v>44</v>
      </c>
      <c r="E527" s="87">
        <v>34475</v>
      </c>
      <c r="F527" s="87">
        <v>34475</v>
      </c>
    </row>
    <row r="528" spans="2:6">
      <c r="B528" s="84" t="s">
        <v>42</v>
      </c>
      <c r="C528" s="85" t="s">
        <v>74</v>
      </c>
      <c r="D528" s="86" t="s">
        <v>44</v>
      </c>
      <c r="E528" s="87">
        <v>34536</v>
      </c>
      <c r="F528" s="87">
        <v>32778</v>
      </c>
    </row>
    <row r="529" spans="2:6">
      <c r="B529" s="84" t="s">
        <v>42</v>
      </c>
      <c r="C529" s="85" t="s">
        <v>75</v>
      </c>
      <c r="D529" s="86" t="s">
        <v>44</v>
      </c>
      <c r="E529" s="87">
        <v>34610</v>
      </c>
      <c r="F529" s="87">
        <v>33249</v>
      </c>
    </row>
    <row r="530" spans="2:6">
      <c r="B530" s="84" t="s">
        <v>42</v>
      </c>
      <c r="C530" s="85" t="s">
        <v>76</v>
      </c>
      <c r="D530" s="86" t="s">
        <v>44</v>
      </c>
      <c r="E530" s="87">
        <v>16146</v>
      </c>
      <c r="F530" s="87">
        <v>16146</v>
      </c>
    </row>
    <row r="531" spans="2:6">
      <c r="B531" s="84" t="s">
        <v>42</v>
      </c>
      <c r="C531" s="85" t="s">
        <v>77</v>
      </c>
      <c r="D531" s="86" t="s">
        <v>44</v>
      </c>
      <c r="E531" s="87">
        <v>7135</v>
      </c>
      <c r="F531" s="87">
        <v>5630</v>
      </c>
    </row>
    <row r="532" spans="2:6">
      <c r="B532" s="84" t="s">
        <v>42</v>
      </c>
      <c r="C532" s="85" t="s">
        <v>78</v>
      </c>
      <c r="D532" s="86" t="s">
        <v>44</v>
      </c>
      <c r="E532" s="87">
        <v>16133</v>
      </c>
      <c r="F532" s="87">
        <v>15920</v>
      </c>
    </row>
    <row r="533" spans="2:6">
      <c r="B533" s="84" t="s">
        <v>42</v>
      </c>
      <c r="C533" s="85" t="s">
        <v>79</v>
      </c>
      <c r="D533" s="86" t="s">
        <v>44</v>
      </c>
      <c r="E533" s="87">
        <v>5923</v>
      </c>
      <c r="F533" s="87">
        <v>5905</v>
      </c>
    </row>
    <row r="534" spans="2:6">
      <c r="B534" s="84" t="s">
        <v>42</v>
      </c>
      <c r="C534" s="85" t="s">
        <v>80</v>
      </c>
      <c r="D534" s="86" t="s">
        <v>44</v>
      </c>
      <c r="E534" s="87">
        <v>13974.099999999999</v>
      </c>
      <c r="F534" s="87">
        <v>11529</v>
      </c>
    </row>
    <row r="535" spans="2:6">
      <c r="B535" s="84" t="s">
        <v>42</v>
      </c>
      <c r="C535" s="85" t="s">
        <v>81</v>
      </c>
      <c r="D535" s="86" t="s">
        <v>44</v>
      </c>
      <c r="E535" s="87">
        <v>11452</v>
      </c>
      <c r="F535" s="87">
        <v>10802</v>
      </c>
    </row>
    <row r="536" spans="2:6">
      <c r="B536" s="84" t="s">
        <v>42</v>
      </c>
      <c r="C536" s="85" t="s">
        <v>82</v>
      </c>
      <c r="D536" s="86" t="s">
        <v>44</v>
      </c>
      <c r="E536" s="87">
        <v>21000</v>
      </c>
      <c r="F536" s="87">
        <v>14700</v>
      </c>
    </row>
    <row r="537" spans="2:6">
      <c r="B537" s="84" t="s">
        <v>42</v>
      </c>
      <c r="C537" s="92" t="s">
        <v>83</v>
      </c>
      <c r="D537" s="93" t="s">
        <v>210</v>
      </c>
      <c r="E537" s="87">
        <v>9644</v>
      </c>
      <c r="F537" s="87">
        <v>8604</v>
      </c>
    </row>
    <row r="538" spans="2:6">
      <c r="B538" s="84" t="s">
        <v>42</v>
      </c>
      <c r="C538" s="85" t="s">
        <v>84</v>
      </c>
      <c r="D538" s="86" t="s">
        <v>44</v>
      </c>
      <c r="E538" s="87">
        <v>17880</v>
      </c>
      <c r="F538" s="87">
        <v>17326</v>
      </c>
    </row>
    <row r="539" spans="2:6">
      <c r="B539" s="84" t="s">
        <v>42</v>
      </c>
      <c r="C539" s="85" t="s">
        <v>85</v>
      </c>
      <c r="D539" s="86" t="s">
        <v>44</v>
      </c>
      <c r="E539" s="87">
        <v>9867</v>
      </c>
      <c r="F539" s="87">
        <v>9568</v>
      </c>
    </row>
    <row r="540" spans="2:6">
      <c r="B540" s="84" t="s">
        <v>42</v>
      </c>
      <c r="C540" s="94" t="s">
        <v>86</v>
      </c>
      <c r="D540" s="86" t="s">
        <v>44</v>
      </c>
      <c r="E540" s="87">
        <v>25864</v>
      </c>
      <c r="F540" s="87">
        <v>19898</v>
      </c>
    </row>
    <row r="541" spans="2:6">
      <c r="B541" s="84" t="s">
        <v>42</v>
      </c>
      <c r="C541" s="85" t="s">
        <v>87</v>
      </c>
      <c r="D541" s="86" t="s">
        <v>44</v>
      </c>
      <c r="E541" s="87">
        <v>11760</v>
      </c>
      <c r="F541" s="87">
        <v>11752</v>
      </c>
    </row>
    <row r="542" spans="2:6">
      <c r="B542" s="84" t="s">
        <v>42</v>
      </c>
      <c r="C542" s="85" t="s">
        <v>88</v>
      </c>
      <c r="D542" s="93" t="s">
        <v>89</v>
      </c>
      <c r="E542" s="87">
        <v>28405</v>
      </c>
      <c r="F542" s="87">
        <f>8335+14203</f>
        <v>22538</v>
      </c>
    </row>
    <row r="543" spans="2:6">
      <c r="B543" s="84" t="s">
        <v>42</v>
      </c>
      <c r="C543" s="88" t="s">
        <v>90</v>
      </c>
      <c r="D543" s="93" t="s">
        <v>91</v>
      </c>
      <c r="E543" s="87">
        <v>23892.75</v>
      </c>
      <c r="F543" s="87">
        <v>18205</v>
      </c>
    </row>
    <row r="544" spans="2:6">
      <c r="B544" s="84" t="s">
        <v>42</v>
      </c>
      <c r="C544" s="88" t="s">
        <v>92</v>
      </c>
      <c r="D544" s="93" t="s">
        <v>91</v>
      </c>
      <c r="E544" s="95">
        <v>34194.65</v>
      </c>
      <c r="F544" s="87">
        <v>19495</v>
      </c>
    </row>
    <row r="545" spans="2:6" ht="25.5">
      <c r="B545" s="84" t="s">
        <v>42</v>
      </c>
      <c r="C545" s="85" t="s">
        <v>93</v>
      </c>
      <c r="D545" s="93" t="s">
        <v>91</v>
      </c>
      <c r="E545" s="95">
        <v>28979.649999999998</v>
      </c>
      <c r="F545" s="87">
        <v>10926</v>
      </c>
    </row>
    <row r="546" spans="2:6">
      <c r="B546" s="84" t="s">
        <v>42</v>
      </c>
      <c r="C546" s="85" t="s">
        <v>94</v>
      </c>
      <c r="D546" s="93" t="s">
        <v>91</v>
      </c>
      <c r="E546" s="95">
        <v>26575</v>
      </c>
      <c r="F546" s="87">
        <v>22546</v>
      </c>
    </row>
    <row r="547" spans="2:6">
      <c r="B547" s="84" t="s">
        <v>42</v>
      </c>
      <c r="C547" s="85" t="s">
        <v>95</v>
      </c>
      <c r="D547" s="93" t="s">
        <v>91</v>
      </c>
      <c r="E547" s="95">
        <v>12917.099999999999</v>
      </c>
      <c r="F547" s="87">
        <v>12917</v>
      </c>
    </row>
    <row r="548" spans="2:6">
      <c r="B548" s="84" t="s">
        <v>42</v>
      </c>
      <c r="C548" s="85" t="s">
        <v>96</v>
      </c>
      <c r="D548" s="93" t="s">
        <v>89</v>
      </c>
      <c r="E548" s="95">
        <v>31083.85</v>
      </c>
      <c r="F548" s="87">
        <f>9367+15542</f>
        <v>24909</v>
      </c>
    </row>
    <row r="549" spans="2:6">
      <c r="B549" s="84" t="s">
        <v>42</v>
      </c>
      <c r="C549" s="85" t="s">
        <v>97</v>
      </c>
      <c r="D549" s="93" t="s">
        <v>91</v>
      </c>
      <c r="E549" s="95">
        <v>20801.199999999997</v>
      </c>
      <c r="F549" s="87">
        <v>20446</v>
      </c>
    </row>
    <row r="550" spans="2:6">
      <c r="B550" s="84" t="s">
        <v>42</v>
      </c>
      <c r="C550" s="85" t="s">
        <v>98</v>
      </c>
      <c r="D550" s="93" t="s">
        <v>91</v>
      </c>
      <c r="E550" s="95">
        <v>5334</v>
      </c>
      <c r="F550" s="87">
        <v>4416</v>
      </c>
    </row>
    <row r="551" spans="2:6">
      <c r="B551" s="84" t="s">
        <v>42</v>
      </c>
      <c r="C551" s="85" t="s">
        <v>99</v>
      </c>
      <c r="D551" s="93" t="s">
        <v>91</v>
      </c>
      <c r="E551" s="95">
        <v>12868.099999999999</v>
      </c>
      <c r="F551" s="87">
        <v>12411</v>
      </c>
    </row>
    <row r="552" spans="2:6">
      <c r="B552" s="84" t="s">
        <v>42</v>
      </c>
      <c r="C552" s="85" t="s">
        <v>100</v>
      </c>
      <c r="D552" s="93" t="s">
        <v>91</v>
      </c>
      <c r="E552" s="95">
        <v>34086</v>
      </c>
      <c r="F552" s="87">
        <v>34087</v>
      </c>
    </row>
    <row r="553" spans="2:6" ht="25.5">
      <c r="B553" s="84" t="s">
        <v>42</v>
      </c>
      <c r="C553" s="85" t="s">
        <v>101</v>
      </c>
      <c r="D553" s="93" t="s">
        <v>91</v>
      </c>
      <c r="E553" s="95">
        <v>10465</v>
      </c>
      <c r="F553" s="87">
        <v>10465</v>
      </c>
    </row>
    <row r="554" spans="2:6">
      <c r="B554" s="84" t="s">
        <v>42</v>
      </c>
      <c r="C554" s="96" t="s">
        <v>102</v>
      </c>
      <c r="D554" s="93" t="s">
        <v>91</v>
      </c>
      <c r="E554" s="95">
        <v>34372.799999999996</v>
      </c>
      <c r="F554" s="87">
        <v>30139</v>
      </c>
    </row>
    <row r="555" spans="2:6">
      <c r="B555" s="84" t="s">
        <v>42</v>
      </c>
      <c r="C555" s="85" t="s">
        <v>103</v>
      </c>
      <c r="D555" s="93" t="s">
        <v>91</v>
      </c>
      <c r="E555" s="95">
        <v>28883.749999999996</v>
      </c>
      <c r="F555" s="87">
        <v>21279</v>
      </c>
    </row>
    <row r="556" spans="2:6">
      <c r="B556" s="84" t="s">
        <v>42</v>
      </c>
      <c r="C556" s="85" t="s">
        <v>104</v>
      </c>
      <c r="D556" s="93" t="s">
        <v>91</v>
      </c>
      <c r="E556" s="95">
        <v>7906.8499999999995</v>
      </c>
      <c r="F556" s="87">
        <v>7903</v>
      </c>
    </row>
    <row r="557" spans="2:6">
      <c r="B557" s="84" t="s">
        <v>42</v>
      </c>
      <c r="C557" s="97" t="s">
        <v>509</v>
      </c>
      <c r="D557" s="93" t="s">
        <v>40</v>
      </c>
      <c r="E557" s="95">
        <v>60583</v>
      </c>
      <c r="F557" s="87">
        <v>32243</v>
      </c>
    </row>
    <row r="558" spans="2:6" ht="25.5">
      <c r="B558" s="84" t="s">
        <v>42</v>
      </c>
      <c r="C558" s="98" t="s">
        <v>461</v>
      </c>
      <c r="D558" s="93" t="s">
        <v>210</v>
      </c>
      <c r="E558" s="95">
        <v>32292</v>
      </c>
      <c r="F558" s="87">
        <v>20332</v>
      </c>
    </row>
    <row r="559" spans="2:6">
      <c r="B559" s="84" t="s">
        <v>42</v>
      </c>
      <c r="C559" s="98" t="s">
        <v>462</v>
      </c>
      <c r="D559" s="93" t="s">
        <v>210</v>
      </c>
      <c r="E559" s="95">
        <v>19914</v>
      </c>
      <c r="F559" s="87">
        <v>17834</v>
      </c>
    </row>
    <row r="560" spans="2:6">
      <c r="B560" s="84" t="s">
        <v>42</v>
      </c>
      <c r="C560" s="91" t="s">
        <v>463</v>
      </c>
      <c r="D560" s="93" t="s">
        <v>210</v>
      </c>
      <c r="E560" s="95">
        <v>10166</v>
      </c>
      <c r="F560" s="87">
        <v>9865</v>
      </c>
    </row>
    <row r="561" spans="2:6">
      <c r="B561" s="84" t="s">
        <v>42</v>
      </c>
      <c r="C561" s="85" t="s">
        <v>105</v>
      </c>
      <c r="D561" s="93" t="s">
        <v>91</v>
      </c>
      <c r="E561" s="95">
        <v>27209</v>
      </c>
      <c r="F561" s="87">
        <v>16924</v>
      </c>
    </row>
    <row r="562" spans="2:6">
      <c r="B562" s="84" t="s">
        <v>42</v>
      </c>
      <c r="C562" s="99" t="s">
        <v>106</v>
      </c>
      <c r="D562" s="93" t="s">
        <v>41</v>
      </c>
      <c r="E562" s="95">
        <v>34326</v>
      </c>
      <c r="F562" s="87">
        <v>34206</v>
      </c>
    </row>
    <row r="563" spans="2:6">
      <c r="B563" s="84" t="s">
        <v>42</v>
      </c>
      <c r="C563" s="85" t="s">
        <v>107</v>
      </c>
      <c r="D563" s="93" t="s">
        <v>41</v>
      </c>
      <c r="E563" s="95">
        <v>6900</v>
      </c>
      <c r="F563" s="87">
        <v>6163</v>
      </c>
    </row>
    <row r="564" spans="2:6" ht="25.5">
      <c r="B564" s="100" t="s">
        <v>108</v>
      </c>
      <c r="C564" s="85" t="s">
        <v>109</v>
      </c>
      <c r="D564" s="93" t="s">
        <v>91</v>
      </c>
      <c r="E564" s="95">
        <v>7770</v>
      </c>
      <c r="F564" s="87">
        <v>4341</v>
      </c>
    </row>
    <row r="565" spans="2:6">
      <c r="B565" s="84" t="s">
        <v>42</v>
      </c>
      <c r="C565" s="85" t="s">
        <v>110</v>
      </c>
      <c r="D565" s="93" t="s">
        <v>41</v>
      </c>
      <c r="E565" s="95">
        <v>30359</v>
      </c>
      <c r="F565" s="87">
        <v>28122</v>
      </c>
    </row>
    <row r="566" spans="2:6">
      <c r="B566" s="84" t="s">
        <v>42</v>
      </c>
      <c r="C566" s="97" t="s">
        <v>111</v>
      </c>
      <c r="D566" s="93" t="s">
        <v>41</v>
      </c>
      <c r="E566" s="95">
        <v>400000</v>
      </c>
      <c r="F566" s="101">
        <v>400000</v>
      </c>
    </row>
    <row r="567" spans="2:6">
      <c r="B567" s="84" t="s">
        <v>42</v>
      </c>
      <c r="C567" s="97" t="s">
        <v>112</v>
      </c>
      <c r="D567" s="93" t="s">
        <v>41</v>
      </c>
      <c r="E567" s="95">
        <v>48024</v>
      </c>
      <c r="F567" s="101">
        <v>24770</v>
      </c>
    </row>
    <row r="568" spans="2:6">
      <c r="B568" s="84" t="s">
        <v>42</v>
      </c>
      <c r="C568" s="97" t="s">
        <v>113</v>
      </c>
      <c r="D568" s="93" t="s">
        <v>464</v>
      </c>
      <c r="E568" s="95">
        <v>175547</v>
      </c>
      <c r="F568" s="101">
        <f>102843+51000</f>
        <v>153843</v>
      </c>
    </row>
    <row r="569" spans="2:6">
      <c r="B569" s="84" t="s">
        <v>42</v>
      </c>
      <c r="C569" s="97" t="s">
        <v>114</v>
      </c>
      <c r="D569" s="93" t="s">
        <v>41</v>
      </c>
      <c r="E569" s="95">
        <v>54000</v>
      </c>
      <c r="F569" s="101">
        <v>51000</v>
      </c>
    </row>
    <row r="570" spans="2:6">
      <c r="B570" s="84" t="s">
        <v>42</v>
      </c>
      <c r="C570" s="97" t="s">
        <v>115</v>
      </c>
      <c r="D570" s="93" t="s">
        <v>41</v>
      </c>
      <c r="E570" s="95">
        <v>6089</v>
      </c>
      <c r="F570" s="101">
        <v>5053</v>
      </c>
    </row>
    <row r="571" spans="2:6">
      <c r="B571" s="84" t="s">
        <v>42</v>
      </c>
      <c r="C571" s="97" t="s">
        <v>116</v>
      </c>
      <c r="D571" s="93" t="s">
        <v>41</v>
      </c>
      <c r="E571" s="95">
        <v>13521</v>
      </c>
      <c r="F571" s="101">
        <v>13521</v>
      </c>
    </row>
    <row r="572" spans="2:6">
      <c r="B572" s="84" t="s">
        <v>42</v>
      </c>
      <c r="C572" s="97" t="s">
        <v>117</v>
      </c>
      <c r="D572" s="93" t="s">
        <v>41</v>
      </c>
      <c r="E572" s="95">
        <v>43063</v>
      </c>
      <c r="F572" s="101">
        <v>43063</v>
      </c>
    </row>
    <row r="573" spans="2:6">
      <c r="B573" s="84" t="s">
        <v>42</v>
      </c>
      <c r="C573" s="97" t="s">
        <v>118</v>
      </c>
      <c r="D573" s="93" t="s">
        <v>41</v>
      </c>
      <c r="E573" s="95">
        <v>77094</v>
      </c>
      <c r="F573" s="101">
        <v>76560</v>
      </c>
    </row>
    <row r="574" spans="2:6">
      <c r="B574" s="84" t="s">
        <v>42</v>
      </c>
      <c r="C574" s="97" t="s">
        <v>119</v>
      </c>
      <c r="D574" s="93" t="s">
        <v>41</v>
      </c>
      <c r="E574" s="95">
        <v>66200</v>
      </c>
      <c r="F574" s="101">
        <v>66200</v>
      </c>
    </row>
    <row r="575" spans="2:6">
      <c r="B575" s="84" t="s">
        <v>42</v>
      </c>
      <c r="C575" s="97" t="s">
        <v>120</v>
      </c>
      <c r="D575" s="93" t="s">
        <v>41</v>
      </c>
      <c r="E575" s="95">
        <v>106400</v>
      </c>
      <c r="F575" s="101">
        <v>98620</v>
      </c>
    </row>
    <row r="576" spans="2:6">
      <c r="B576" s="84" t="s">
        <v>42</v>
      </c>
      <c r="C576" s="97" t="s">
        <v>121</v>
      </c>
      <c r="D576" s="93" t="s">
        <v>41</v>
      </c>
      <c r="E576" s="95">
        <v>195729</v>
      </c>
      <c r="F576" s="101">
        <v>187052</v>
      </c>
    </row>
    <row r="577" spans="2:6">
      <c r="B577" s="84" t="s">
        <v>42</v>
      </c>
      <c r="C577" s="97" t="s">
        <v>122</v>
      </c>
      <c r="D577" s="93" t="s">
        <v>41</v>
      </c>
      <c r="E577" s="95">
        <v>56243</v>
      </c>
      <c r="F577" s="101">
        <v>50331</v>
      </c>
    </row>
    <row r="578" spans="2:6">
      <c r="B578" s="84" t="s">
        <v>42</v>
      </c>
      <c r="C578" s="97" t="s">
        <v>123</v>
      </c>
      <c r="D578" s="93" t="s">
        <v>124</v>
      </c>
      <c r="E578" s="95">
        <v>307890</v>
      </c>
      <c r="F578" s="101">
        <f>73500+227465</f>
        <v>300965</v>
      </c>
    </row>
    <row r="579" spans="2:6">
      <c r="B579" s="84" t="s">
        <v>42</v>
      </c>
      <c r="C579" s="97" t="s">
        <v>125</v>
      </c>
      <c r="D579" s="93" t="s">
        <v>41</v>
      </c>
      <c r="E579" s="95">
        <v>300000</v>
      </c>
      <c r="F579" s="101">
        <v>300000</v>
      </c>
    </row>
    <row r="580" spans="2:6">
      <c r="B580" s="84" t="s">
        <v>42</v>
      </c>
      <c r="C580" s="97" t="s">
        <v>126</v>
      </c>
      <c r="D580" s="93" t="s">
        <v>41</v>
      </c>
      <c r="E580" s="95">
        <v>91619</v>
      </c>
      <c r="F580" s="101">
        <v>89727</v>
      </c>
    </row>
    <row r="581" spans="2:6" ht="18.75" customHeight="1">
      <c r="B581" s="84" t="s">
        <v>42</v>
      </c>
      <c r="C581" s="97" t="s">
        <v>127</v>
      </c>
      <c r="D581" s="93" t="s">
        <v>41</v>
      </c>
      <c r="E581" s="95">
        <v>55025</v>
      </c>
      <c r="F581" s="101">
        <v>52284</v>
      </c>
    </row>
    <row r="582" spans="2:6" ht="18" customHeight="1">
      <c r="B582" s="84" t="s">
        <v>42</v>
      </c>
      <c r="C582" s="97" t="s">
        <v>128</v>
      </c>
      <c r="D582" s="93" t="s">
        <v>41</v>
      </c>
      <c r="E582" s="95">
        <v>235034</v>
      </c>
      <c r="F582" s="101">
        <v>234901</v>
      </c>
    </row>
    <row r="583" spans="2:6">
      <c r="B583" s="84" t="s">
        <v>42</v>
      </c>
      <c r="C583" s="102" t="s">
        <v>129</v>
      </c>
      <c r="D583" s="93" t="s">
        <v>41</v>
      </c>
      <c r="E583" s="95">
        <v>178455</v>
      </c>
      <c r="F583" s="101">
        <v>166333</v>
      </c>
    </row>
    <row r="584" spans="2:6">
      <c r="B584" s="84" t="s">
        <v>42</v>
      </c>
      <c r="C584" s="97" t="s">
        <v>130</v>
      </c>
      <c r="D584" s="93" t="s">
        <v>41</v>
      </c>
      <c r="E584" s="95">
        <v>173190</v>
      </c>
      <c r="F584" s="101">
        <v>170544</v>
      </c>
    </row>
    <row r="585" spans="2:6">
      <c r="B585" s="84" t="s">
        <v>42</v>
      </c>
      <c r="C585" s="97" t="s">
        <v>131</v>
      </c>
      <c r="D585" s="93" t="s">
        <v>40</v>
      </c>
      <c r="E585" s="95">
        <v>69392</v>
      </c>
      <c r="F585" s="101">
        <v>69211</v>
      </c>
    </row>
    <row r="586" spans="2:6">
      <c r="B586" s="84" t="s">
        <v>42</v>
      </c>
      <c r="C586" s="97" t="s">
        <v>132</v>
      </c>
      <c r="D586" s="93" t="s">
        <v>41</v>
      </c>
      <c r="E586" s="95">
        <v>124215</v>
      </c>
      <c r="F586" s="101">
        <v>124215</v>
      </c>
    </row>
    <row r="587" spans="2:6">
      <c r="B587" s="84" t="s">
        <v>42</v>
      </c>
      <c r="C587" s="97" t="s">
        <v>133</v>
      </c>
      <c r="D587" s="93" t="s">
        <v>41</v>
      </c>
      <c r="E587" s="95">
        <v>42288</v>
      </c>
      <c r="F587" s="101">
        <v>41841</v>
      </c>
    </row>
    <row r="588" spans="2:6">
      <c r="B588" s="84" t="s">
        <v>42</v>
      </c>
      <c r="C588" s="97" t="s">
        <v>134</v>
      </c>
      <c r="D588" s="93" t="s">
        <v>41</v>
      </c>
      <c r="E588" s="95">
        <v>7352</v>
      </c>
      <c r="F588" s="101">
        <v>6370</v>
      </c>
    </row>
    <row r="589" spans="2:6">
      <c r="B589" s="84" t="s">
        <v>42</v>
      </c>
      <c r="C589" s="102" t="s">
        <v>135</v>
      </c>
      <c r="D589" s="93" t="s">
        <v>41</v>
      </c>
      <c r="E589" s="95">
        <v>36624</v>
      </c>
      <c r="F589" s="101">
        <v>22800</v>
      </c>
    </row>
    <row r="590" spans="2:6">
      <c r="B590" s="84" t="s">
        <v>42</v>
      </c>
      <c r="C590" s="97" t="s">
        <v>136</v>
      </c>
      <c r="D590" s="93" t="s">
        <v>41</v>
      </c>
      <c r="E590" s="95">
        <v>217500</v>
      </c>
      <c r="F590" s="101">
        <v>215700</v>
      </c>
    </row>
    <row r="591" spans="2:6">
      <c r="B591" s="84" t="s">
        <v>42</v>
      </c>
      <c r="C591" s="97" t="s">
        <v>137</v>
      </c>
      <c r="D591" s="93" t="s">
        <v>41</v>
      </c>
      <c r="E591" s="95">
        <v>81808</v>
      </c>
      <c r="F591" s="101">
        <v>81358</v>
      </c>
    </row>
    <row r="592" spans="2:6">
      <c r="B592" s="84" t="s">
        <v>42</v>
      </c>
      <c r="C592" s="97" t="s">
        <v>138</v>
      </c>
      <c r="D592" s="93" t="s">
        <v>41</v>
      </c>
      <c r="E592" s="95">
        <v>71284</v>
      </c>
      <c r="F592" s="101">
        <v>33491</v>
      </c>
    </row>
    <row r="593" spans="2:6" ht="12.75" customHeight="1">
      <c r="B593" s="84" t="s">
        <v>42</v>
      </c>
      <c r="C593" s="97" t="s">
        <v>139</v>
      </c>
      <c r="D593" s="93" t="s">
        <v>124</v>
      </c>
      <c r="E593" s="95">
        <v>74771</v>
      </c>
      <c r="F593" s="101">
        <f>47388+22750</f>
        <v>70138</v>
      </c>
    </row>
    <row r="594" spans="2:6" ht="12.75" customHeight="1">
      <c r="B594" s="84" t="s">
        <v>42</v>
      </c>
      <c r="C594" s="103" t="s">
        <v>140</v>
      </c>
      <c r="D594" s="93" t="s">
        <v>41</v>
      </c>
      <c r="E594" s="95">
        <v>232653</v>
      </c>
      <c r="F594" s="101">
        <v>230084</v>
      </c>
    </row>
    <row r="595" spans="2:6">
      <c r="B595" s="84" t="s">
        <v>42</v>
      </c>
      <c r="C595" s="103" t="s">
        <v>141</v>
      </c>
      <c r="D595" s="93" t="s">
        <v>41</v>
      </c>
      <c r="E595" s="95">
        <v>195917</v>
      </c>
      <c r="F595" s="101">
        <v>177929</v>
      </c>
    </row>
    <row r="596" spans="2:6">
      <c r="B596" s="84" t="s">
        <v>42</v>
      </c>
      <c r="C596" s="103" t="s">
        <v>142</v>
      </c>
      <c r="D596" s="93" t="s">
        <v>41</v>
      </c>
      <c r="E596" s="95">
        <v>22605</v>
      </c>
      <c r="F596" s="101">
        <v>21125</v>
      </c>
    </row>
    <row r="597" spans="2:6">
      <c r="B597" s="84" t="s">
        <v>42</v>
      </c>
      <c r="C597" s="103" t="s">
        <v>143</v>
      </c>
      <c r="D597" s="93" t="s">
        <v>41</v>
      </c>
      <c r="E597" s="95">
        <v>84820</v>
      </c>
      <c r="F597" s="101">
        <v>84820</v>
      </c>
    </row>
    <row r="598" spans="2:6">
      <c r="B598" s="84" t="s">
        <v>42</v>
      </c>
      <c r="C598" s="103" t="s">
        <v>144</v>
      </c>
      <c r="D598" s="93" t="s">
        <v>41</v>
      </c>
      <c r="E598" s="95">
        <v>47841</v>
      </c>
      <c r="F598" s="101">
        <v>47841</v>
      </c>
    </row>
    <row r="599" spans="2:6">
      <c r="B599" s="84" t="s">
        <v>42</v>
      </c>
      <c r="C599" s="103" t="s">
        <v>145</v>
      </c>
      <c r="D599" s="93" t="s">
        <v>41</v>
      </c>
      <c r="E599" s="95">
        <v>47723</v>
      </c>
      <c r="F599" s="101">
        <v>11374</v>
      </c>
    </row>
    <row r="600" spans="2:6">
      <c r="B600" s="84" t="s">
        <v>42</v>
      </c>
      <c r="C600" s="103" t="s">
        <v>146</v>
      </c>
      <c r="D600" s="93" t="s">
        <v>40</v>
      </c>
      <c r="E600" s="95">
        <v>36301</v>
      </c>
      <c r="F600" s="101">
        <v>35896</v>
      </c>
    </row>
    <row r="601" spans="2:6">
      <c r="B601" s="84" t="s">
        <v>42</v>
      </c>
      <c r="C601" s="103" t="s">
        <v>147</v>
      </c>
      <c r="D601" s="93" t="s">
        <v>41</v>
      </c>
      <c r="E601" s="95">
        <v>6900</v>
      </c>
      <c r="F601" s="101">
        <v>6900</v>
      </c>
    </row>
    <row r="602" spans="2:6">
      <c r="B602" s="84" t="s">
        <v>42</v>
      </c>
      <c r="C602" s="103" t="s">
        <v>148</v>
      </c>
      <c r="D602" s="93" t="s">
        <v>41</v>
      </c>
      <c r="E602" s="95">
        <v>101869</v>
      </c>
      <c r="F602" s="101">
        <v>101869</v>
      </c>
    </row>
    <row r="603" spans="2:6">
      <c r="B603" s="84" t="s">
        <v>42</v>
      </c>
      <c r="C603" s="103" t="s">
        <v>149</v>
      </c>
      <c r="D603" s="93" t="s">
        <v>41</v>
      </c>
      <c r="E603" s="95">
        <v>62026</v>
      </c>
      <c r="F603" s="101">
        <v>61913</v>
      </c>
    </row>
    <row r="604" spans="2:6">
      <c r="B604" s="84" t="s">
        <v>42</v>
      </c>
      <c r="C604" s="103" t="s">
        <v>150</v>
      </c>
      <c r="D604" s="93" t="s">
        <v>41</v>
      </c>
      <c r="E604" s="95">
        <v>26021</v>
      </c>
      <c r="F604" s="101">
        <v>23838</v>
      </c>
    </row>
    <row r="605" spans="2:6">
      <c r="B605" s="84" t="s">
        <v>42</v>
      </c>
      <c r="C605" s="103" t="s">
        <v>151</v>
      </c>
      <c r="D605" s="93" t="s">
        <v>41</v>
      </c>
      <c r="E605" s="95">
        <v>181222</v>
      </c>
      <c r="F605" s="101">
        <v>162086</v>
      </c>
    </row>
    <row r="606" spans="2:6">
      <c r="B606" s="84" t="s">
        <v>42</v>
      </c>
      <c r="C606" s="103" t="s">
        <v>152</v>
      </c>
      <c r="D606" s="93" t="s">
        <v>41</v>
      </c>
      <c r="E606" s="95">
        <v>42758</v>
      </c>
      <c r="F606" s="101">
        <v>35177</v>
      </c>
    </row>
    <row r="607" spans="2:6">
      <c r="B607" s="84" t="s">
        <v>42</v>
      </c>
      <c r="C607" s="103" t="s">
        <v>153</v>
      </c>
      <c r="D607" s="93" t="s">
        <v>41</v>
      </c>
      <c r="E607" s="95">
        <v>102119</v>
      </c>
      <c r="F607" s="101">
        <v>100637</v>
      </c>
    </row>
    <row r="608" spans="2:6">
      <c r="B608" s="84" t="s">
        <v>42</v>
      </c>
      <c r="C608" s="103" t="s">
        <v>154</v>
      </c>
      <c r="D608" s="93" t="s">
        <v>41</v>
      </c>
      <c r="E608" s="95">
        <v>185570</v>
      </c>
      <c r="F608" s="101">
        <v>168636</v>
      </c>
    </row>
    <row r="609" spans="2:6">
      <c r="B609" s="84" t="s">
        <v>42</v>
      </c>
      <c r="C609" s="104" t="s">
        <v>155</v>
      </c>
      <c r="D609" s="93" t="s">
        <v>41</v>
      </c>
      <c r="E609" s="95">
        <v>53882</v>
      </c>
      <c r="F609" s="101">
        <v>51038</v>
      </c>
    </row>
    <row r="610" spans="2:6">
      <c r="B610" s="84" t="s">
        <v>42</v>
      </c>
      <c r="C610" s="103" t="s">
        <v>156</v>
      </c>
      <c r="D610" s="93" t="s">
        <v>41</v>
      </c>
      <c r="E610" s="95">
        <v>18650</v>
      </c>
      <c r="F610" s="101">
        <v>7800</v>
      </c>
    </row>
    <row r="611" spans="2:6">
      <c r="B611" s="84" t="s">
        <v>42</v>
      </c>
      <c r="C611" s="103" t="s">
        <v>157</v>
      </c>
      <c r="D611" s="93" t="s">
        <v>41</v>
      </c>
      <c r="E611" s="95">
        <v>72272</v>
      </c>
      <c r="F611" s="101">
        <v>62539</v>
      </c>
    </row>
    <row r="612" spans="2:6">
      <c r="B612" s="84" t="s">
        <v>42</v>
      </c>
      <c r="C612" s="103" t="s">
        <v>158</v>
      </c>
      <c r="D612" s="93" t="s">
        <v>41</v>
      </c>
      <c r="E612" s="95">
        <v>24249</v>
      </c>
      <c r="F612" s="101">
        <v>21727</v>
      </c>
    </row>
    <row r="613" spans="2:6">
      <c r="B613" s="84" t="s">
        <v>42</v>
      </c>
      <c r="C613" s="104" t="s">
        <v>159</v>
      </c>
      <c r="D613" s="93" t="s">
        <v>41</v>
      </c>
      <c r="E613" s="95">
        <v>111213</v>
      </c>
      <c r="F613" s="101">
        <v>110740</v>
      </c>
    </row>
    <row r="614" spans="2:6">
      <c r="B614" s="84" t="s">
        <v>42</v>
      </c>
      <c r="C614" s="103" t="s">
        <v>160</v>
      </c>
      <c r="D614" s="93" t="s">
        <v>41</v>
      </c>
      <c r="E614" s="105">
        <v>44253</v>
      </c>
      <c r="F614" s="101">
        <v>40915</v>
      </c>
    </row>
    <row r="615" spans="2:6">
      <c r="B615" s="84" t="s">
        <v>42</v>
      </c>
      <c r="C615" s="103" t="s">
        <v>161</v>
      </c>
      <c r="D615" s="93" t="s">
        <v>41</v>
      </c>
      <c r="E615" s="105">
        <v>197038</v>
      </c>
      <c r="F615" s="101">
        <v>173520</v>
      </c>
    </row>
    <row r="616" spans="2:6">
      <c r="B616" s="84" t="s">
        <v>42</v>
      </c>
      <c r="C616" s="103" t="s">
        <v>162</v>
      </c>
      <c r="D616" s="93" t="s">
        <v>41</v>
      </c>
      <c r="E616" s="105">
        <v>11848</v>
      </c>
      <c r="F616" s="101">
        <v>11827</v>
      </c>
    </row>
    <row r="617" spans="2:6">
      <c r="B617" s="84" t="s">
        <v>42</v>
      </c>
      <c r="C617" s="103" t="s">
        <v>163</v>
      </c>
      <c r="D617" s="93" t="s">
        <v>41</v>
      </c>
      <c r="E617" s="105">
        <v>144000</v>
      </c>
      <c r="F617" s="101">
        <v>142500</v>
      </c>
    </row>
    <row r="618" spans="2:6">
      <c r="B618" s="84" t="s">
        <v>42</v>
      </c>
      <c r="C618" s="103" t="s">
        <v>164</v>
      </c>
      <c r="D618" s="93" t="s">
        <v>41</v>
      </c>
      <c r="E618" s="105">
        <v>23728</v>
      </c>
      <c r="F618" s="101">
        <v>23428</v>
      </c>
    </row>
    <row r="619" spans="2:6">
      <c r="B619" s="84" t="s">
        <v>42</v>
      </c>
      <c r="C619" s="103" t="s">
        <v>165</v>
      </c>
      <c r="D619" s="93" t="s">
        <v>41</v>
      </c>
      <c r="E619" s="105">
        <v>14175</v>
      </c>
      <c r="F619" s="101">
        <v>14175</v>
      </c>
    </row>
    <row r="620" spans="2:6">
      <c r="B620" s="84" t="s">
        <v>42</v>
      </c>
      <c r="C620" s="103" t="s">
        <v>166</v>
      </c>
      <c r="D620" s="93" t="s">
        <v>41</v>
      </c>
      <c r="E620" s="105">
        <v>151458</v>
      </c>
      <c r="F620" s="101">
        <v>7725</v>
      </c>
    </row>
    <row r="621" spans="2:6">
      <c r="B621" s="84" t="s">
        <v>42</v>
      </c>
      <c r="C621" s="103" t="s">
        <v>167</v>
      </c>
      <c r="D621" s="93" t="s">
        <v>41</v>
      </c>
      <c r="E621" s="105">
        <v>13712</v>
      </c>
      <c r="F621" s="101">
        <v>11880</v>
      </c>
    </row>
    <row r="622" spans="2:6">
      <c r="B622" s="84" t="s">
        <v>42</v>
      </c>
      <c r="C622" s="106" t="s">
        <v>168</v>
      </c>
      <c r="D622" s="93" t="s">
        <v>41</v>
      </c>
      <c r="E622" s="105">
        <v>24668</v>
      </c>
      <c r="F622" s="101">
        <v>8535</v>
      </c>
    </row>
    <row r="623" spans="2:6">
      <c r="B623" s="84" t="s">
        <v>42</v>
      </c>
      <c r="C623" s="103" t="s">
        <v>169</v>
      </c>
      <c r="D623" s="93" t="s">
        <v>41</v>
      </c>
      <c r="E623" s="105">
        <v>123750</v>
      </c>
      <c r="F623" s="101">
        <v>118791</v>
      </c>
    </row>
    <row r="624" spans="2:6">
      <c r="B624" s="84" t="s">
        <v>42</v>
      </c>
      <c r="C624" s="103" t="s">
        <v>170</v>
      </c>
      <c r="D624" s="93" t="s">
        <v>41</v>
      </c>
      <c r="E624" s="105">
        <v>19500</v>
      </c>
      <c r="F624" s="101">
        <v>19500</v>
      </c>
    </row>
    <row r="625" spans="2:6">
      <c r="B625" s="84" t="s">
        <v>42</v>
      </c>
      <c r="C625" s="103" t="s">
        <v>171</v>
      </c>
      <c r="D625" s="93" t="s">
        <v>40</v>
      </c>
      <c r="E625" s="105">
        <v>109100</v>
      </c>
      <c r="F625" s="101">
        <f>54750+18025</f>
        <v>72775</v>
      </c>
    </row>
    <row r="626" spans="2:6">
      <c r="B626" s="84" t="s">
        <v>42</v>
      </c>
      <c r="C626" s="103" t="s">
        <v>172</v>
      </c>
      <c r="D626" s="93" t="s">
        <v>41</v>
      </c>
      <c r="E626" s="105">
        <v>163998</v>
      </c>
      <c r="F626" s="101">
        <v>127669</v>
      </c>
    </row>
    <row r="627" spans="2:6">
      <c r="B627" s="84" t="s">
        <v>42</v>
      </c>
      <c r="C627" s="103" t="s">
        <v>173</v>
      </c>
      <c r="D627" s="93" t="s">
        <v>41</v>
      </c>
      <c r="E627" s="105">
        <v>92279</v>
      </c>
      <c r="F627" s="101">
        <v>91553</v>
      </c>
    </row>
    <row r="628" spans="2:6">
      <c r="B628" s="84" t="s">
        <v>42</v>
      </c>
      <c r="C628" s="103" t="s">
        <v>174</v>
      </c>
      <c r="D628" s="93" t="s">
        <v>41</v>
      </c>
      <c r="E628" s="105">
        <v>20469</v>
      </c>
      <c r="F628" s="101">
        <v>15492</v>
      </c>
    </row>
    <row r="629" spans="2:6">
      <c r="B629" s="84" t="s">
        <v>42</v>
      </c>
      <c r="C629" s="103" t="s">
        <v>175</v>
      </c>
      <c r="D629" s="93" t="s">
        <v>41</v>
      </c>
      <c r="E629" s="105">
        <v>46143</v>
      </c>
      <c r="F629" s="101">
        <v>43493</v>
      </c>
    </row>
    <row r="630" spans="2:6">
      <c r="B630" s="84" t="s">
        <v>42</v>
      </c>
      <c r="C630" s="107" t="s">
        <v>176</v>
      </c>
      <c r="D630" s="93" t="s">
        <v>41</v>
      </c>
      <c r="E630" s="105">
        <v>211538</v>
      </c>
      <c r="F630" s="101">
        <v>175818</v>
      </c>
    </row>
    <row r="631" spans="2:6">
      <c r="B631" s="84" t="s">
        <v>42</v>
      </c>
      <c r="C631" s="103" t="s">
        <v>177</v>
      </c>
      <c r="D631" s="93" t="s">
        <v>640</v>
      </c>
      <c r="E631" s="105">
        <v>59767</v>
      </c>
      <c r="F631" s="101">
        <v>58390</v>
      </c>
    </row>
    <row r="632" spans="2:6">
      <c r="B632" s="84" t="s">
        <v>42</v>
      </c>
      <c r="C632" s="103" t="s">
        <v>178</v>
      </c>
      <c r="D632" s="93" t="s">
        <v>41</v>
      </c>
      <c r="E632" s="105">
        <v>18356</v>
      </c>
      <c r="F632" s="101">
        <v>9308</v>
      </c>
    </row>
    <row r="633" spans="2:6">
      <c r="B633" s="84" t="s">
        <v>42</v>
      </c>
      <c r="C633" s="103" t="s">
        <v>179</v>
      </c>
      <c r="D633" s="93" t="s">
        <v>41</v>
      </c>
      <c r="E633" s="105">
        <v>89124</v>
      </c>
      <c r="F633" s="101">
        <v>81253</v>
      </c>
    </row>
    <row r="634" spans="2:6">
      <c r="B634" s="84" t="s">
        <v>42</v>
      </c>
      <c r="C634" s="103" t="s">
        <v>180</v>
      </c>
      <c r="D634" s="93" t="s">
        <v>41</v>
      </c>
      <c r="E634" s="105">
        <v>11405</v>
      </c>
      <c r="F634" s="101">
        <v>11360</v>
      </c>
    </row>
    <row r="635" spans="2:6">
      <c r="B635" s="84" t="s">
        <v>42</v>
      </c>
      <c r="C635" s="108" t="s">
        <v>181</v>
      </c>
      <c r="D635" s="93" t="s">
        <v>41</v>
      </c>
      <c r="E635" s="105">
        <v>70211</v>
      </c>
      <c r="F635" s="101">
        <v>70211</v>
      </c>
    </row>
    <row r="636" spans="2:6">
      <c r="B636" s="84" t="s">
        <v>42</v>
      </c>
      <c r="C636" s="109" t="s">
        <v>182</v>
      </c>
      <c r="D636" s="93" t="s">
        <v>41</v>
      </c>
      <c r="E636" s="105">
        <v>62394</v>
      </c>
      <c r="F636" s="101">
        <v>62365</v>
      </c>
    </row>
    <row r="637" spans="2:6">
      <c r="B637" s="84" t="s">
        <v>42</v>
      </c>
      <c r="C637" s="109" t="s">
        <v>183</v>
      </c>
      <c r="D637" s="93" t="s">
        <v>41</v>
      </c>
      <c r="E637" s="105">
        <v>27627</v>
      </c>
      <c r="F637" s="101">
        <v>14431</v>
      </c>
    </row>
    <row r="638" spans="2:6">
      <c r="B638" s="84" t="s">
        <v>42</v>
      </c>
      <c r="C638" s="103" t="s">
        <v>184</v>
      </c>
      <c r="D638" s="93" t="s">
        <v>41</v>
      </c>
      <c r="E638" s="105">
        <v>68250</v>
      </c>
      <c r="F638" s="101">
        <v>67375</v>
      </c>
    </row>
    <row r="639" spans="2:6">
      <c r="B639" s="84" t="s">
        <v>42</v>
      </c>
      <c r="C639" s="103" t="s">
        <v>185</v>
      </c>
      <c r="D639" s="93" t="s">
        <v>41</v>
      </c>
      <c r="E639" s="105">
        <v>49298</v>
      </c>
      <c r="F639" s="101">
        <v>49079</v>
      </c>
    </row>
    <row r="640" spans="2:6">
      <c r="B640" s="84" t="s">
        <v>42</v>
      </c>
      <c r="C640" s="103" t="s">
        <v>186</v>
      </c>
      <c r="D640" s="93" t="s">
        <v>41</v>
      </c>
      <c r="E640" s="105">
        <v>41888</v>
      </c>
      <c r="F640" s="101">
        <v>41885</v>
      </c>
    </row>
    <row r="641" spans="2:6">
      <c r="B641" s="84" t="s">
        <v>42</v>
      </c>
      <c r="C641" s="103" t="s">
        <v>187</v>
      </c>
      <c r="D641" s="110" t="s">
        <v>40</v>
      </c>
      <c r="E641" s="105">
        <v>45699</v>
      </c>
      <c r="F641" s="87">
        <v>41869</v>
      </c>
    </row>
    <row r="642" spans="2:6">
      <c r="B642" s="84" t="s">
        <v>42</v>
      </c>
      <c r="C642" s="103" t="s">
        <v>188</v>
      </c>
      <c r="D642" s="110">
        <v>2010</v>
      </c>
      <c r="E642" s="105">
        <v>33065</v>
      </c>
      <c r="F642" s="87"/>
    </row>
    <row r="643" spans="2:6">
      <c r="B643" s="84" t="s">
        <v>42</v>
      </c>
      <c r="C643" s="103" t="s">
        <v>189</v>
      </c>
      <c r="D643" s="110" t="s">
        <v>40</v>
      </c>
      <c r="E643" s="105">
        <v>15150</v>
      </c>
      <c r="F643" s="87">
        <v>15030</v>
      </c>
    </row>
    <row r="644" spans="2:6">
      <c r="B644" s="84" t="s">
        <v>42</v>
      </c>
      <c r="C644" s="103" t="s">
        <v>190</v>
      </c>
      <c r="D644" s="110" t="s">
        <v>40</v>
      </c>
      <c r="E644" s="105">
        <v>54927</v>
      </c>
      <c r="F644" s="87">
        <v>34739</v>
      </c>
    </row>
    <row r="645" spans="2:6">
      <c r="B645" s="84" t="s">
        <v>42</v>
      </c>
      <c r="C645" s="103" t="s">
        <v>191</v>
      </c>
      <c r="D645" s="110" t="s">
        <v>40</v>
      </c>
      <c r="E645" s="105">
        <v>29478</v>
      </c>
      <c r="F645" s="87">
        <v>29208</v>
      </c>
    </row>
    <row r="646" spans="2:6">
      <c r="B646" s="84" t="s">
        <v>42</v>
      </c>
      <c r="C646" s="103" t="s">
        <v>192</v>
      </c>
      <c r="D646" s="110" t="s">
        <v>40</v>
      </c>
      <c r="E646" s="105">
        <v>85755</v>
      </c>
      <c r="F646" s="87">
        <v>82245</v>
      </c>
    </row>
    <row r="647" spans="2:6">
      <c r="B647" s="84" t="s">
        <v>42</v>
      </c>
      <c r="C647" s="103" t="s">
        <v>193</v>
      </c>
      <c r="D647" s="110" t="s">
        <v>40</v>
      </c>
      <c r="E647" s="105">
        <v>133954</v>
      </c>
      <c r="F647" s="87">
        <v>119381</v>
      </c>
    </row>
    <row r="648" spans="2:6">
      <c r="B648" s="84" t="s">
        <v>42</v>
      </c>
      <c r="C648" s="103" t="s">
        <v>194</v>
      </c>
      <c r="D648" s="110" t="s">
        <v>40</v>
      </c>
      <c r="E648" s="105">
        <v>300000</v>
      </c>
      <c r="F648" s="87">
        <v>300000</v>
      </c>
    </row>
    <row r="649" spans="2:6">
      <c r="B649" s="84" t="s">
        <v>42</v>
      </c>
      <c r="C649" s="103" t="s">
        <v>195</v>
      </c>
      <c r="D649" s="110" t="s">
        <v>556</v>
      </c>
      <c r="E649" s="105">
        <v>136225</v>
      </c>
      <c r="F649" s="87">
        <v>66883</v>
      </c>
    </row>
    <row r="650" spans="2:6">
      <c r="B650" s="84" t="s">
        <v>42</v>
      </c>
      <c r="C650" s="103" t="s">
        <v>196</v>
      </c>
      <c r="D650" s="110" t="s">
        <v>40</v>
      </c>
      <c r="E650" s="105">
        <v>254676</v>
      </c>
      <c r="F650" s="87">
        <v>80798</v>
      </c>
    </row>
    <row r="651" spans="2:6">
      <c r="B651" s="84" t="s">
        <v>42</v>
      </c>
      <c r="C651" s="103" t="s">
        <v>197</v>
      </c>
      <c r="D651" s="110" t="s">
        <v>40</v>
      </c>
      <c r="E651" s="105">
        <v>78799</v>
      </c>
      <c r="F651" s="87">
        <v>57043</v>
      </c>
    </row>
    <row r="652" spans="2:6">
      <c r="B652" s="84" t="s">
        <v>42</v>
      </c>
      <c r="C652" s="103" t="s">
        <v>198</v>
      </c>
      <c r="D652" s="110">
        <v>2010</v>
      </c>
      <c r="E652" s="105">
        <v>80405</v>
      </c>
      <c r="F652" s="87"/>
    </row>
    <row r="653" spans="2:6">
      <c r="B653" s="84" t="s">
        <v>42</v>
      </c>
      <c r="C653" s="104" t="s">
        <v>199</v>
      </c>
      <c r="D653" s="110" t="s">
        <v>641</v>
      </c>
      <c r="E653" s="105">
        <v>252230</v>
      </c>
      <c r="F653" s="87">
        <v>196743</v>
      </c>
    </row>
    <row r="654" spans="2:6">
      <c r="B654" s="84" t="s">
        <v>42</v>
      </c>
      <c r="C654" s="103" t="s">
        <v>200</v>
      </c>
      <c r="D654" s="110" t="s">
        <v>40</v>
      </c>
      <c r="E654" s="105">
        <v>141793</v>
      </c>
      <c r="F654" s="87">
        <v>62256</v>
      </c>
    </row>
    <row r="655" spans="2:6">
      <c r="B655" s="84" t="s">
        <v>42</v>
      </c>
      <c r="C655" s="103" t="s">
        <v>201</v>
      </c>
      <c r="D655" s="110" t="s">
        <v>40</v>
      </c>
      <c r="E655" s="105">
        <v>22267</v>
      </c>
      <c r="F655" s="87">
        <v>5254</v>
      </c>
    </row>
    <row r="656" spans="2:6">
      <c r="B656" s="84" t="s">
        <v>42</v>
      </c>
      <c r="C656" s="103" t="s">
        <v>202</v>
      </c>
      <c r="D656" s="110" t="s">
        <v>40</v>
      </c>
      <c r="E656" s="105">
        <v>83234</v>
      </c>
      <c r="F656" s="87">
        <v>81990</v>
      </c>
    </row>
    <row r="657" spans="2:6">
      <c r="B657" s="84" t="s">
        <v>42</v>
      </c>
      <c r="C657" s="103" t="s">
        <v>203</v>
      </c>
      <c r="D657" s="110" t="s">
        <v>40</v>
      </c>
      <c r="E657" s="105">
        <v>65781</v>
      </c>
      <c r="F657" s="87">
        <v>64833</v>
      </c>
    </row>
    <row r="658" spans="2:6">
      <c r="B658" s="84" t="s">
        <v>42</v>
      </c>
      <c r="C658" s="103" t="s">
        <v>204</v>
      </c>
      <c r="D658" s="110" t="s">
        <v>40</v>
      </c>
      <c r="E658" s="105">
        <v>98160</v>
      </c>
      <c r="F658" s="87">
        <v>75992</v>
      </c>
    </row>
    <row r="659" spans="2:6">
      <c r="B659" s="84" t="s">
        <v>42</v>
      </c>
      <c r="C659" s="103" t="s">
        <v>205</v>
      </c>
      <c r="D659" s="110" t="s">
        <v>40</v>
      </c>
      <c r="E659" s="105">
        <v>67148</v>
      </c>
      <c r="F659" s="87">
        <v>66684</v>
      </c>
    </row>
    <row r="660" spans="2:6">
      <c r="B660" s="84" t="s">
        <v>42</v>
      </c>
      <c r="C660" s="103" t="s">
        <v>206</v>
      </c>
      <c r="D660" s="110" t="s">
        <v>40</v>
      </c>
      <c r="E660" s="105">
        <v>72240</v>
      </c>
      <c r="F660" s="87">
        <v>71593</v>
      </c>
    </row>
    <row r="661" spans="2:6">
      <c r="B661" s="84" t="s">
        <v>42</v>
      </c>
      <c r="C661" s="103" t="s">
        <v>207</v>
      </c>
      <c r="D661" s="110" t="s">
        <v>40</v>
      </c>
      <c r="E661" s="105">
        <v>62942</v>
      </c>
      <c r="F661" s="87">
        <v>45178</v>
      </c>
    </row>
    <row r="662" spans="2:6">
      <c r="B662" s="84" t="s">
        <v>42</v>
      </c>
      <c r="C662" s="103" t="s">
        <v>208</v>
      </c>
      <c r="D662" s="110" t="s">
        <v>40</v>
      </c>
      <c r="E662" s="111">
        <v>181784</v>
      </c>
      <c r="F662" s="101">
        <v>136340</v>
      </c>
    </row>
    <row r="663" spans="2:6">
      <c r="B663" s="84" t="s">
        <v>42</v>
      </c>
      <c r="C663" s="107" t="s">
        <v>209</v>
      </c>
      <c r="D663" s="110" t="s">
        <v>210</v>
      </c>
      <c r="E663" s="87">
        <v>29490.3</v>
      </c>
      <c r="F663" s="101">
        <v>14966</v>
      </c>
    </row>
    <row r="664" spans="2:6">
      <c r="B664" s="84" t="s">
        <v>42</v>
      </c>
      <c r="C664" s="103" t="s">
        <v>211</v>
      </c>
      <c r="D664" s="110" t="s">
        <v>40</v>
      </c>
      <c r="E664" s="87">
        <v>51672</v>
      </c>
      <c r="F664" s="101">
        <v>45861</v>
      </c>
    </row>
    <row r="665" spans="2:6">
      <c r="B665" s="84" t="s">
        <v>42</v>
      </c>
      <c r="C665" s="103" t="s">
        <v>212</v>
      </c>
      <c r="D665" s="110" t="s">
        <v>40</v>
      </c>
      <c r="E665" s="87">
        <v>91203</v>
      </c>
      <c r="F665" s="101">
        <v>65259</v>
      </c>
    </row>
    <row r="666" spans="2:6" ht="25.5">
      <c r="B666" s="84" t="s">
        <v>42</v>
      </c>
      <c r="C666" s="103" t="s">
        <v>213</v>
      </c>
      <c r="D666" s="110" t="s">
        <v>40</v>
      </c>
      <c r="E666" s="87">
        <v>18402</v>
      </c>
      <c r="F666" s="101">
        <v>17838</v>
      </c>
    </row>
    <row r="667" spans="2:6">
      <c r="B667" s="84" t="s">
        <v>42</v>
      </c>
      <c r="C667" s="112" t="s">
        <v>214</v>
      </c>
      <c r="D667" s="110" t="s">
        <v>642</v>
      </c>
      <c r="E667" s="105">
        <v>34847</v>
      </c>
      <c r="F667" s="87">
        <v>7753</v>
      </c>
    </row>
    <row r="668" spans="2:6">
      <c r="B668" s="84" t="s">
        <v>42</v>
      </c>
      <c r="C668" s="107" t="s">
        <v>215</v>
      </c>
      <c r="D668" s="110" t="s">
        <v>210</v>
      </c>
      <c r="E668" s="105">
        <v>31993</v>
      </c>
      <c r="F668" s="87">
        <v>23286</v>
      </c>
    </row>
    <row r="669" spans="2:6" ht="25.5">
      <c r="B669" s="84" t="s">
        <v>42</v>
      </c>
      <c r="C669" s="107" t="s">
        <v>216</v>
      </c>
      <c r="D669" s="110" t="s">
        <v>210</v>
      </c>
      <c r="E669" s="105">
        <v>8694.3499999999985</v>
      </c>
      <c r="F669" s="87">
        <v>6966</v>
      </c>
    </row>
    <row r="670" spans="2:6">
      <c r="B670" s="84" t="s">
        <v>42</v>
      </c>
      <c r="C670" s="112" t="s">
        <v>217</v>
      </c>
      <c r="D670" s="110" t="s">
        <v>642</v>
      </c>
      <c r="E670" s="105">
        <v>26730.899999999998</v>
      </c>
      <c r="F670" s="87">
        <v>24041</v>
      </c>
    </row>
    <row r="671" spans="2:6">
      <c r="B671" s="84" t="s">
        <v>42</v>
      </c>
      <c r="C671" s="107" t="s">
        <v>218</v>
      </c>
      <c r="D671" s="110" t="s">
        <v>642</v>
      </c>
      <c r="E671" s="105">
        <v>31972</v>
      </c>
      <c r="F671" s="87">
        <v>27150</v>
      </c>
    </row>
    <row r="672" spans="2:6">
      <c r="B672" s="84" t="s">
        <v>42</v>
      </c>
      <c r="C672" s="107" t="s">
        <v>219</v>
      </c>
      <c r="D672" s="110">
        <v>2010</v>
      </c>
      <c r="E672" s="105">
        <v>33249</v>
      </c>
      <c r="F672" s="87"/>
    </row>
    <row r="673" spans="2:6" ht="25.5" customHeight="1">
      <c r="B673" s="84" t="s">
        <v>42</v>
      </c>
      <c r="C673" s="107" t="s">
        <v>220</v>
      </c>
      <c r="D673" s="110" t="s">
        <v>642</v>
      </c>
      <c r="E673" s="105">
        <v>39662</v>
      </c>
      <c r="F673" s="87">
        <v>9400</v>
      </c>
    </row>
    <row r="674" spans="2:6" ht="19.5" customHeight="1">
      <c r="B674" s="100" t="s">
        <v>108</v>
      </c>
      <c r="C674" s="107" t="s">
        <v>221</v>
      </c>
      <c r="D674" s="110" t="s">
        <v>210</v>
      </c>
      <c r="E674" s="105">
        <v>12147</v>
      </c>
      <c r="F674" s="87">
        <v>5828</v>
      </c>
    </row>
    <row r="675" spans="2:6">
      <c r="B675" s="84" t="s">
        <v>42</v>
      </c>
      <c r="C675" s="103" t="s">
        <v>222</v>
      </c>
      <c r="D675" s="110" t="s">
        <v>40</v>
      </c>
      <c r="E675" s="105">
        <v>57678</v>
      </c>
      <c r="F675" s="87">
        <v>45748</v>
      </c>
    </row>
    <row r="676" spans="2:6">
      <c r="B676" s="84" t="s">
        <v>42</v>
      </c>
      <c r="C676" s="103" t="s">
        <v>223</v>
      </c>
      <c r="D676" s="110" t="s">
        <v>556</v>
      </c>
      <c r="E676" s="105">
        <v>37477</v>
      </c>
      <c r="F676" s="87">
        <v>29617</v>
      </c>
    </row>
    <row r="677" spans="2:6">
      <c r="B677" s="84" t="s">
        <v>42</v>
      </c>
      <c r="C677" s="103" t="s">
        <v>224</v>
      </c>
      <c r="D677" s="110" t="s">
        <v>40</v>
      </c>
      <c r="E677" s="105">
        <v>66150</v>
      </c>
      <c r="F677" s="87">
        <v>66150</v>
      </c>
    </row>
    <row r="678" spans="2:6">
      <c r="B678" s="84" t="s">
        <v>42</v>
      </c>
      <c r="C678" s="103" t="s">
        <v>225</v>
      </c>
      <c r="D678" s="110" t="s">
        <v>40</v>
      </c>
      <c r="E678" s="105">
        <v>253257</v>
      </c>
      <c r="F678" s="87">
        <v>249318</v>
      </c>
    </row>
    <row r="679" spans="2:6" ht="18" customHeight="1">
      <c r="B679" s="84" t="s">
        <v>42</v>
      </c>
      <c r="C679" s="106" t="s">
        <v>226</v>
      </c>
      <c r="D679" s="110" t="s">
        <v>556</v>
      </c>
      <c r="E679" s="105">
        <v>245397</v>
      </c>
      <c r="F679" s="87">
        <v>151755</v>
      </c>
    </row>
    <row r="680" spans="2:6">
      <c r="B680" s="84" t="s">
        <v>42</v>
      </c>
      <c r="C680" s="103" t="s">
        <v>227</v>
      </c>
      <c r="D680" s="110" t="s">
        <v>40</v>
      </c>
      <c r="E680" s="105">
        <v>73839</v>
      </c>
      <c r="F680" s="87">
        <v>51395</v>
      </c>
    </row>
    <row r="681" spans="2:6" ht="16.5" customHeight="1">
      <c r="B681" s="84" t="s">
        <v>42</v>
      </c>
      <c r="C681" s="103" t="s">
        <v>228</v>
      </c>
      <c r="D681" s="110" t="s">
        <v>556</v>
      </c>
      <c r="E681" s="105">
        <v>92196</v>
      </c>
      <c r="F681" s="87">
        <v>81907</v>
      </c>
    </row>
    <row r="682" spans="2:6">
      <c r="B682" s="84" t="s">
        <v>42</v>
      </c>
      <c r="C682" s="104" t="s">
        <v>229</v>
      </c>
      <c r="D682" s="110" t="s">
        <v>556</v>
      </c>
      <c r="E682" s="105">
        <v>129500</v>
      </c>
      <c r="F682" s="87">
        <v>110320</v>
      </c>
    </row>
    <row r="683" spans="2:6">
      <c r="B683" s="84" t="s">
        <v>42</v>
      </c>
      <c r="C683" s="103" t="s">
        <v>230</v>
      </c>
      <c r="D683" s="110" t="s">
        <v>40</v>
      </c>
      <c r="E683" s="105">
        <v>56643</v>
      </c>
      <c r="F683" s="87">
        <v>39878</v>
      </c>
    </row>
    <row r="684" spans="2:6" ht="29.25" customHeight="1">
      <c r="B684" s="84" t="s">
        <v>42</v>
      </c>
      <c r="C684" s="103" t="s">
        <v>231</v>
      </c>
      <c r="D684" s="110" t="s">
        <v>556</v>
      </c>
      <c r="E684" s="105">
        <v>15265</v>
      </c>
      <c r="F684" s="87">
        <v>8162</v>
      </c>
    </row>
    <row r="685" spans="2:6">
      <c r="B685" s="84" t="s">
        <v>42</v>
      </c>
      <c r="C685" s="103" t="s">
        <v>232</v>
      </c>
      <c r="D685" s="110" t="s">
        <v>556</v>
      </c>
      <c r="E685" s="105">
        <v>92692</v>
      </c>
      <c r="F685" s="87">
        <v>87875</v>
      </c>
    </row>
    <row r="686" spans="2:6" ht="24" customHeight="1">
      <c r="B686" s="84" t="s">
        <v>42</v>
      </c>
      <c r="C686" s="103" t="s">
        <v>233</v>
      </c>
      <c r="D686" s="110" t="s">
        <v>40</v>
      </c>
      <c r="E686" s="105">
        <v>170992</v>
      </c>
      <c r="F686" s="87">
        <v>107140</v>
      </c>
    </row>
    <row r="687" spans="2:6">
      <c r="B687" s="84" t="s">
        <v>42</v>
      </c>
      <c r="C687" s="103" t="s">
        <v>234</v>
      </c>
      <c r="D687" s="110" t="s">
        <v>40</v>
      </c>
      <c r="E687" s="105">
        <v>21636</v>
      </c>
      <c r="F687" s="87">
        <v>7086</v>
      </c>
    </row>
    <row r="688" spans="2:6">
      <c r="B688" s="84" t="s">
        <v>42</v>
      </c>
      <c r="C688" s="103" t="s">
        <v>235</v>
      </c>
      <c r="D688" s="110" t="s">
        <v>40</v>
      </c>
      <c r="E688" s="105">
        <v>50772</v>
      </c>
      <c r="F688" s="87">
        <v>41859</v>
      </c>
    </row>
    <row r="689" spans="2:6">
      <c r="B689" s="84" t="s">
        <v>42</v>
      </c>
      <c r="C689" s="103" t="s">
        <v>236</v>
      </c>
      <c r="D689" s="110" t="s">
        <v>40</v>
      </c>
      <c r="E689" s="105">
        <v>300000</v>
      </c>
      <c r="F689" s="87">
        <v>300000</v>
      </c>
    </row>
    <row r="690" spans="2:6">
      <c r="B690" s="84" t="s">
        <v>42</v>
      </c>
      <c r="C690" s="103" t="s">
        <v>237</v>
      </c>
      <c r="D690" s="110">
        <v>2010</v>
      </c>
      <c r="E690" s="105">
        <v>217138</v>
      </c>
      <c r="F690" s="87">
        <v>211339</v>
      </c>
    </row>
    <row r="691" spans="2:6">
      <c r="B691" s="84" t="s">
        <v>42</v>
      </c>
      <c r="C691" s="103" t="s">
        <v>238</v>
      </c>
      <c r="D691" s="110" t="s">
        <v>40</v>
      </c>
      <c r="E691" s="105">
        <v>83722</v>
      </c>
      <c r="F691" s="87">
        <v>78923</v>
      </c>
    </row>
    <row r="692" spans="2:6">
      <c r="B692" s="84" t="s">
        <v>42</v>
      </c>
      <c r="C692" s="103" t="s">
        <v>239</v>
      </c>
      <c r="D692" s="110" t="s">
        <v>40</v>
      </c>
      <c r="E692" s="105">
        <v>127874</v>
      </c>
      <c r="F692" s="87">
        <v>108476</v>
      </c>
    </row>
    <row r="693" spans="2:6">
      <c r="B693" s="84" t="s">
        <v>42</v>
      </c>
      <c r="C693" s="103" t="s">
        <v>240</v>
      </c>
      <c r="D693" s="110" t="s">
        <v>40</v>
      </c>
      <c r="E693" s="105">
        <v>300000</v>
      </c>
      <c r="F693" s="87">
        <v>179506</v>
      </c>
    </row>
    <row r="694" spans="2:6">
      <c r="B694" s="84" t="s">
        <v>42</v>
      </c>
      <c r="C694" s="103" t="s">
        <v>241</v>
      </c>
      <c r="D694" s="110">
        <v>2010</v>
      </c>
      <c r="E694" s="105">
        <v>44596</v>
      </c>
      <c r="F694" s="87"/>
    </row>
    <row r="695" spans="2:6">
      <c r="B695" s="84" t="s">
        <v>42</v>
      </c>
      <c r="C695" s="103" t="s">
        <v>242</v>
      </c>
      <c r="D695" s="110" t="s">
        <v>40</v>
      </c>
      <c r="E695" s="105">
        <v>154695</v>
      </c>
      <c r="F695" s="87">
        <v>89680</v>
      </c>
    </row>
    <row r="696" spans="2:6">
      <c r="B696" s="84" t="s">
        <v>42</v>
      </c>
      <c r="C696" s="103" t="s">
        <v>243</v>
      </c>
      <c r="D696" s="110" t="s">
        <v>40</v>
      </c>
      <c r="E696" s="105">
        <v>54621</v>
      </c>
      <c r="F696" s="87">
        <v>49988</v>
      </c>
    </row>
    <row r="697" spans="2:6">
      <c r="B697" s="84" t="s">
        <v>42</v>
      </c>
      <c r="C697" s="103" t="s">
        <v>244</v>
      </c>
      <c r="D697" s="110" t="s">
        <v>40</v>
      </c>
      <c r="E697" s="105">
        <v>11582</v>
      </c>
      <c r="F697" s="87">
        <v>9784</v>
      </c>
    </row>
    <row r="698" spans="2:6">
      <c r="B698" s="84" t="s">
        <v>42</v>
      </c>
      <c r="C698" s="103" t="s">
        <v>245</v>
      </c>
      <c r="D698" s="110" t="s">
        <v>40</v>
      </c>
      <c r="E698" s="105">
        <v>32673</v>
      </c>
      <c r="F698" s="87">
        <v>16471</v>
      </c>
    </row>
    <row r="699" spans="2:6">
      <c r="B699" s="84" t="s">
        <v>42</v>
      </c>
      <c r="C699" s="103" t="s">
        <v>246</v>
      </c>
      <c r="D699" s="110" t="s">
        <v>556</v>
      </c>
      <c r="E699" s="105">
        <v>103252</v>
      </c>
      <c r="F699" s="87">
        <v>90344</v>
      </c>
    </row>
    <row r="700" spans="2:6">
      <c r="B700" s="84" t="s">
        <v>42</v>
      </c>
      <c r="C700" s="103" t="s">
        <v>247</v>
      </c>
      <c r="D700" s="110" t="s">
        <v>556</v>
      </c>
      <c r="E700" s="105">
        <v>64346</v>
      </c>
      <c r="F700" s="87">
        <v>60983</v>
      </c>
    </row>
    <row r="701" spans="2:6">
      <c r="B701" s="84" t="s">
        <v>42</v>
      </c>
      <c r="C701" s="103" t="s">
        <v>248</v>
      </c>
      <c r="D701" s="110" t="s">
        <v>40</v>
      </c>
      <c r="E701" s="105">
        <v>45907</v>
      </c>
      <c r="F701" s="87">
        <v>33366</v>
      </c>
    </row>
    <row r="702" spans="2:6">
      <c r="B702" s="84" t="s">
        <v>42</v>
      </c>
      <c r="C702" s="103" t="s">
        <v>249</v>
      </c>
      <c r="D702" s="110" t="s">
        <v>40</v>
      </c>
      <c r="E702" s="105">
        <v>151950</v>
      </c>
      <c r="F702" s="87">
        <v>133260</v>
      </c>
    </row>
    <row r="703" spans="2:6">
      <c r="B703" s="84" t="s">
        <v>42</v>
      </c>
      <c r="C703" s="103" t="s">
        <v>250</v>
      </c>
      <c r="D703" s="110" t="s">
        <v>40</v>
      </c>
      <c r="E703" s="87">
        <v>58080</v>
      </c>
      <c r="F703" s="87">
        <v>54712</v>
      </c>
    </row>
    <row r="704" spans="2:6">
      <c r="B704" s="84" t="s">
        <v>42</v>
      </c>
      <c r="C704" s="103" t="s">
        <v>251</v>
      </c>
      <c r="D704" s="110" t="s">
        <v>40</v>
      </c>
      <c r="E704" s="87">
        <v>17700</v>
      </c>
      <c r="F704" s="87">
        <v>16200</v>
      </c>
    </row>
    <row r="705" spans="2:6">
      <c r="B705" s="84" t="s">
        <v>42</v>
      </c>
      <c r="C705" s="103" t="s">
        <v>252</v>
      </c>
      <c r="D705" s="110" t="s">
        <v>40</v>
      </c>
      <c r="E705" s="87">
        <v>66587</v>
      </c>
      <c r="F705" s="87">
        <v>50162</v>
      </c>
    </row>
    <row r="706" spans="2:6">
      <c r="B706" s="84" t="s">
        <v>42</v>
      </c>
      <c r="C706" s="103" t="s">
        <v>253</v>
      </c>
      <c r="D706" s="110" t="s">
        <v>40</v>
      </c>
      <c r="E706" s="87">
        <v>172307</v>
      </c>
      <c r="F706" s="87">
        <v>163577</v>
      </c>
    </row>
    <row r="707" spans="2:6">
      <c r="B707" s="84" t="s">
        <v>42</v>
      </c>
      <c r="C707" s="103" t="s">
        <v>465</v>
      </c>
      <c r="D707" s="110" t="s">
        <v>556</v>
      </c>
      <c r="E707" s="87">
        <v>89678</v>
      </c>
      <c r="F707" s="87">
        <v>54218</v>
      </c>
    </row>
    <row r="708" spans="2:6">
      <c r="B708" s="84" t="s">
        <v>42</v>
      </c>
      <c r="C708" s="97" t="s">
        <v>466</v>
      </c>
      <c r="D708" s="113" t="s">
        <v>643</v>
      </c>
      <c r="E708" s="114">
        <v>400000</v>
      </c>
      <c r="F708" s="114">
        <v>308985</v>
      </c>
    </row>
    <row r="709" spans="2:6">
      <c r="B709" s="84" t="s">
        <v>42</v>
      </c>
      <c r="C709" s="97" t="s">
        <v>467</v>
      </c>
      <c r="D709" s="115" t="s">
        <v>643</v>
      </c>
      <c r="E709" s="114">
        <v>187519</v>
      </c>
      <c r="F709" s="114">
        <v>118529</v>
      </c>
    </row>
    <row r="710" spans="2:6">
      <c r="B710" s="84" t="s">
        <v>42</v>
      </c>
      <c r="C710" s="116" t="s">
        <v>468</v>
      </c>
      <c r="D710" s="115">
        <v>2011</v>
      </c>
      <c r="E710" s="114">
        <v>14086</v>
      </c>
      <c r="F710" s="114">
        <v>14086</v>
      </c>
    </row>
    <row r="711" spans="2:6">
      <c r="B711" s="84" t="s">
        <v>42</v>
      </c>
      <c r="C711" s="116" t="s">
        <v>644</v>
      </c>
      <c r="D711" s="115" t="s">
        <v>755</v>
      </c>
      <c r="E711" s="114">
        <v>103170</v>
      </c>
      <c r="F711" s="114">
        <v>103170</v>
      </c>
    </row>
    <row r="712" spans="2:6">
      <c r="B712" s="84" t="s">
        <v>42</v>
      </c>
      <c r="C712" s="98" t="s">
        <v>801</v>
      </c>
      <c r="D712" s="115" t="s">
        <v>642</v>
      </c>
      <c r="E712" s="114">
        <v>9568</v>
      </c>
      <c r="F712" s="114">
        <v>8807</v>
      </c>
    </row>
    <row r="713" spans="2:6">
      <c r="B713" s="84" t="s">
        <v>42</v>
      </c>
      <c r="C713" s="98" t="s">
        <v>801</v>
      </c>
      <c r="D713" s="115" t="s">
        <v>642</v>
      </c>
      <c r="E713" s="114">
        <v>9568</v>
      </c>
      <c r="F713" s="114">
        <v>8807</v>
      </c>
    </row>
    <row r="714" spans="2:6">
      <c r="B714" s="291" t="s">
        <v>460</v>
      </c>
      <c r="C714" s="292"/>
      <c r="D714" s="292"/>
      <c r="E714" s="292"/>
      <c r="F714" s="293"/>
    </row>
    <row r="715" spans="2:6">
      <c r="B715" s="117" t="s">
        <v>42</v>
      </c>
      <c r="C715" s="118" t="s">
        <v>470</v>
      </c>
      <c r="D715" s="119" t="s">
        <v>510</v>
      </c>
      <c r="E715" s="120">
        <v>15515</v>
      </c>
      <c r="F715" s="121">
        <v>15515</v>
      </c>
    </row>
    <row r="716" spans="2:6">
      <c r="B716" s="117" t="s">
        <v>42</v>
      </c>
      <c r="C716" s="118" t="s">
        <v>488</v>
      </c>
      <c r="D716" s="119" t="s">
        <v>510</v>
      </c>
      <c r="E716" s="120">
        <v>22138</v>
      </c>
      <c r="F716" s="121">
        <v>22138</v>
      </c>
    </row>
    <row r="717" spans="2:6">
      <c r="B717" s="117" t="s">
        <v>42</v>
      </c>
      <c r="C717" s="118" t="s">
        <v>495</v>
      </c>
      <c r="D717" s="119" t="s">
        <v>510</v>
      </c>
      <c r="E717" s="120">
        <v>23815</v>
      </c>
      <c r="F717" s="121">
        <v>23815</v>
      </c>
    </row>
    <row r="718" spans="2:6">
      <c r="B718" s="117" t="s">
        <v>42</v>
      </c>
      <c r="C718" s="118" t="s">
        <v>484</v>
      </c>
      <c r="D718" s="119" t="s">
        <v>510</v>
      </c>
      <c r="E718" s="120">
        <v>32819</v>
      </c>
      <c r="F718" s="121">
        <v>25710</v>
      </c>
    </row>
    <row r="719" spans="2:6">
      <c r="B719" s="117" t="s">
        <v>42</v>
      </c>
      <c r="C719" s="118" t="s">
        <v>486</v>
      </c>
      <c r="D719" s="119">
        <v>2011</v>
      </c>
      <c r="E719" s="120">
        <v>17056</v>
      </c>
      <c r="F719" s="121">
        <v>15810</v>
      </c>
    </row>
    <row r="720" spans="2:6" ht="25.5">
      <c r="B720" s="117" t="s">
        <v>42</v>
      </c>
      <c r="C720" s="118" t="s">
        <v>496</v>
      </c>
      <c r="D720" s="119" t="s">
        <v>510</v>
      </c>
      <c r="E720" s="120">
        <v>11638</v>
      </c>
      <c r="F720" s="121">
        <v>11638</v>
      </c>
    </row>
    <row r="721" spans="2:6">
      <c r="B721" s="117" t="s">
        <v>42</v>
      </c>
      <c r="C721" s="118" t="s">
        <v>469</v>
      </c>
      <c r="D721" s="119">
        <v>2011</v>
      </c>
      <c r="E721" s="120">
        <v>8614</v>
      </c>
      <c r="F721" s="121"/>
    </row>
    <row r="722" spans="2:6">
      <c r="B722" s="117" t="s">
        <v>42</v>
      </c>
      <c r="C722" s="118" t="s">
        <v>100</v>
      </c>
      <c r="D722" s="119" t="s">
        <v>510</v>
      </c>
      <c r="E722" s="120">
        <v>22806</v>
      </c>
      <c r="F722" s="121">
        <v>22806</v>
      </c>
    </row>
    <row r="723" spans="2:6" ht="25.5">
      <c r="B723" s="117" t="s">
        <v>42</v>
      </c>
      <c r="C723" s="118" t="s">
        <v>474</v>
      </c>
      <c r="D723" s="119" t="s">
        <v>510</v>
      </c>
      <c r="E723" s="120">
        <v>34388</v>
      </c>
      <c r="F723" s="121">
        <v>34388</v>
      </c>
    </row>
    <row r="724" spans="2:6" ht="25.5">
      <c r="B724" s="117" t="s">
        <v>42</v>
      </c>
      <c r="C724" s="118" t="s">
        <v>68</v>
      </c>
      <c r="D724" s="119">
        <v>2011</v>
      </c>
      <c r="E724" s="120">
        <v>11034</v>
      </c>
      <c r="F724" s="121"/>
    </row>
    <row r="725" spans="2:6" ht="25.5">
      <c r="B725" s="117" t="s">
        <v>42</v>
      </c>
      <c r="C725" s="118" t="s">
        <v>489</v>
      </c>
      <c r="D725" s="119" t="s">
        <v>510</v>
      </c>
      <c r="E725" s="120">
        <v>11209</v>
      </c>
      <c r="F725" s="121">
        <v>11209</v>
      </c>
    </row>
    <row r="726" spans="2:6" ht="25.5">
      <c r="B726" s="122" t="s">
        <v>108</v>
      </c>
      <c r="C726" s="118" t="s">
        <v>490</v>
      </c>
      <c r="D726" s="119">
        <v>2011</v>
      </c>
      <c r="E726" s="120">
        <v>10625</v>
      </c>
      <c r="F726" s="121"/>
    </row>
    <row r="727" spans="2:6">
      <c r="B727" s="117" t="s">
        <v>42</v>
      </c>
      <c r="C727" s="118" t="s">
        <v>49</v>
      </c>
      <c r="D727" s="119" t="s">
        <v>802</v>
      </c>
      <c r="E727" s="120">
        <v>8440</v>
      </c>
      <c r="F727" s="121">
        <v>8440</v>
      </c>
    </row>
    <row r="728" spans="2:6" ht="25.5">
      <c r="B728" s="117" t="s">
        <v>42</v>
      </c>
      <c r="C728" s="118" t="s">
        <v>471</v>
      </c>
      <c r="D728" s="119">
        <v>2011</v>
      </c>
      <c r="E728" s="120">
        <v>22796</v>
      </c>
      <c r="F728" s="121"/>
    </row>
    <row r="729" spans="2:6">
      <c r="B729" s="117" t="s">
        <v>42</v>
      </c>
      <c r="C729" s="118" t="s">
        <v>476</v>
      </c>
      <c r="D729" s="119">
        <v>2011</v>
      </c>
      <c r="E729" s="120">
        <v>32970</v>
      </c>
      <c r="F729" s="121"/>
    </row>
    <row r="730" spans="2:6" ht="25.5">
      <c r="B730" s="117" t="s">
        <v>42</v>
      </c>
      <c r="C730" s="118" t="s">
        <v>479</v>
      </c>
      <c r="D730" s="119" t="s">
        <v>510</v>
      </c>
      <c r="E730" s="120">
        <v>20586</v>
      </c>
      <c r="F730" s="121">
        <v>20586</v>
      </c>
    </row>
    <row r="731" spans="2:6">
      <c r="B731" s="117" t="s">
        <v>42</v>
      </c>
      <c r="C731" s="118" t="s">
        <v>494</v>
      </c>
      <c r="D731" s="119">
        <v>2011</v>
      </c>
      <c r="E731" s="120">
        <v>18189</v>
      </c>
      <c r="F731" s="121"/>
    </row>
    <row r="732" spans="2:6">
      <c r="B732" s="117" t="s">
        <v>42</v>
      </c>
      <c r="C732" s="118" t="s">
        <v>482</v>
      </c>
      <c r="D732" s="119" t="s">
        <v>643</v>
      </c>
      <c r="E732" s="120">
        <v>7980</v>
      </c>
      <c r="F732" s="121">
        <v>7980</v>
      </c>
    </row>
    <row r="733" spans="2:6">
      <c r="B733" s="117" t="s">
        <v>42</v>
      </c>
      <c r="C733" s="118" t="s">
        <v>480</v>
      </c>
      <c r="D733" s="119" t="s">
        <v>643</v>
      </c>
      <c r="E733" s="120">
        <v>8295</v>
      </c>
      <c r="F733" s="121">
        <v>8295</v>
      </c>
    </row>
    <row r="734" spans="2:6">
      <c r="B734" s="117" t="s">
        <v>42</v>
      </c>
      <c r="C734" s="118" t="s">
        <v>483</v>
      </c>
      <c r="D734" s="119">
        <v>2011</v>
      </c>
      <c r="E734" s="120">
        <v>32445</v>
      </c>
      <c r="F734" s="121"/>
    </row>
    <row r="735" spans="2:6">
      <c r="B735" s="117" t="s">
        <v>42</v>
      </c>
      <c r="C735" s="118" t="s">
        <v>69</v>
      </c>
      <c r="D735" s="119">
        <v>2011</v>
      </c>
      <c r="E735" s="120">
        <v>18530</v>
      </c>
      <c r="F735" s="121"/>
    </row>
    <row r="736" spans="2:6">
      <c r="B736" s="117" t="s">
        <v>42</v>
      </c>
      <c r="C736" s="118" t="s">
        <v>45</v>
      </c>
      <c r="D736" s="119">
        <v>2011</v>
      </c>
      <c r="E736" s="120">
        <v>32743</v>
      </c>
      <c r="F736" s="121"/>
    </row>
    <row r="737" spans="2:6">
      <c r="B737" s="117" t="s">
        <v>42</v>
      </c>
      <c r="C737" s="118" t="s">
        <v>481</v>
      </c>
      <c r="D737" s="119">
        <v>2011</v>
      </c>
      <c r="E737" s="120">
        <v>21735</v>
      </c>
      <c r="F737" s="121"/>
    </row>
    <row r="738" spans="2:6">
      <c r="B738" s="117" t="s">
        <v>42</v>
      </c>
      <c r="C738" s="118" t="s">
        <v>485</v>
      </c>
      <c r="D738" s="119">
        <v>2011</v>
      </c>
      <c r="E738" s="120">
        <v>30905</v>
      </c>
      <c r="F738" s="121"/>
    </row>
    <row r="739" spans="2:6">
      <c r="B739" s="117" t="s">
        <v>42</v>
      </c>
      <c r="C739" s="118" t="s">
        <v>472</v>
      </c>
      <c r="D739" s="119" t="s">
        <v>510</v>
      </c>
      <c r="E739" s="120">
        <v>32449</v>
      </c>
      <c r="F739" s="121">
        <v>19779</v>
      </c>
    </row>
    <row r="740" spans="2:6">
      <c r="B740" s="117" t="s">
        <v>42</v>
      </c>
      <c r="C740" s="118" t="s">
        <v>90</v>
      </c>
      <c r="D740" s="119" t="s">
        <v>643</v>
      </c>
      <c r="E740" s="120">
        <v>5804</v>
      </c>
      <c r="F740" s="121">
        <v>5283</v>
      </c>
    </row>
    <row r="741" spans="2:6">
      <c r="B741" s="117" t="s">
        <v>42</v>
      </c>
      <c r="C741" s="118" t="s">
        <v>106</v>
      </c>
      <c r="D741" s="119" t="s">
        <v>643</v>
      </c>
      <c r="E741" s="120">
        <v>33005</v>
      </c>
      <c r="F741" s="121">
        <v>27643</v>
      </c>
    </row>
    <row r="742" spans="2:6">
      <c r="B742" s="117" t="s">
        <v>42</v>
      </c>
      <c r="C742" s="118" t="s">
        <v>475</v>
      </c>
      <c r="D742" s="119" t="s">
        <v>643</v>
      </c>
      <c r="E742" s="120">
        <v>12093</v>
      </c>
      <c r="F742" s="121">
        <v>12093</v>
      </c>
    </row>
    <row r="743" spans="2:6" ht="21" customHeight="1">
      <c r="B743" s="117" t="s">
        <v>42</v>
      </c>
      <c r="C743" s="118" t="s">
        <v>477</v>
      </c>
      <c r="D743" s="119" t="s">
        <v>643</v>
      </c>
      <c r="E743" s="120">
        <v>17584</v>
      </c>
      <c r="F743" s="121">
        <v>16489</v>
      </c>
    </row>
    <row r="744" spans="2:6">
      <c r="B744" s="117" t="s">
        <v>42</v>
      </c>
      <c r="C744" s="118" t="s">
        <v>487</v>
      </c>
      <c r="D744" s="119">
        <v>2011</v>
      </c>
      <c r="E744" s="120">
        <v>9100</v>
      </c>
      <c r="F744" s="121"/>
    </row>
    <row r="745" spans="2:6">
      <c r="B745" s="117" t="s">
        <v>42</v>
      </c>
      <c r="C745" s="118" t="s">
        <v>491</v>
      </c>
      <c r="D745" s="119" t="s">
        <v>1744</v>
      </c>
      <c r="E745" s="120">
        <v>34873</v>
      </c>
      <c r="F745" s="121">
        <v>31675</v>
      </c>
    </row>
    <row r="746" spans="2:6">
      <c r="B746" s="117" t="s">
        <v>42</v>
      </c>
      <c r="C746" s="118" t="s">
        <v>493</v>
      </c>
      <c r="D746" s="119" t="s">
        <v>643</v>
      </c>
      <c r="E746" s="120">
        <v>9975</v>
      </c>
      <c r="F746" s="121">
        <v>9800</v>
      </c>
    </row>
    <row r="747" spans="2:6">
      <c r="B747" s="117" t="s">
        <v>42</v>
      </c>
      <c r="C747" s="118" t="s">
        <v>497</v>
      </c>
      <c r="D747" s="119">
        <v>2011</v>
      </c>
      <c r="E747" s="120">
        <v>34335</v>
      </c>
      <c r="F747" s="121"/>
    </row>
    <row r="748" spans="2:6">
      <c r="B748" s="117" t="s">
        <v>42</v>
      </c>
      <c r="C748" s="118" t="s">
        <v>473</v>
      </c>
      <c r="D748" s="119" t="s">
        <v>1744</v>
      </c>
      <c r="E748" s="120">
        <v>34860</v>
      </c>
      <c r="F748" s="121">
        <v>34860</v>
      </c>
    </row>
    <row r="749" spans="2:6">
      <c r="B749" s="117" t="s">
        <v>42</v>
      </c>
      <c r="C749" s="118" t="s">
        <v>492</v>
      </c>
      <c r="D749" s="119">
        <v>2011</v>
      </c>
      <c r="E749" s="120">
        <v>23190</v>
      </c>
      <c r="F749" s="121"/>
    </row>
    <row r="750" spans="2:6">
      <c r="B750" s="117" t="s">
        <v>42</v>
      </c>
      <c r="C750" s="118" t="s">
        <v>478</v>
      </c>
      <c r="D750" s="119" t="s">
        <v>643</v>
      </c>
      <c r="E750" s="120">
        <v>28280</v>
      </c>
      <c r="F750" s="87">
        <v>28140</v>
      </c>
    </row>
    <row r="751" spans="2:6">
      <c r="B751" s="117" t="s">
        <v>42</v>
      </c>
      <c r="C751" s="118" t="s">
        <v>498</v>
      </c>
      <c r="D751" s="119">
        <v>2011</v>
      </c>
      <c r="E751" s="120">
        <v>25823</v>
      </c>
      <c r="F751" s="87"/>
    </row>
    <row r="752" spans="2:6">
      <c r="B752" s="117" t="s">
        <v>42</v>
      </c>
      <c r="C752" s="118" t="s">
        <v>76</v>
      </c>
      <c r="D752" s="119" t="s">
        <v>802</v>
      </c>
      <c r="E752" s="120">
        <v>33250</v>
      </c>
      <c r="F752" s="87">
        <v>31106</v>
      </c>
    </row>
    <row r="753" spans="2:6">
      <c r="B753" s="117" t="s">
        <v>42</v>
      </c>
      <c r="C753" s="118" t="s">
        <v>511</v>
      </c>
      <c r="D753" s="119">
        <v>2011</v>
      </c>
      <c r="E753" s="120">
        <v>32025</v>
      </c>
      <c r="F753" s="114"/>
    </row>
    <row r="754" spans="2:6" ht="33.75" customHeight="1">
      <c r="B754" s="117" t="s">
        <v>42</v>
      </c>
      <c r="C754" s="118" t="s">
        <v>512</v>
      </c>
      <c r="D754" s="119">
        <v>2011</v>
      </c>
      <c r="E754" s="120">
        <v>21176</v>
      </c>
      <c r="F754" s="114"/>
    </row>
    <row r="755" spans="2:6">
      <c r="B755" s="117" t="s">
        <v>42</v>
      </c>
      <c r="C755" s="118" t="s">
        <v>513</v>
      </c>
      <c r="D755" s="119">
        <v>2011</v>
      </c>
      <c r="E755" s="120">
        <v>17395</v>
      </c>
      <c r="F755" s="114"/>
    </row>
    <row r="756" spans="2:6" ht="25.5">
      <c r="B756" s="117" t="s">
        <v>42</v>
      </c>
      <c r="C756" s="118" t="s">
        <v>1373</v>
      </c>
      <c r="D756" s="119" t="s">
        <v>643</v>
      </c>
      <c r="E756" s="120">
        <v>26929</v>
      </c>
      <c r="F756" s="114">
        <v>26161</v>
      </c>
    </row>
    <row r="757" spans="2:6">
      <c r="B757" s="117" t="s">
        <v>42</v>
      </c>
      <c r="C757" s="118" t="s">
        <v>514</v>
      </c>
      <c r="D757" s="119">
        <v>2011</v>
      </c>
      <c r="E757" s="120">
        <v>10088</v>
      </c>
      <c r="F757" s="114"/>
    </row>
    <row r="758" spans="2:6">
      <c r="B758" s="117" t="s">
        <v>42</v>
      </c>
      <c r="C758" s="118" t="s">
        <v>43</v>
      </c>
      <c r="D758" s="119">
        <v>2011</v>
      </c>
      <c r="E758" s="120">
        <v>24498</v>
      </c>
      <c r="F758" s="114"/>
    </row>
    <row r="759" spans="2:6">
      <c r="B759" s="117" t="s">
        <v>42</v>
      </c>
      <c r="C759" s="118" t="s">
        <v>175</v>
      </c>
      <c r="D759" s="119">
        <v>2011</v>
      </c>
      <c r="E759" s="120">
        <v>32200</v>
      </c>
      <c r="F759" s="114"/>
    </row>
    <row r="760" spans="2:6">
      <c r="B760" s="117" t="s">
        <v>42</v>
      </c>
      <c r="C760" s="118" t="s">
        <v>515</v>
      </c>
      <c r="D760" s="119">
        <v>2011</v>
      </c>
      <c r="E760" s="120">
        <v>23157</v>
      </c>
      <c r="F760" s="114"/>
    </row>
    <row r="761" spans="2:6">
      <c r="B761" s="117" t="s">
        <v>42</v>
      </c>
      <c r="C761" s="118" t="s">
        <v>516</v>
      </c>
      <c r="D761" s="119" t="s">
        <v>802</v>
      </c>
      <c r="E761" s="120">
        <v>31430</v>
      </c>
      <c r="F761" s="114">
        <v>28445</v>
      </c>
    </row>
    <row r="762" spans="2:6">
      <c r="B762" s="117" t="s">
        <v>42</v>
      </c>
      <c r="C762" s="118" t="s">
        <v>517</v>
      </c>
      <c r="D762" s="119">
        <v>2011</v>
      </c>
      <c r="E762" s="120">
        <v>16240</v>
      </c>
      <c r="F762" s="114"/>
    </row>
    <row r="763" spans="2:6">
      <c r="B763" s="117" t="s">
        <v>42</v>
      </c>
      <c r="C763" s="118" t="s">
        <v>518</v>
      </c>
      <c r="D763" s="119">
        <v>2011</v>
      </c>
      <c r="E763" s="120">
        <v>18339</v>
      </c>
      <c r="F763" s="114"/>
    </row>
    <row r="764" spans="2:6" ht="25.5">
      <c r="B764" s="117" t="s">
        <v>42</v>
      </c>
      <c r="C764" s="118" t="s">
        <v>519</v>
      </c>
      <c r="D764" s="119">
        <v>2011</v>
      </c>
      <c r="E764" s="120">
        <v>29750</v>
      </c>
      <c r="F764" s="114"/>
    </row>
    <row r="765" spans="2:6">
      <c r="B765" s="117" t="s">
        <v>42</v>
      </c>
      <c r="C765" s="118" t="s">
        <v>520</v>
      </c>
      <c r="D765" s="119" t="s">
        <v>802</v>
      </c>
      <c r="E765" s="120">
        <v>33005</v>
      </c>
      <c r="F765" s="114">
        <v>29807</v>
      </c>
    </row>
    <row r="766" spans="2:6">
      <c r="B766" s="117" t="s">
        <v>42</v>
      </c>
      <c r="C766" s="118" t="s">
        <v>521</v>
      </c>
      <c r="D766" s="119">
        <v>2011</v>
      </c>
      <c r="E766" s="120">
        <v>33267</v>
      </c>
      <c r="F766" s="114"/>
    </row>
    <row r="767" spans="2:6">
      <c r="B767" s="84" t="s">
        <v>42</v>
      </c>
      <c r="C767" s="123" t="s">
        <v>645</v>
      </c>
      <c r="D767" s="115" t="s">
        <v>755</v>
      </c>
      <c r="E767" s="114">
        <v>25865</v>
      </c>
      <c r="F767" s="114">
        <v>25725</v>
      </c>
    </row>
    <row r="768" spans="2:6">
      <c r="B768" s="84" t="s">
        <v>42</v>
      </c>
      <c r="C768" s="123" t="s">
        <v>646</v>
      </c>
      <c r="D768" s="115">
        <v>2012</v>
      </c>
      <c r="E768" s="114">
        <v>12705</v>
      </c>
      <c r="F768" s="114"/>
    </row>
    <row r="769" spans="2:6">
      <c r="B769" s="84" t="s">
        <v>42</v>
      </c>
      <c r="C769" s="124" t="s">
        <v>756</v>
      </c>
      <c r="D769" s="115" t="s">
        <v>755</v>
      </c>
      <c r="E769" s="125">
        <v>144600</v>
      </c>
      <c r="F769" s="114">
        <v>133950</v>
      </c>
    </row>
    <row r="770" spans="2:6" ht="25.5">
      <c r="B770" s="84" t="s">
        <v>42</v>
      </c>
      <c r="C770" s="126" t="s">
        <v>757</v>
      </c>
      <c r="D770" s="115" t="s">
        <v>755</v>
      </c>
      <c r="E770" s="125">
        <v>400000</v>
      </c>
      <c r="F770" s="114">
        <v>400000</v>
      </c>
    </row>
    <row r="771" spans="2:6">
      <c r="B771" s="84" t="s">
        <v>42</v>
      </c>
      <c r="C771" s="126" t="s">
        <v>758</v>
      </c>
      <c r="D771" s="115">
        <v>2012</v>
      </c>
      <c r="E771" s="125">
        <v>40350</v>
      </c>
      <c r="F771" s="114"/>
    </row>
    <row r="772" spans="2:6">
      <c r="B772" s="84" t="s">
        <v>42</v>
      </c>
      <c r="C772" s="126" t="s">
        <v>759</v>
      </c>
      <c r="D772" s="115">
        <v>2012</v>
      </c>
      <c r="E772" s="125">
        <v>53434</v>
      </c>
      <c r="F772" s="114"/>
    </row>
    <row r="773" spans="2:6">
      <c r="B773" s="84" t="s">
        <v>42</v>
      </c>
      <c r="C773" s="126" t="s">
        <v>760</v>
      </c>
      <c r="D773" s="115" t="s">
        <v>1662</v>
      </c>
      <c r="E773" s="125">
        <v>235206</v>
      </c>
      <c r="F773" s="114">
        <v>229947</v>
      </c>
    </row>
    <row r="774" spans="2:6">
      <c r="B774" s="84" t="s">
        <v>42</v>
      </c>
      <c r="C774" s="126" t="s">
        <v>761</v>
      </c>
      <c r="D774" s="115" t="s">
        <v>755</v>
      </c>
      <c r="E774" s="125">
        <v>224474</v>
      </c>
      <c r="F774" s="114">
        <v>183170</v>
      </c>
    </row>
    <row r="775" spans="2:6">
      <c r="B775" s="84" t="s">
        <v>42</v>
      </c>
      <c r="C775" s="126" t="s">
        <v>762</v>
      </c>
      <c r="D775" s="115" t="s">
        <v>1662</v>
      </c>
      <c r="E775" s="125">
        <v>200000</v>
      </c>
      <c r="F775" s="114">
        <v>200000</v>
      </c>
    </row>
    <row r="776" spans="2:6">
      <c r="B776" s="84" t="s">
        <v>42</v>
      </c>
      <c r="C776" s="126" t="s">
        <v>763</v>
      </c>
      <c r="D776" s="115">
        <v>2012</v>
      </c>
      <c r="E776" s="125">
        <v>300000</v>
      </c>
      <c r="F776" s="114"/>
    </row>
    <row r="777" spans="2:6">
      <c r="B777" s="84" t="s">
        <v>42</v>
      </c>
      <c r="C777" s="127" t="s">
        <v>149</v>
      </c>
      <c r="D777" s="115">
        <v>2012</v>
      </c>
      <c r="E777" s="128">
        <v>238087</v>
      </c>
      <c r="F777" s="114"/>
    </row>
    <row r="778" spans="2:6">
      <c r="B778" s="84" t="s">
        <v>42</v>
      </c>
      <c r="C778" s="126" t="s">
        <v>764</v>
      </c>
      <c r="D778" s="115" t="s">
        <v>755</v>
      </c>
      <c r="E778" s="125">
        <v>300000</v>
      </c>
      <c r="F778" s="114">
        <v>281646</v>
      </c>
    </row>
    <row r="779" spans="2:6">
      <c r="B779" s="84" t="s">
        <v>42</v>
      </c>
      <c r="C779" s="126" t="s">
        <v>765</v>
      </c>
      <c r="D779" s="115" t="s">
        <v>755</v>
      </c>
      <c r="E779" s="125">
        <v>28554</v>
      </c>
      <c r="F779" s="114">
        <v>25800</v>
      </c>
    </row>
    <row r="780" spans="2:6">
      <c r="B780" s="84" t="s">
        <v>42</v>
      </c>
      <c r="C780" s="126" t="s">
        <v>766</v>
      </c>
      <c r="D780" s="115">
        <v>2012</v>
      </c>
      <c r="E780" s="125">
        <v>20296</v>
      </c>
      <c r="F780" s="114"/>
    </row>
    <row r="781" spans="2:6">
      <c r="B781" s="84" t="s">
        <v>42</v>
      </c>
      <c r="C781" s="126" t="s">
        <v>767</v>
      </c>
      <c r="D781" s="115">
        <v>2012</v>
      </c>
      <c r="E781" s="125">
        <v>64420</v>
      </c>
      <c r="F781" s="114"/>
    </row>
    <row r="782" spans="2:6">
      <c r="B782" s="84" t="s">
        <v>42</v>
      </c>
      <c r="C782" s="126" t="s">
        <v>768</v>
      </c>
      <c r="D782" s="115">
        <v>2012</v>
      </c>
      <c r="E782" s="125">
        <v>26400</v>
      </c>
      <c r="F782" s="114"/>
    </row>
    <row r="783" spans="2:6">
      <c r="B783" s="84" t="s">
        <v>42</v>
      </c>
      <c r="C783" s="126" t="s">
        <v>769</v>
      </c>
      <c r="D783" s="115">
        <v>2012</v>
      </c>
      <c r="E783" s="125">
        <v>77316</v>
      </c>
      <c r="F783" s="114"/>
    </row>
    <row r="784" spans="2:6">
      <c r="B784" s="84" t="s">
        <v>42</v>
      </c>
      <c r="C784" s="126" t="s">
        <v>770</v>
      </c>
      <c r="D784" s="115">
        <v>2012</v>
      </c>
      <c r="E784" s="125">
        <v>133769</v>
      </c>
      <c r="F784" s="114"/>
    </row>
    <row r="785" spans="2:6">
      <c r="B785" s="84" t="s">
        <v>42</v>
      </c>
      <c r="C785" s="126" t="s">
        <v>771</v>
      </c>
      <c r="D785" s="115" t="s">
        <v>755</v>
      </c>
      <c r="E785" s="125">
        <v>29400</v>
      </c>
      <c r="F785" s="114">
        <v>29400</v>
      </c>
    </row>
    <row r="786" spans="2:6">
      <c r="B786" s="84" t="s">
        <v>42</v>
      </c>
      <c r="C786" s="126" t="s">
        <v>772</v>
      </c>
      <c r="D786" s="115" t="s">
        <v>1662</v>
      </c>
      <c r="E786" s="125">
        <v>84750</v>
      </c>
      <c r="F786" s="114">
        <v>69750</v>
      </c>
    </row>
    <row r="787" spans="2:6">
      <c r="B787" s="84" t="s">
        <v>42</v>
      </c>
      <c r="C787" s="126" t="s">
        <v>773</v>
      </c>
      <c r="D787" s="115" t="s">
        <v>1662</v>
      </c>
      <c r="E787" s="125">
        <v>67080</v>
      </c>
      <c r="F787" s="114">
        <v>11332</v>
      </c>
    </row>
    <row r="788" spans="2:6">
      <c r="B788" s="84" t="s">
        <v>42</v>
      </c>
      <c r="C788" s="126" t="s">
        <v>774</v>
      </c>
      <c r="D788" s="115">
        <v>2012</v>
      </c>
      <c r="E788" s="125">
        <v>46925</v>
      </c>
      <c r="F788" s="114"/>
    </row>
    <row r="789" spans="2:6">
      <c r="B789" s="84" t="s">
        <v>42</v>
      </c>
      <c r="C789" s="126" t="s">
        <v>775</v>
      </c>
      <c r="D789" s="115">
        <v>2012</v>
      </c>
      <c r="E789" s="125">
        <v>207410</v>
      </c>
      <c r="F789" s="114"/>
    </row>
    <row r="790" spans="2:6">
      <c r="B790" s="84" t="s">
        <v>42</v>
      </c>
      <c r="C790" s="126" t="s">
        <v>776</v>
      </c>
      <c r="D790" s="115">
        <v>2012</v>
      </c>
      <c r="E790" s="125">
        <v>126480</v>
      </c>
      <c r="F790" s="114"/>
    </row>
    <row r="791" spans="2:6">
      <c r="B791" s="84" t="s">
        <v>42</v>
      </c>
      <c r="C791" s="126" t="s">
        <v>777</v>
      </c>
      <c r="D791" s="115">
        <v>2012</v>
      </c>
      <c r="E791" s="125">
        <v>90390</v>
      </c>
      <c r="F791" s="114"/>
    </row>
    <row r="792" spans="2:6">
      <c r="B792" s="84" t="s">
        <v>42</v>
      </c>
      <c r="C792" s="126" t="s">
        <v>778</v>
      </c>
      <c r="D792" s="115">
        <v>2012</v>
      </c>
      <c r="E792" s="125">
        <v>200000</v>
      </c>
      <c r="F792" s="114"/>
    </row>
    <row r="793" spans="2:6">
      <c r="B793" s="84" t="s">
        <v>42</v>
      </c>
      <c r="C793" s="126" t="s">
        <v>218</v>
      </c>
      <c r="D793" s="115">
        <v>2012</v>
      </c>
      <c r="E793" s="129">
        <v>28560</v>
      </c>
      <c r="F793" s="114"/>
    </row>
    <row r="794" spans="2:6">
      <c r="B794" s="84" t="s">
        <v>42</v>
      </c>
      <c r="C794" s="126" t="s">
        <v>779</v>
      </c>
      <c r="D794" s="115" t="s">
        <v>1662</v>
      </c>
      <c r="E794" s="129">
        <v>48827</v>
      </c>
      <c r="F794" s="114">
        <v>48827</v>
      </c>
    </row>
    <row r="795" spans="2:6">
      <c r="B795" s="84" t="s">
        <v>42</v>
      </c>
      <c r="C795" s="126" t="s">
        <v>780</v>
      </c>
      <c r="D795" s="115">
        <v>2012</v>
      </c>
      <c r="E795" s="129">
        <v>16830</v>
      </c>
      <c r="F795" s="114"/>
    </row>
    <row r="796" spans="2:6">
      <c r="B796" s="84" t="s">
        <v>42</v>
      </c>
      <c r="C796" s="126" t="s">
        <v>781</v>
      </c>
      <c r="D796" s="115">
        <v>2012</v>
      </c>
      <c r="E796" s="129">
        <v>104450</v>
      </c>
      <c r="F796" s="114"/>
    </row>
    <row r="797" spans="2:6">
      <c r="B797" s="84" t="s">
        <v>42</v>
      </c>
      <c r="C797" s="126" t="s">
        <v>782</v>
      </c>
      <c r="D797" s="115" t="s">
        <v>755</v>
      </c>
      <c r="E797" s="129">
        <v>7500</v>
      </c>
      <c r="F797" s="114">
        <v>7500</v>
      </c>
    </row>
    <row r="798" spans="2:6">
      <c r="B798" s="84" t="s">
        <v>42</v>
      </c>
      <c r="C798" s="126" t="s">
        <v>783</v>
      </c>
      <c r="D798" s="115">
        <v>2012</v>
      </c>
      <c r="E798" s="129">
        <v>66315</v>
      </c>
      <c r="F798" s="114"/>
    </row>
    <row r="799" spans="2:6">
      <c r="B799" s="84" t="s">
        <v>42</v>
      </c>
      <c r="C799" s="126" t="s">
        <v>784</v>
      </c>
      <c r="D799" s="115">
        <v>2012</v>
      </c>
      <c r="E799" s="129">
        <v>300000</v>
      </c>
      <c r="F799" s="114"/>
    </row>
    <row r="800" spans="2:6">
      <c r="B800" s="84" t="s">
        <v>42</v>
      </c>
      <c r="C800" s="127" t="s">
        <v>785</v>
      </c>
      <c r="D800" s="115">
        <v>2012</v>
      </c>
      <c r="E800" s="130">
        <v>96455</v>
      </c>
      <c r="F800" s="114"/>
    </row>
    <row r="801" spans="2:6">
      <c r="B801" s="84" t="s">
        <v>42</v>
      </c>
      <c r="C801" s="126" t="s">
        <v>786</v>
      </c>
      <c r="D801" s="115">
        <v>2012</v>
      </c>
      <c r="E801" s="129">
        <v>120009</v>
      </c>
      <c r="F801" s="114"/>
    </row>
    <row r="802" spans="2:6">
      <c r="B802" s="84" t="s">
        <v>42</v>
      </c>
      <c r="C802" s="126" t="s">
        <v>787</v>
      </c>
      <c r="D802" s="115" t="s">
        <v>755</v>
      </c>
      <c r="E802" s="129">
        <v>44706</v>
      </c>
      <c r="F802" s="114">
        <v>44706</v>
      </c>
    </row>
    <row r="803" spans="2:6">
      <c r="B803" s="84" t="s">
        <v>42</v>
      </c>
      <c r="C803" s="126" t="s">
        <v>788</v>
      </c>
      <c r="D803" s="115" t="s">
        <v>755</v>
      </c>
      <c r="E803" s="129">
        <v>94811</v>
      </c>
      <c r="F803" s="114">
        <v>90086</v>
      </c>
    </row>
    <row r="804" spans="2:6" ht="25.5">
      <c r="B804" s="84" t="s">
        <v>42</v>
      </c>
      <c r="C804" s="126" t="s">
        <v>213</v>
      </c>
      <c r="D804" s="115">
        <v>2012</v>
      </c>
      <c r="E804" s="129">
        <v>8825</v>
      </c>
      <c r="F804" s="114"/>
    </row>
    <row r="805" spans="2:6">
      <c r="B805" s="84" t="s">
        <v>42</v>
      </c>
      <c r="C805" s="126" t="s">
        <v>789</v>
      </c>
      <c r="D805" s="115">
        <v>2012</v>
      </c>
      <c r="E805" s="129">
        <v>19089</v>
      </c>
      <c r="F805" s="114"/>
    </row>
    <row r="806" spans="2:6" ht="25.5">
      <c r="B806" s="84" t="s">
        <v>42</v>
      </c>
      <c r="C806" s="126" t="s">
        <v>790</v>
      </c>
      <c r="D806" s="115" t="s">
        <v>1662</v>
      </c>
      <c r="E806" s="129">
        <v>300000</v>
      </c>
      <c r="F806" s="114">
        <v>203460</v>
      </c>
    </row>
    <row r="807" spans="2:6">
      <c r="B807" s="84" t="s">
        <v>42</v>
      </c>
      <c r="C807" s="126" t="s">
        <v>791</v>
      </c>
      <c r="D807" s="115" t="s">
        <v>755</v>
      </c>
      <c r="E807" s="129">
        <v>9900</v>
      </c>
      <c r="F807" s="114">
        <v>8400</v>
      </c>
    </row>
    <row r="808" spans="2:6">
      <c r="B808" s="84" t="s">
        <v>42</v>
      </c>
      <c r="C808" s="126" t="s">
        <v>180</v>
      </c>
      <c r="D808" s="115" t="s">
        <v>755</v>
      </c>
      <c r="E808" s="129">
        <v>13740</v>
      </c>
      <c r="F808" s="114">
        <v>10500</v>
      </c>
    </row>
    <row r="809" spans="2:6">
      <c r="B809" s="84" t="s">
        <v>42</v>
      </c>
      <c r="C809" s="126" t="s">
        <v>792</v>
      </c>
      <c r="D809" s="115" t="s">
        <v>1662</v>
      </c>
      <c r="E809" s="129">
        <v>42850</v>
      </c>
      <c r="F809" s="114">
        <v>15600</v>
      </c>
    </row>
    <row r="810" spans="2:6">
      <c r="B810" s="84" t="s">
        <v>42</v>
      </c>
      <c r="C810" s="126" t="s">
        <v>793</v>
      </c>
      <c r="D810" s="115">
        <v>2012</v>
      </c>
      <c r="E810" s="129">
        <v>136890</v>
      </c>
      <c r="F810" s="114"/>
    </row>
    <row r="811" spans="2:6">
      <c r="B811" s="84" t="s">
        <v>42</v>
      </c>
      <c r="C811" s="126" t="s">
        <v>794</v>
      </c>
      <c r="D811" s="115" t="s">
        <v>755</v>
      </c>
      <c r="E811" s="129">
        <v>13916</v>
      </c>
      <c r="F811" s="114">
        <v>12527</v>
      </c>
    </row>
    <row r="812" spans="2:6">
      <c r="B812" s="84" t="s">
        <v>42</v>
      </c>
      <c r="C812" s="126" t="s">
        <v>795</v>
      </c>
      <c r="D812" s="115">
        <v>2012</v>
      </c>
      <c r="E812" s="129">
        <v>148671</v>
      </c>
      <c r="F812" s="114"/>
    </row>
    <row r="813" spans="2:6">
      <c r="B813" s="84" t="s">
        <v>42</v>
      </c>
      <c r="C813" s="126" t="s">
        <v>796</v>
      </c>
      <c r="D813" s="115" t="s">
        <v>755</v>
      </c>
      <c r="E813" s="129">
        <v>15900</v>
      </c>
      <c r="F813" s="114">
        <v>15900</v>
      </c>
    </row>
    <row r="814" spans="2:6">
      <c r="B814" s="84" t="s">
        <v>42</v>
      </c>
      <c r="C814" s="126" t="s">
        <v>797</v>
      </c>
      <c r="D814" s="115" t="s">
        <v>755</v>
      </c>
      <c r="E814" s="129">
        <v>29835</v>
      </c>
      <c r="F814" s="114">
        <v>29070</v>
      </c>
    </row>
    <row r="815" spans="2:6">
      <c r="B815" s="84" t="s">
        <v>42</v>
      </c>
      <c r="C815" s="126" t="s">
        <v>798</v>
      </c>
      <c r="D815" s="115" t="s">
        <v>755</v>
      </c>
      <c r="E815" s="129">
        <v>17700</v>
      </c>
      <c r="F815" s="114">
        <v>17670</v>
      </c>
    </row>
    <row r="816" spans="2:6">
      <c r="B816" s="131" t="s">
        <v>42</v>
      </c>
      <c r="C816" s="126" t="s">
        <v>799</v>
      </c>
      <c r="D816" s="132">
        <v>2012</v>
      </c>
      <c r="E816" s="129">
        <v>56730</v>
      </c>
      <c r="F816" s="133"/>
    </row>
    <row r="817" spans="2:6">
      <c r="B817" s="131" t="s">
        <v>42</v>
      </c>
      <c r="C817" s="126" t="s">
        <v>800</v>
      </c>
      <c r="D817" s="132" t="s">
        <v>755</v>
      </c>
      <c r="E817" s="129">
        <v>19309</v>
      </c>
      <c r="F817" s="133">
        <v>8000</v>
      </c>
    </row>
    <row r="818" spans="2:6">
      <c r="B818" s="131" t="s">
        <v>42</v>
      </c>
      <c r="C818" s="126" t="s">
        <v>1374</v>
      </c>
      <c r="D818" s="132">
        <v>2012</v>
      </c>
      <c r="E818" s="185">
        <v>62488</v>
      </c>
      <c r="F818" s="133"/>
    </row>
    <row r="819" spans="2:6">
      <c r="B819" s="131" t="s">
        <v>42</v>
      </c>
      <c r="C819" s="126" t="s">
        <v>1375</v>
      </c>
      <c r="D819" s="132">
        <v>2012</v>
      </c>
      <c r="E819" s="185">
        <v>345782</v>
      </c>
      <c r="F819" s="133"/>
    </row>
    <row r="820" spans="2:6">
      <c r="B820" s="131" t="s">
        <v>42</v>
      </c>
      <c r="C820" s="126" t="s">
        <v>1376</v>
      </c>
      <c r="D820" s="132" t="s">
        <v>755</v>
      </c>
      <c r="E820" s="185">
        <v>11100</v>
      </c>
      <c r="F820" s="133">
        <v>11100</v>
      </c>
    </row>
    <row r="821" spans="2:6">
      <c r="B821" s="131" t="s">
        <v>42</v>
      </c>
      <c r="C821" s="126" t="s">
        <v>1377</v>
      </c>
      <c r="D821" s="132">
        <v>2012</v>
      </c>
      <c r="E821" s="185">
        <v>77826</v>
      </c>
      <c r="F821" s="133"/>
    </row>
    <row r="822" spans="2:6">
      <c r="B822" s="131" t="s">
        <v>42</v>
      </c>
      <c r="C822" s="126" t="s">
        <v>1378</v>
      </c>
      <c r="D822" s="132">
        <v>2012</v>
      </c>
      <c r="E822" s="185">
        <v>270544</v>
      </c>
      <c r="F822" s="133"/>
    </row>
    <row r="823" spans="2:6">
      <c r="B823" s="131" t="s">
        <v>42</v>
      </c>
      <c r="C823" s="126" t="s">
        <v>1379</v>
      </c>
      <c r="D823" s="132">
        <v>2012</v>
      </c>
      <c r="E823" s="185">
        <v>37500</v>
      </c>
      <c r="F823" s="133"/>
    </row>
    <row r="824" spans="2:6">
      <c r="B824" s="131" t="s">
        <v>42</v>
      </c>
      <c r="C824" s="126" t="s">
        <v>1380</v>
      </c>
      <c r="D824" s="132">
        <v>2012</v>
      </c>
      <c r="E824" s="185">
        <v>115198</v>
      </c>
      <c r="F824" s="133"/>
    </row>
    <row r="825" spans="2:6">
      <c r="B825" s="131" t="s">
        <v>42</v>
      </c>
      <c r="C825" s="126" t="s">
        <v>1381</v>
      </c>
      <c r="D825" s="132">
        <v>2012</v>
      </c>
      <c r="E825" s="185">
        <v>77518</v>
      </c>
      <c r="F825" s="133"/>
    </row>
    <row r="826" spans="2:6">
      <c r="B826" s="131" t="s">
        <v>42</v>
      </c>
      <c r="C826" s="126" t="s">
        <v>226</v>
      </c>
      <c r="D826" s="132">
        <v>2012</v>
      </c>
      <c r="E826" s="185">
        <v>148245</v>
      </c>
      <c r="F826" s="133"/>
    </row>
    <row r="827" spans="2:6">
      <c r="B827" s="131" t="s">
        <v>42</v>
      </c>
      <c r="C827" s="126" t="s">
        <v>1382</v>
      </c>
      <c r="D827" s="132" t="s">
        <v>1662</v>
      </c>
      <c r="E827" s="185">
        <v>137214</v>
      </c>
      <c r="F827" s="133">
        <v>41106</v>
      </c>
    </row>
    <row r="828" spans="2:6">
      <c r="B828" s="131" t="s">
        <v>42</v>
      </c>
      <c r="C828" s="126" t="s">
        <v>1383</v>
      </c>
      <c r="D828" s="132">
        <v>2012</v>
      </c>
      <c r="E828" s="185">
        <v>114374</v>
      </c>
      <c r="F828" s="133"/>
    </row>
    <row r="829" spans="2:6">
      <c r="B829" s="131" t="s">
        <v>42</v>
      </c>
      <c r="C829" s="126" t="s">
        <v>1384</v>
      </c>
      <c r="D829" s="132">
        <v>2012</v>
      </c>
      <c r="E829" s="185">
        <v>189750</v>
      </c>
      <c r="F829" s="133"/>
    </row>
    <row r="830" spans="2:6">
      <c r="B830" s="131" t="s">
        <v>42</v>
      </c>
      <c r="C830" s="126" t="s">
        <v>1385</v>
      </c>
      <c r="D830" s="132" t="s">
        <v>755</v>
      </c>
      <c r="E830" s="185">
        <v>54031</v>
      </c>
      <c r="F830" s="133">
        <v>46252</v>
      </c>
    </row>
    <row r="831" spans="2:6">
      <c r="B831" s="131" t="s">
        <v>42</v>
      </c>
      <c r="C831" s="126" t="s">
        <v>1386</v>
      </c>
      <c r="D831" s="132" t="s">
        <v>755</v>
      </c>
      <c r="E831" s="185">
        <v>10650</v>
      </c>
      <c r="F831" s="133">
        <v>9670</v>
      </c>
    </row>
    <row r="832" spans="2:6">
      <c r="B832" s="131" t="s">
        <v>42</v>
      </c>
      <c r="C832" s="126" t="s">
        <v>1387</v>
      </c>
      <c r="D832" s="132">
        <v>2012</v>
      </c>
      <c r="E832" s="185">
        <v>28380</v>
      </c>
      <c r="F832" s="133"/>
    </row>
    <row r="833" spans="2:6">
      <c r="B833" s="131" t="s">
        <v>42</v>
      </c>
      <c r="C833" s="126" t="s">
        <v>1388</v>
      </c>
      <c r="D833" s="132" t="s">
        <v>1662</v>
      </c>
      <c r="E833" s="185">
        <v>184536</v>
      </c>
      <c r="F833" s="133">
        <v>184536</v>
      </c>
    </row>
    <row r="834" spans="2:6">
      <c r="B834" s="131" t="s">
        <v>42</v>
      </c>
      <c r="C834" s="126" t="s">
        <v>1389</v>
      </c>
      <c r="D834" s="132">
        <v>2012</v>
      </c>
      <c r="E834" s="185">
        <v>141413</v>
      </c>
      <c r="F834" s="133"/>
    </row>
    <row r="835" spans="2:6" ht="25.5">
      <c r="B835" s="131" t="s">
        <v>42</v>
      </c>
      <c r="C835" s="126" t="s">
        <v>1390</v>
      </c>
      <c r="D835" s="132" t="s">
        <v>1662</v>
      </c>
      <c r="E835" s="185">
        <v>16200</v>
      </c>
      <c r="F835" s="133">
        <v>16200</v>
      </c>
    </row>
    <row r="836" spans="2:6">
      <c r="B836" s="131" t="s">
        <v>42</v>
      </c>
      <c r="C836" s="126" t="s">
        <v>84</v>
      </c>
      <c r="D836" s="132">
        <v>2012</v>
      </c>
      <c r="E836" s="185">
        <v>47507</v>
      </c>
      <c r="F836" s="133"/>
    </row>
    <row r="837" spans="2:6">
      <c r="B837" s="131" t="s">
        <v>42</v>
      </c>
      <c r="C837" s="126" t="s">
        <v>1391</v>
      </c>
      <c r="D837" s="132">
        <v>2012</v>
      </c>
      <c r="E837" s="185">
        <v>300000</v>
      </c>
      <c r="F837" s="133"/>
    </row>
    <row r="838" spans="2:6">
      <c r="B838" s="131" t="s">
        <v>42</v>
      </c>
      <c r="C838" s="126" t="s">
        <v>1392</v>
      </c>
      <c r="D838" s="132" t="s">
        <v>755</v>
      </c>
      <c r="E838" s="185">
        <v>27900</v>
      </c>
      <c r="F838" s="133">
        <v>27900</v>
      </c>
    </row>
    <row r="839" spans="2:6">
      <c r="B839" s="131" t="s">
        <v>42</v>
      </c>
      <c r="C839" s="126" t="s">
        <v>1393</v>
      </c>
      <c r="D839" s="132">
        <v>2012</v>
      </c>
      <c r="E839" s="185">
        <v>177578</v>
      </c>
      <c r="F839" s="133"/>
    </row>
    <row r="840" spans="2:6">
      <c r="B840" s="131" t="s">
        <v>42</v>
      </c>
      <c r="C840" s="126" t="s">
        <v>1394</v>
      </c>
      <c r="D840" s="132">
        <v>2012</v>
      </c>
      <c r="E840" s="185">
        <v>29400</v>
      </c>
      <c r="F840" s="133"/>
    </row>
    <row r="841" spans="2:6">
      <c r="B841" s="131" t="s">
        <v>42</v>
      </c>
      <c r="C841" s="126" t="s">
        <v>96</v>
      </c>
      <c r="D841" s="132">
        <v>2012</v>
      </c>
      <c r="E841" s="185">
        <v>143129</v>
      </c>
      <c r="F841" s="133"/>
    </row>
    <row r="842" spans="2:6">
      <c r="B842" s="131" t="s">
        <v>42</v>
      </c>
      <c r="C842" s="126" t="s">
        <v>130</v>
      </c>
      <c r="D842" s="132">
        <v>2012</v>
      </c>
      <c r="E842" s="185">
        <v>129456</v>
      </c>
      <c r="F842" s="133"/>
    </row>
    <row r="843" spans="2:6">
      <c r="B843" s="131" t="s">
        <v>42</v>
      </c>
      <c r="C843" s="126" t="s">
        <v>1395</v>
      </c>
      <c r="D843" s="132">
        <v>2012</v>
      </c>
      <c r="E843" s="185">
        <v>200000</v>
      </c>
      <c r="F843" s="133"/>
    </row>
    <row r="844" spans="2:6">
      <c r="B844" s="131" t="s">
        <v>42</v>
      </c>
      <c r="C844" s="126" t="s">
        <v>1396</v>
      </c>
      <c r="D844" s="132">
        <v>2012</v>
      </c>
      <c r="E844" s="185">
        <v>8708</v>
      </c>
      <c r="F844" s="133"/>
    </row>
    <row r="845" spans="2:6">
      <c r="B845" s="131" t="s">
        <v>42</v>
      </c>
      <c r="C845" s="126" t="s">
        <v>1397</v>
      </c>
      <c r="D845" s="132" t="s">
        <v>755</v>
      </c>
      <c r="E845" s="185">
        <v>27450</v>
      </c>
      <c r="F845" s="133">
        <v>27450</v>
      </c>
    </row>
    <row r="846" spans="2:6">
      <c r="B846" s="131" t="s">
        <v>42</v>
      </c>
      <c r="C846" s="126" t="s">
        <v>67</v>
      </c>
      <c r="D846" s="132">
        <v>2012</v>
      </c>
      <c r="E846" s="185">
        <v>78375</v>
      </c>
      <c r="F846" s="133"/>
    </row>
    <row r="847" spans="2:6">
      <c r="B847" s="131" t="s">
        <v>42</v>
      </c>
      <c r="C847" s="126" t="s">
        <v>1398</v>
      </c>
      <c r="D847" s="132">
        <v>2012</v>
      </c>
      <c r="E847" s="185">
        <v>205164</v>
      </c>
      <c r="F847" s="133"/>
    </row>
    <row r="848" spans="2:6">
      <c r="B848" s="131" t="s">
        <v>42</v>
      </c>
      <c r="C848" s="126" t="s">
        <v>1399</v>
      </c>
      <c r="D848" s="132">
        <v>2012</v>
      </c>
      <c r="E848" s="185">
        <v>38755</v>
      </c>
      <c r="F848" s="133"/>
    </row>
    <row r="849" spans="2:6">
      <c r="B849" s="131" t="s">
        <v>42</v>
      </c>
      <c r="C849" s="126" t="s">
        <v>1400</v>
      </c>
      <c r="D849" s="132">
        <v>2012</v>
      </c>
      <c r="E849" s="185">
        <v>64750</v>
      </c>
      <c r="F849" s="133"/>
    </row>
    <row r="850" spans="2:6">
      <c r="B850" s="131" t="s">
        <v>42</v>
      </c>
      <c r="C850" s="126" t="s">
        <v>229</v>
      </c>
      <c r="D850" s="132">
        <v>2012</v>
      </c>
      <c r="E850" s="185">
        <v>70370</v>
      </c>
      <c r="F850" s="133"/>
    </row>
    <row r="851" spans="2:6">
      <c r="B851" s="131" t="s">
        <v>42</v>
      </c>
      <c r="C851" s="126" t="s">
        <v>1401</v>
      </c>
      <c r="D851" s="132">
        <v>2012</v>
      </c>
      <c r="E851" s="185">
        <v>21240</v>
      </c>
      <c r="F851" s="133"/>
    </row>
    <row r="852" spans="2:6">
      <c r="B852" s="131" t="s">
        <v>42</v>
      </c>
      <c r="C852" s="126" t="s">
        <v>1402</v>
      </c>
      <c r="D852" s="132">
        <v>2012</v>
      </c>
      <c r="E852" s="185">
        <v>30707</v>
      </c>
      <c r="F852" s="133"/>
    </row>
    <row r="853" spans="2:6" ht="25.5">
      <c r="B853" s="131" t="s">
        <v>42</v>
      </c>
      <c r="C853" s="126" t="s">
        <v>1403</v>
      </c>
      <c r="D853" s="132" t="s">
        <v>1662</v>
      </c>
      <c r="E853" s="185">
        <v>81736</v>
      </c>
      <c r="F853" s="133">
        <v>16200</v>
      </c>
    </row>
    <row r="854" spans="2:6">
      <c r="B854" s="131" t="s">
        <v>42</v>
      </c>
      <c r="C854" s="126" t="s">
        <v>1404</v>
      </c>
      <c r="D854" s="132" t="s">
        <v>1662</v>
      </c>
      <c r="E854" s="185">
        <v>10338</v>
      </c>
      <c r="F854" s="133">
        <v>9198</v>
      </c>
    </row>
    <row r="855" spans="2:6">
      <c r="B855" s="131" t="s">
        <v>42</v>
      </c>
      <c r="C855" s="126" t="s">
        <v>1405</v>
      </c>
      <c r="D855" s="132">
        <v>2012</v>
      </c>
      <c r="E855" s="185">
        <v>23952</v>
      </c>
      <c r="F855" s="133"/>
    </row>
    <row r="856" spans="2:6" ht="25.5">
      <c r="B856" s="131" t="s">
        <v>42</v>
      </c>
      <c r="C856" s="126" t="s">
        <v>1406</v>
      </c>
      <c r="D856" s="132">
        <v>2012</v>
      </c>
      <c r="E856" s="185">
        <v>29508</v>
      </c>
      <c r="F856" s="133"/>
    </row>
    <row r="857" spans="2:6">
      <c r="B857" s="131" t="s">
        <v>42</v>
      </c>
      <c r="C857" s="126" t="s">
        <v>1407</v>
      </c>
      <c r="D857" s="132">
        <v>2012</v>
      </c>
      <c r="E857" s="185">
        <v>67800</v>
      </c>
      <c r="F857" s="133"/>
    </row>
    <row r="858" spans="2:6">
      <c r="B858" s="131" t="s">
        <v>42</v>
      </c>
      <c r="C858" s="126" t="s">
        <v>1408</v>
      </c>
      <c r="D858" s="132">
        <v>2012</v>
      </c>
      <c r="E858" s="185">
        <v>29028</v>
      </c>
      <c r="F858" s="133"/>
    </row>
    <row r="859" spans="2:6">
      <c r="B859" s="131" t="s">
        <v>42</v>
      </c>
      <c r="C859" s="126" t="s">
        <v>1409</v>
      </c>
      <c r="D859" s="132">
        <v>2012</v>
      </c>
      <c r="E859" s="185">
        <v>162941</v>
      </c>
      <c r="F859" s="133"/>
    </row>
    <row r="860" spans="2:6">
      <c r="B860" s="131" t="s">
        <v>42</v>
      </c>
      <c r="C860" s="126" t="s">
        <v>1410</v>
      </c>
      <c r="D860" s="132">
        <v>2012</v>
      </c>
      <c r="E860" s="185">
        <v>120363</v>
      </c>
      <c r="F860" s="133"/>
    </row>
    <row r="861" spans="2:6">
      <c r="B861" s="131" t="s">
        <v>42</v>
      </c>
      <c r="C861" s="126" t="s">
        <v>1411</v>
      </c>
      <c r="D861" s="132">
        <v>2012</v>
      </c>
      <c r="E861" s="185">
        <v>28590</v>
      </c>
      <c r="F861" s="133"/>
    </row>
    <row r="862" spans="2:6">
      <c r="B862" s="131" t="s">
        <v>42</v>
      </c>
      <c r="C862" s="126" t="s">
        <v>1412</v>
      </c>
      <c r="D862" s="132" t="s">
        <v>755</v>
      </c>
      <c r="E862" s="185">
        <v>11045</v>
      </c>
      <c r="F862" s="133">
        <v>11023</v>
      </c>
    </row>
    <row r="863" spans="2:6">
      <c r="B863" s="131" t="s">
        <v>42</v>
      </c>
      <c r="C863" s="126" t="s">
        <v>137</v>
      </c>
      <c r="D863" s="132">
        <v>2012</v>
      </c>
      <c r="E863" s="185">
        <v>55215</v>
      </c>
      <c r="F863" s="133"/>
    </row>
    <row r="864" spans="2:6">
      <c r="B864" s="131" t="s">
        <v>42</v>
      </c>
      <c r="C864" s="126" t="s">
        <v>1413</v>
      </c>
      <c r="D864" s="132" t="s">
        <v>755</v>
      </c>
      <c r="E864" s="185">
        <v>28950</v>
      </c>
      <c r="F864" s="133">
        <v>6008</v>
      </c>
    </row>
    <row r="865" spans="2:6">
      <c r="B865" s="131" t="s">
        <v>42</v>
      </c>
      <c r="C865" s="126" t="s">
        <v>1414</v>
      </c>
      <c r="D865" s="132">
        <v>2012</v>
      </c>
      <c r="E865" s="185">
        <v>105589</v>
      </c>
      <c r="F865" s="133"/>
    </row>
    <row r="866" spans="2:6">
      <c r="B866" s="131" t="s">
        <v>42</v>
      </c>
      <c r="C866" s="126" t="s">
        <v>1415</v>
      </c>
      <c r="D866" s="132">
        <v>2012</v>
      </c>
      <c r="E866" s="185">
        <v>137686</v>
      </c>
      <c r="F866" s="133"/>
    </row>
    <row r="867" spans="2:6">
      <c r="B867" s="131" t="s">
        <v>42</v>
      </c>
      <c r="C867" s="126" t="s">
        <v>157</v>
      </c>
      <c r="D867" s="132">
        <v>2012</v>
      </c>
      <c r="E867" s="185">
        <v>103067</v>
      </c>
      <c r="F867" s="133"/>
    </row>
    <row r="868" spans="2:6">
      <c r="B868" s="131" t="s">
        <v>42</v>
      </c>
      <c r="C868" s="126" t="s">
        <v>1416</v>
      </c>
      <c r="D868" s="132">
        <v>2012</v>
      </c>
      <c r="E868" s="185">
        <v>49476</v>
      </c>
      <c r="F868" s="133"/>
    </row>
    <row r="869" spans="2:6">
      <c r="B869" s="131" t="s">
        <v>42</v>
      </c>
      <c r="C869" s="126" t="s">
        <v>1417</v>
      </c>
      <c r="D869" s="132">
        <v>2012</v>
      </c>
      <c r="E869" s="185">
        <v>49200</v>
      </c>
      <c r="F869" s="133"/>
    </row>
    <row r="870" spans="2:6">
      <c r="B870" s="131" t="s">
        <v>42</v>
      </c>
      <c r="C870" s="126" t="s">
        <v>1418</v>
      </c>
      <c r="D870" s="132">
        <v>2012</v>
      </c>
      <c r="E870" s="185">
        <v>27750</v>
      </c>
      <c r="F870" s="133"/>
    </row>
    <row r="871" spans="2:6">
      <c r="B871" s="131" t="s">
        <v>42</v>
      </c>
      <c r="C871" s="126" t="s">
        <v>1419</v>
      </c>
      <c r="D871" s="132" t="s">
        <v>1662</v>
      </c>
      <c r="E871" s="185">
        <v>19026</v>
      </c>
      <c r="F871" s="133">
        <v>18336</v>
      </c>
    </row>
    <row r="872" spans="2:6">
      <c r="B872" s="131" t="s">
        <v>42</v>
      </c>
      <c r="C872" s="126" t="s">
        <v>1420</v>
      </c>
      <c r="D872" s="132">
        <v>2012</v>
      </c>
      <c r="E872" s="185">
        <v>66810</v>
      </c>
      <c r="F872" s="133"/>
    </row>
    <row r="873" spans="2:6">
      <c r="B873" s="131" t="s">
        <v>42</v>
      </c>
      <c r="C873" s="126" t="s">
        <v>1421</v>
      </c>
      <c r="D873" s="132">
        <v>2012</v>
      </c>
      <c r="E873" s="185">
        <v>19830</v>
      </c>
      <c r="F873" s="133"/>
    </row>
    <row r="874" spans="2:6">
      <c r="B874" s="131" t="s">
        <v>42</v>
      </c>
      <c r="C874" s="126" t="s">
        <v>1422</v>
      </c>
      <c r="D874" s="132">
        <v>2012</v>
      </c>
      <c r="E874" s="185">
        <v>95378</v>
      </c>
      <c r="F874" s="133"/>
    </row>
    <row r="875" spans="2:6">
      <c r="B875" s="131" t="s">
        <v>42</v>
      </c>
      <c r="C875" s="126" t="s">
        <v>1423</v>
      </c>
      <c r="D875" s="132">
        <v>2012</v>
      </c>
      <c r="E875" s="185">
        <v>300000</v>
      </c>
      <c r="F875" s="114"/>
    </row>
    <row r="876" spans="2:6">
      <c r="B876" s="131" t="s">
        <v>42</v>
      </c>
      <c r="C876" s="126" t="s">
        <v>1424</v>
      </c>
      <c r="D876" s="132">
        <v>2012</v>
      </c>
      <c r="E876" s="185">
        <v>21870</v>
      </c>
      <c r="F876" s="114"/>
    </row>
    <row r="877" spans="2:6" ht="25.5">
      <c r="B877" s="131" t="s">
        <v>42</v>
      </c>
      <c r="C877" s="126" t="s">
        <v>1425</v>
      </c>
      <c r="D877" s="132" t="s">
        <v>1662</v>
      </c>
      <c r="E877" s="185">
        <v>41447</v>
      </c>
      <c r="F877" s="114">
        <v>32200</v>
      </c>
    </row>
    <row r="878" spans="2:6">
      <c r="B878" s="131" t="s">
        <v>42</v>
      </c>
      <c r="C878" s="126" t="s">
        <v>1426</v>
      </c>
      <c r="D878" s="132">
        <v>2012</v>
      </c>
      <c r="E878" s="185">
        <v>141300</v>
      </c>
      <c r="F878" s="114"/>
    </row>
    <row r="879" spans="2:6">
      <c r="B879" s="131" t="s">
        <v>42</v>
      </c>
      <c r="C879" s="126" t="s">
        <v>1427</v>
      </c>
      <c r="D879" s="132">
        <v>2012</v>
      </c>
      <c r="E879" s="185">
        <v>29700</v>
      </c>
      <c r="F879" s="114"/>
    </row>
    <row r="880" spans="2:6">
      <c r="B880" s="131" t="s">
        <v>42</v>
      </c>
      <c r="C880" s="126" t="s">
        <v>1422</v>
      </c>
      <c r="D880" s="132">
        <v>2012</v>
      </c>
      <c r="E880" s="185">
        <v>95378</v>
      </c>
      <c r="F880" s="133"/>
    </row>
    <row r="881" spans="2:6">
      <c r="B881" s="131" t="s">
        <v>42</v>
      </c>
      <c r="C881" s="126" t="s">
        <v>1423</v>
      </c>
      <c r="D881" s="132">
        <v>2012</v>
      </c>
      <c r="E881" s="185">
        <v>300000</v>
      </c>
      <c r="F881" s="114"/>
    </row>
    <row r="882" spans="2:6">
      <c r="B882" s="131" t="s">
        <v>42</v>
      </c>
      <c r="C882" s="126" t="s">
        <v>1424</v>
      </c>
      <c r="D882" s="132">
        <v>2012</v>
      </c>
      <c r="E882" s="185">
        <v>21870</v>
      </c>
      <c r="F882" s="114"/>
    </row>
    <row r="883" spans="2:6" ht="25.5">
      <c r="B883" s="131" t="s">
        <v>42</v>
      </c>
      <c r="C883" s="126" t="s">
        <v>1425</v>
      </c>
      <c r="D883" s="132" t="s">
        <v>1662</v>
      </c>
      <c r="E883" s="185">
        <v>41447</v>
      </c>
      <c r="F883" s="114">
        <v>32200</v>
      </c>
    </row>
    <row r="884" spans="2:6">
      <c r="B884" s="131" t="s">
        <v>42</v>
      </c>
      <c r="C884" s="126" t="s">
        <v>1426</v>
      </c>
      <c r="D884" s="132">
        <v>2012</v>
      </c>
      <c r="E884" s="185">
        <v>141300</v>
      </c>
      <c r="F884" s="114"/>
    </row>
    <row r="885" spans="2:6">
      <c r="B885" s="131" t="s">
        <v>42</v>
      </c>
      <c r="C885" s="126" t="s">
        <v>1427</v>
      </c>
      <c r="D885" s="132">
        <v>2012</v>
      </c>
      <c r="E885" s="185">
        <v>29700</v>
      </c>
      <c r="F885" s="114"/>
    </row>
    <row r="886" spans="2:6">
      <c r="B886" s="308" t="s">
        <v>507</v>
      </c>
      <c r="C886" s="309"/>
      <c r="D886" s="309"/>
      <c r="E886" s="309"/>
      <c r="F886" s="310"/>
    </row>
    <row r="887" spans="2:6">
      <c r="B887" s="305" t="s">
        <v>508</v>
      </c>
      <c r="C887" s="306"/>
      <c r="D887" s="306"/>
      <c r="E887" s="306"/>
      <c r="F887" s="307"/>
    </row>
    <row r="888" spans="2:6">
      <c r="B888" s="291" t="s">
        <v>459</v>
      </c>
      <c r="C888" s="292"/>
      <c r="D888" s="292"/>
      <c r="E888" s="292"/>
      <c r="F888" s="293"/>
    </row>
    <row r="889" spans="2:6">
      <c r="B889" s="66" t="s">
        <v>1441</v>
      </c>
      <c r="C889" s="66" t="s">
        <v>1442</v>
      </c>
      <c r="D889" s="67" t="s">
        <v>642</v>
      </c>
      <c r="E889" s="186">
        <v>23945</v>
      </c>
      <c r="F889" s="187">
        <v>20226</v>
      </c>
    </row>
    <row r="890" spans="2:6">
      <c r="B890" s="66" t="s">
        <v>1443</v>
      </c>
      <c r="C890" s="66" t="s">
        <v>1444</v>
      </c>
      <c r="D890" s="67" t="s">
        <v>642</v>
      </c>
      <c r="E890" s="186">
        <v>26230</v>
      </c>
      <c r="F890" s="187">
        <v>23124</v>
      </c>
    </row>
    <row r="891" spans="2:6" ht="25.5">
      <c r="B891" s="66" t="s">
        <v>1445</v>
      </c>
      <c r="C891" s="66" t="s">
        <v>1446</v>
      </c>
      <c r="D891" s="67" t="s">
        <v>642</v>
      </c>
      <c r="E891" s="186">
        <v>38050</v>
      </c>
      <c r="F891" s="187">
        <v>16002</v>
      </c>
    </row>
    <row r="892" spans="2:6">
      <c r="B892" s="66" t="s">
        <v>1447</v>
      </c>
      <c r="C892" s="66" t="s">
        <v>1448</v>
      </c>
      <c r="D892" s="67" t="s">
        <v>642</v>
      </c>
      <c r="E892" s="186">
        <v>24760</v>
      </c>
      <c r="F892" s="187">
        <v>10788</v>
      </c>
    </row>
    <row r="893" spans="2:6">
      <c r="B893" s="66" t="s">
        <v>1449</v>
      </c>
      <c r="C893" s="66" t="s">
        <v>1450</v>
      </c>
      <c r="D893" s="67" t="s">
        <v>642</v>
      </c>
      <c r="E893" s="186">
        <v>39347</v>
      </c>
      <c r="F893" s="187">
        <v>30486</v>
      </c>
    </row>
    <row r="894" spans="2:6" ht="25.5">
      <c r="B894" s="66" t="s">
        <v>1451</v>
      </c>
      <c r="C894" s="66" t="s">
        <v>1452</v>
      </c>
      <c r="D894" s="67" t="s">
        <v>642</v>
      </c>
      <c r="E894" s="186">
        <v>14651</v>
      </c>
      <c r="F894" s="187">
        <v>8397</v>
      </c>
    </row>
    <row r="895" spans="2:6">
      <c r="B895" s="66" t="s">
        <v>1453</v>
      </c>
      <c r="C895" s="66" t="s">
        <v>1454</v>
      </c>
      <c r="D895" s="67" t="s">
        <v>642</v>
      </c>
      <c r="E895" s="186">
        <v>18665</v>
      </c>
      <c r="F895" s="187">
        <v>6377</v>
      </c>
    </row>
    <row r="896" spans="2:6">
      <c r="B896" s="66" t="s">
        <v>1455</v>
      </c>
      <c r="C896" s="66" t="s">
        <v>1456</v>
      </c>
      <c r="D896" s="67" t="s">
        <v>642</v>
      </c>
      <c r="E896" s="186">
        <v>41192</v>
      </c>
      <c r="F896" s="187">
        <v>39671</v>
      </c>
    </row>
    <row r="897" spans="2:6">
      <c r="B897" s="66" t="s">
        <v>1457</v>
      </c>
      <c r="C897" s="66" t="s">
        <v>1458</v>
      </c>
      <c r="D897" s="67" t="s">
        <v>642</v>
      </c>
      <c r="E897" s="186">
        <v>30579</v>
      </c>
      <c r="F897" s="187">
        <v>13768</v>
      </c>
    </row>
    <row r="898" spans="2:6" ht="25.5">
      <c r="B898" s="66" t="s">
        <v>1459</v>
      </c>
      <c r="C898" s="66" t="s">
        <v>1460</v>
      </c>
      <c r="D898" s="67" t="s">
        <v>642</v>
      </c>
      <c r="E898" s="186">
        <v>30265</v>
      </c>
      <c r="F898" s="187">
        <v>23468</v>
      </c>
    </row>
    <row r="899" spans="2:6">
      <c r="B899" s="66" t="s">
        <v>1461</v>
      </c>
      <c r="C899" s="66" t="s">
        <v>1462</v>
      </c>
      <c r="D899" s="67" t="s">
        <v>642</v>
      </c>
      <c r="E899" s="186">
        <v>38051</v>
      </c>
      <c r="F899" s="187">
        <v>36455</v>
      </c>
    </row>
    <row r="900" spans="2:6">
      <c r="B900" s="66" t="s">
        <v>1463</v>
      </c>
      <c r="C900" s="66" t="s">
        <v>1464</v>
      </c>
      <c r="D900" s="67" t="s">
        <v>642</v>
      </c>
      <c r="E900" s="186">
        <v>30966</v>
      </c>
      <c r="F900" s="187">
        <v>28956</v>
      </c>
    </row>
    <row r="901" spans="2:6" ht="25.5">
      <c r="B901" s="66" t="s">
        <v>1465</v>
      </c>
      <c r="C901" s="66" t="s">
        <v>1466</v>
      </c>
      <c r="D901" s="67" t="s">
        <v>642</v>
      </c>
      <c r="E901" s="186">
        <v>39315</v>
      </c>
      <c r="F901" s="187">
        <v>33754</v>
      </c>
    </row>
    <row r="902" spans="2:6">
      <c r="B902" s="66" t="s">
        <v>1467</v>
      </c>
      <c r="C902" s="66" t="s">
        <v>1468</v>
      </c>
      <c r="D902" s="67" t="s">
        <v>642</v>
      </c>
      <c r="E902" s="186">
        <v>52265</v>
      </c>
      <c r="F902" s="187">
        <v>26369</v>
      </c>
    </row>
    <row r="903" spans="2:6">
      <c r="B903" s="66" t="s">
        <v>1469</v>
      </c>
      <c r="C903" s="66" t="s">
        <v>1470</v>
      </c>
      <c r="D903" s="67" t="s">
        <v>642</v>
      </c>
      <c r="E903" s="186">
        <v>43100</v>
      </c>
      <c r="F903" s="187">
        <v>33313</v>
      </c>
    </row>
    <row r="904" spans="2:6">
      <c r="B904" s="66" t="s">
        <v>1471</v>
      </c>
      <c r="C904" s="66" t="s">
        <v>1472</v>
      </c>
      <c r="D904" s="67" t="s">
        <v>642</v>
      </c>
      <c r="E904" s="186">
        <v>45307</v>
      </c>
      <c r="F904" s="187">
        <v>35946</v>
      </c>
    </row>
    <row r="905" spans="2:6">
      <c r="B905" s="66" t="s">
        <v>255</v>
      </c>
      <c r="C905" s="66" t="s">
        <v>1473</v>
      </c>
      <c r="D905" s="67" t="s">
        <v>642</v>
      </c>
      <c r="E905" s="186">
        <v>14927</v>
      </c>
      <c r="F905" s="187">
        <v>14276</v>
      </c>
    </row>
    <row r="906" spans="2:6" ht="38.25">
      <c r="B906" s="66" t="s">
        <v>1474</v>
      </c>
      <c r="C906" s="66" t="s">
        <v>1475</v>
      </c>
      <c r="D906" s="67" t="s">
        <v>642</v>
      </c>
      <c r="E906" s="186">
        <v>42806</v>
      </c>
      <c r="F906" s="187">
        <v>35652</v>
      </c>
    </row>
    <row r="907" spans="2:6" ht="25.5">
      <c r="B907" s="66" t="s">
        <v>1476</v>
      </c>
      <c r="C907" s="66" t="s">
        <v>1477</v>
      </c>
      <c r="D907" s="67" t="s">
        <v>642</v>
      </c>
      <c r="E907" s="186">
        <v>50237</v>
      </c>
      <c r="F907" s="187">
        <v>25119</v>
      </c>
    </row>
    <row r="908" spans="2:6" ht="25.5">
      <c r="B908" s="66" t="s">
        <v>1478</v>
      </c>
      <c r="C908" s="66" t="s">
        <v>1479</v>
      </c>
      <c r="D908" s="67" t="s">
        <v>642</v>
      </c>
      <c r="E908" s="186">
        <v>48660</v>
      </c>
      <c r="F908" s="187"/>
    </row>
    <row r="909" spans="2:6" ht="25.5">
      <c r="B909" s="66" t="s">
        <v>1480</v>
      </c>
      <c r="C909" s="66" t="s">
        <v>1481</v>
      </c>
      <c r="D909" s="67" t="s">
        <v>642</v>
      </c>
      <c r="E909" s="186">
        <v>58765</v>
      </c>
      <c r="F909" s="187">
        <v>51011</v>
      </c>
    </row>
    <row r="910" spans="2:6" ht="25.5">
      <c r="B910" s="66" t="s">
        <v>1482</v>
      </c>
      <c r="C910" s="66" t="s">
        <v>1483</v>
      </c>
      <c r="D910" s="67" t="s">
        <v>642</v>
      </c>
      <c r="E910" s="186">
        <v>48445</v>
      </c>
      <c r="F910" s="187">
        <v>35758</v>
      </c>
    </row>
    <row r="911" spans="2:6">
      <c r="B911" s="66" t="s">
        <v>1484</v>
      </c>
      <c r="C911" s="66" t="s">
        <v>1485</v>
      </c>
      <c r="D911" s="67" t="s">
        <v>642</v>
      </c>
      <c r="E911" s="186">
        <v>41918</v>
      </c>
      <c r="F911" s="187">
        <v>19717</v>
      </c>
    </row>
    <row r="912" spans="2:6">
      <c r="B912" s="66" t="s">
        <v>256</v>
      </c>
      <c r="C912" s="66" t="s">
        <v>1486</v>
      </c>
      <c r="D912" s="67" t="s">
        <v>642</v>
      </c>
      <c r="E912" s="186">
        <v>30653</v>
      </c>
      <c r="F912" s="187">
        <v>15326</v>
      </c>
    </row>
    <row r="913" spans="2:6">
      <c r="B913" s="66" t="s">
        <v>1487</v>
      </c>
      <c r="C913" s="66" t="s">
        <v>1488</v>
      </c>
      <c r="D913" s="67" t="s">
        <v>642</v>
      </c>
      <c r="E913" s="186">
        <v>60703</v>
      </c>
      <c r="F913" s="187">
        <v>51621</v>
      </c>
    </row>
    <row r="914" spans="2:6" ht="25.5">
      <c r="B914" s="66" t="s">
        <v>1489</v>
      </c>
      <c r="C914" s="66" t="s">
        <v>1490</v>
      </c>
      <c r="D914" s="67" t="s">
        <v>642</v>
      </c>
      <c r="E914" s="186">
        <v>41199</v>
      </c>
      <c r="F914" s="187">
        <v>27601</v>
      </c>
    </row>
    <row r="915" spans="2:6">
      <c r="B915" s="66" t="s">
        <v>1491</v>
      </c>
      <c r="C915" s="66" t="s">
        <v>1492</v>
      </c>
      <c r="D915" s="67" t="s">
        <v>642</v>
      </c>
      <c r="E915" s="186">
        <v>14602</v>
      </c>
      <c r="F915" s="187">
        <v>12658</v>
      </c>
    </row>
    <row r="916" spans="2:6">
      <c r="B916" s="66" t="s">
        <v>1493</v>
      </c>
      <c r="C916" s="66" t="s">
        <v>1494</v>
      </c>
      <c r="D916" s="67" t="s">
        <v>642</v>
      </c>
      <c r="E916" s="186">
        <v>27675</v>
      </c>
      <c r="F916" s="187">
        <v>24079</v>
      </c>
    </row>
    <row r="917" spans="2:6">
      <c r="B917" s="66" t="s">
        <v>1495</v>
      </c>
      <c r="C917" s="66" t="s">
        <v>1496</v>
      </c>
      <c r="D917" s="67" t="s">
        <v>642</v>
      </c>
      <c r="E917" s="186">
        <v>42000</v>
      </c>
      <c r="F917" s="187"/>
    </row>
    <row r="918" spans="2:6" ht="25.5">
      <c r="B918" s="66" t="s">
        <v>1497</v>
      </c>
      <c r="C918" s="66" t="s">
        <v>1498</v>
      </c>
      <c r="D918" s="67" t="s">
        <v>642</v>
      </c>
      <c r="E918" s="186">
        <v>21262</v>
      </c>
      <c r="F918" s="187">
        <v>11677</v>
      </c>
    </row>
    <row r="919" spans="2:6">
      <c r="B919" s="66" t="s">
        <v>1499</v>
      </c>
      <c r="C919" s="66" t="s">
        <v>1500</v>
      </c>
      <c r="D919" s="67" t="s">
        <v>642</v>
      </c>
      <c r="E919" s="186">
        <v>38867</v>
      </c>
      <c r="F919" s="187"/>
    </row>
    <row r="920" spans="2:6">
      <c r="B920" s="66" t="s">
        <v>1501</v>
      </c>
      <c r="C920" s="66" t="s">
        <v>1502</v>
      </c>
      <c r="D920" s="67" t="s">
        <v>642</v>
      </c>
      <c r="E920" s="186">
        <v>41950</v>
      </c>
      <c r="F920" s="187">
        <v>34437</v>
      </c>
    </row>
    <row r="921" spans="2:6">
      <c r="B921" s="66" t="s">
        <v>257</v>
      </c>
      <c r="C921" s="66" t="s">
        <v>1503</v>
      </c>
      <c r="D921" s="67" t="s">
        <v>642</v>
      </c>
      <c r="E921" s="188">
        <v>48971</v>
      </c>
      <c r="F921" s="187">
        <v>43268</v>
      </c>
    </row>
    <row r="922" spans="2:6">
      <c r="B922" s="66" t="s">
        <v>1504</v>
      </c>
      <c r="C922" s="66" t="s">
        <v>1505</v>
      </c>
      <c r="D922" s="67" t="s">
        <v>642</v>
      </c>
      <c r="E922" s="188">
        <v>42113</v>
      </c>
      <c r="F922" s="187">
        <v>21056</v>
      </c>
    </row>
    <row r="923" spans="2:6" ht="25.5">
      <c r="B923" s="66" t="s">
        <v>1506</v>
      </c>
      <c r="C923" s="66" t="s">
        <v>1507</v>
      </c>
      <c r="D923" s="67" t="s">
        <v>642</v>
      </c>
      <c r="E923" s="188">
        <v>49991</v>
      </c>
      <c r="F923" s="187">
        <v>41008</v>
      </c>
    </row>
    <row r="924" spans="2:6" ht="25.5">
      <c r="B924" s="66" t="s">
        <v>1508</v>
      </c>
      <c r="C924" s="66" t="s">
        <v>1509</v>
      </c>
      <c r="D924" s="67" t="s">
        <v>642</v>
      </c>
      <c r="E924" s="188">
        <v>60534</v>
      </c>
      <c r="F924" s="187">
        <v>58482</v>
      </c>
    </row>
    <row r="925" spans="2:6">
      <c r="B925" s="66" t="s">
        <v>1510</v>
      </c>
      <c r="C925" s="66" t="s">
        <v>1511</v>
      </c>
      <c r="D925" s="67" t="s">
        <v>642</v>
      </c>
      <c r="E925" s="188">
        <v>47084</v>
      </c>
      <c r="F925" s="187"/>
    </row>
    <row r="926" spans="2:6" ht="25.5">
      <c r="B926" s="66" t="s">
        <v>1512</v>
      </c>
      <c r="C926" s="66" t="s">
        <v>1513</v>
      </c>
      <c r="D926" s="67" t="s">
        <v>642</v>
      </c>
      <c r="E926" s="188">
        <v>33442</v>
      </c>
      <c r="F926" s="187">
        <v>10190</v>
      </c>
    </row>
    <row r="927" spans="2:6">
      <c r="B927" s="66" t="s">
        <v>1514</v>
      </c>
      <c r="C927" s="66" t="s">
        <v>1515</v>
      </c>
      <c r="D927" s="67" t="s">
        <v>642</v>
      </c>
      <c r="E927" s="188">
        <v>35163</v>
      </c>
      <c r="F927" s="187">
        <v>20088</v>
      </c>
    </row>
    <row r="928" spans="2:6" ht="25.5">
      <c r="B928" s="66" t="s">
        <v>1516</v>
      </c>
      <c r="C928" s="66" t="s">
        <v>1517</v>
      </c>
      <c r="D928" s="67" t="s">
        <v>642</v>
      </c>
      <c r="E928" s="188">
        <v>18138</v>
      </c>
      <c r="F928" s="187">
        <v>16670</v>
      </c>
    </row>
    <row r="929" spans="2:6" ht="25.5">
      <c r="B929" s="66" t="s">
        <v>1518</v>
      </c>
      <c r="C929" s="66" t="s">
        <v>1519</v>
      </c>
      <c r="D929" s="67" t="s">
        <v>642</v>
      </c>
      <c r="E929" s="188">
        <v>29464</v>
      </c>
      <c r="F929" s="187">
        <v>12322</v>
      </c>
    </row>
    <row r="930" spans="2:6">
      <c r="B930" s="66" t="s">
        <v>256</v>
      </c>
      <c r="C930" s="66" t="s">
        <v>1520</v>
      </c>
      <c r="D930" s="67" t="s">
        <v>642</v>
      </c>
      <c r="E930" s="188">
        <v>43182</v>
      </c>
      <c r="F930" s="187">
        <v>22795</v>
      </c>
    </row>
    <row r="931" spans="2:6">
      <c r="B931" s="66" t="s">
        <v>1521</v>
      </c>
      <c r="C931" s="66" t="s">
        <v>1522</v>
      </c>
      <c r="D931" s="67" t="s">
        <v>642</v>
      </c>
      <c r="E931" s="188">
        <v>60783</v>
      </c>
      <c r="F931" s="187">
        <v>56857</v>
      </c>
    </row>
    <row r="932" spans="2:6">
      <c r="B932" s="66" t="s">
        <v>256</v>
      </c>
      <c r="C932" s="66" t="s">
        <v>1523</v>
      </c>
      <c r="D932" s="67" t="s">
        <v>642</v>
      </c>
      <c r="E932" s="188">
        <v>39606</v>
      </c>
      <c r="F932" s="187">
        <v>28088</v>
      </c>
    </row>
    <row r="933" spans="2:6">
      <c r="B933" s="66" t="s">
        <v>1524</v>
      </c>
      <c r="C933" s="66" t="s">
        <v>1525</v>
      </c>
      <c r="D933" s="67" t="s">
        <v>642</v>
      </c>
      <c r="E933" s="188">
        <v>42050</v>
      </c>
      <c r="F933" s="187">
        <v>35797</v>
      </c>
    </row>
    <row r="934" spans="2:6">
      <c r="B934" s="66" t="s">
        <v>1526</v>
      </c>
      <c r="C934" s="66" t="s">
        <v>1527</v>
      </c>
      <c r="D934" s="67" t="s">
        <v>642</v>
      </c>
      <c r="E934" s="186">
        <v>25660</v>
      </c>
      <c r="F934" s="187">
        <v>21663</v>
      </c>
    </row>
    <row r="935" spans="2:6">
      <c r="B935" s="291" t="s">
        <v>460</v>
      </c>
      <c r="C935" s="292"/>
      <c r="D935" s="292"/>
      <c r="E935" s="292"/>
      <c r="F935" s="293"/>
    </row>
    <row r="936" spans="2:6">
      <c r="B936" s="68" t="s">
        <v>647</v>
      </c>
      <c r="C936" s="66" t="s">
        <v>648</v>
      </c>
      <c r="D936" s="69" t="s">
        <v>802</v>
      </c>
      <c r="E936" s="189">
        <v>43.375</v>
      </c>
      <c r="F936" s="191">
        <v>35.146999999999998</v>
      </c>
    </row>
    <row r="937" spans="2:6">
      <c r="B937" s="68" t="s">
        <v>649</v>
      </c>
      <c r="C937" s="66" t="s">
        <v>650</v>
      </c>
      <c r="D937" s="69" t="s">
        <v>802</v>
      </c>
      <c r="E937" s="189">
        <v>60.51</v>
      </c>
      <c r="F937" s="191">
        <v>47.555999999999997</v>
      </c>
    </row>
    <row r="938" spans="2:6">
      <c r="B938" s="68" t="s">
        <v>651</v>
      </c>
      <c r="C938" s="66" t="s">
        <v>652</v>
      </c>
      <c r="D938" s="69" t="s">
        <v>803</v>
      </c>
      <c r="E938" s="189">
        <v>21.716999999999999</v>
      </c>
      <c r="F938" s="191">
        <v>15.632</v>
      </c>
    </row>
    <row r="939" spans="2:6" ht="25.5">
      <c r="B939" s="68" t="s">
        <v>653</v>
      </c>
      <c r="C939" s="66" t="s">
        <v>654</v>
      </c>
      <c r="D939" s="69" t="s">
        <v>803</v>
      </c>
      <c r="E939" s="189">
        <v>42.942999999999998</v>
      </c>
      <c r="F939" s="190"/>
    </row>
    <row r="940" spans="2:6">
      <c r="B940" s="68" t="s">
        <v>655</v>
      </c>
      <c r="C940" s="66" t="s">
        <v>656</v>
      </c>
      <c r="D940" s="69" t="s">
        <v>803</v>
      </c>
      <c r="E940" s="189">
        <v>41.73</v>
      </c>
      <c r="F940" s="191">
        <v>37.341000000000001</v>
      </c>
    </row>
    <row r="941" spans="2:6">
      <c r="B941" s="68" t="s">
        <v>657</v>
      </c>
      <c r="C941" s="66" t="s">
        <v>658</v>
      </c>
      <c r="D941" s="69" t="s">
        <v>803</v>
      </c>
      <c r="E941" s="189">
        <v>46.338000000000001</v>
      </c>
      <c r="F941" s="190"/>
    </row>
    <row r="942" spans="2:6">
      <c r="B942" s="68" t="s">
        <v>527</v>
      </c>
      <c r="C942" s="66" t="s">
        <v>659</v>
      </c>
      <c r="D942" s="69" t="s">
        <v>803</v>
      </c>
      <c r="E942" s="189">
        <v>36.402999999999999</v>
      </c>
      <c r="F942" s="191">
        <v>35.069000000000003</v>
      </c>
    </row>
    <row r="943" spans="2:6">
      <c r="B943" s="68" t="s">
        <v>660</v>
      </c>
      <c r="C943" s="66" t="s">
        <v>661</v>
      </c>
      <c r="D943" s="69" t="s">
        <v>803</v>
      </c>
      <c r="E943" s="189">
        <v>32.168999999999997</v>
      </c>
      <c r="F943" s="191">
        <v>21.02</v>
      </c>
    </row>
    <row r="944" spans="2:6">
      <c r="B944" s="68" t="s">
        <v>271</v>
      </c>
      <c r="C944" s="66" t="s">
        <v>662</v>
      </c>
      <c r="D944" s="69" t="s">
        <v>803</v>
      </c>
      <c r="E944" s="189">
        <v>42.970999999999997</v>
      </c>
      <c r="F944" s="191">
        <v>40.024999999999999</v>
      </c>
    </row>
    <row r="945" spans="2:6">
      <c r="B945" s="68" t="s">
        <v>663</v>
      </c>
      <c r="C945" s="70" t="s">
        <v>664</v>
      </c>
      <c r="D945" s="69" t="s">
        <v>803</v>
      </c>
      <c r="E945" s="189">
        <v>37.158000000000001</v>
      </c>
      <c r="F945" s="191">
        <v>36.991</v>
      </c>
    </row>
    <row r="946" spans="2:6">
      <c r="B946" s="68" t="s">
        <v>665</v>
      </c>
      <c r="C946" s="66" t="s">
        <v>666</v>
      </c>
      <c r="D946" s="69" t="s">
        <v>803</v>
      </c>
      <c r="E946" s="189">
        <v>40.813000000000002</v>
      </c>
      <c r="F946" s="191">
        <v>21.77</v>
      </c>
    </row>
    <row r="947" spans="2:6">
      <c r="B947" s="68" t="s">
        <v>667</v>
      </c>
      <c r="C947" s="66" t="s">
        <v>668</v>
      </c>
      <c r="D947" s="69" t="s">
        <v>803</v>
      </c>
      <c r="E947" s="189">
        <v>16.422999999999998</v>
      </c>
      <c r="F947" s="191">
        <v>14.342000000000001</v>
      </c>
    </row>
    <row r="948" spans="2:6">
      <c r="B948" s="68" t="s">
        <v>669</v>
      </c>
      <c r="C948" s="71" t="s">
        <v>670</v>
      </c>
      <c r="D948" s="69" t="s">
        <v>803</v>
      </c>
      <c r="E948" s="189">
        <v>42.405000000000001</v>
      </c>
      <c r="F948" s="191">
        <v>35.484999999999999</v>
      </c>
    </row>
    <row r="949" spans="2:6">
      <c r="B949" s="68" t="s">
        <v>671</v>
      </c>
      <c r="C949" s="66" t="s">
        <v>672</v>
      </c>
      <c r="D949" s="69" t="s">
        <v>803</v>
      </c>
      <c r="E949" s="189">
        <v>42.28</v>
      </c>
      <c r="F949" s="191">
        <v>42.28</v>
      </c>
    </row>
    <row r="950" spans="2:6" ht="25.5">
      <c r="B950" s="68" t="s">
        <v>673</v>
      </c>
      <c r="C950" s="66" t="s">
        <v>674</v>
      </c>
      <c r="D950" s="69" t="s">
        <v>803</v>
      </c>
      <c r="E950" s="189">
        <v>38.942</v>
      </c>
      <c r="F950" s="191">
        <v>9.3439999999999994</v>
      </c>
    </row>
    <row r="951" spans="2:6">
      <c r="B951" s="68" t="s">
        <v>675</v>
      </c>
      <c r="C951" s="66" t="s">
        <v>676</v>
      </c>
      <c r="D951" s="69" t="s">
        <v>803</v>
      </c>
      <c r="E951" s="189">
        <v>44.085000000000001</v>
      </c>
      <c r="F951" s="190"/>
    </row>
    <row r="952" spans="2:6" ht="25.5">
      <c r="B952" s="68" t="s">
        <v>677</v>
      </c>
      <c r="C952" s="66" t="s">
        <v>678</v>
      </c>
      <c r="D952" s="69" t="s">
        <v>803</v>
      </c>
      <c r="E952" s="189">
        <v>23.106999999999999</v>
      </c>
      <c r="F952" s="191">
        <v>21.675000000000001</v>
      </c>
    </row>
    <row r="953" spans="2:6">
      <c r="B953" s="68" t="s">
        <v>679</v>
      </c>
      <c r="C953" s="66" t="s">
        <v>680</v>
      </c>
      <c r="D953" s="69" t="s">
        <v>803</v>
      </c>
      <c r="E953" s="189">
        <v>45.996000000000002</v>
      </c>
      <c r="F953" s="191">
        <v>16.056000000000001</v>
      </c>
    </row>
    <row r="954" spans="2:6" ht="25.5">
      <c r="B954" s="68" t="s">
        <v>681</v>
      </c>
      <c r="C954" s="66" t="s">
        <v>682</v>
      </c>
      <c r="D954" s="69" t="s">
        <v>803</v>
      </c>
      <c r="E954" s="189">
        <v>35.5</v>
      </c>
      <c r="F954" s="190"/>
    </row>
    <row r="955" spans="2:6">
      <c r="B955" s="68" t="s">
        <v>683</v>
      </c>
      <c r="C955" s="66" t="s">
        <v>684</v>
      </c>
      <c r="D955" s="69" t="s">
        <v>803</v>
      </c>
      <c r="E955" s="189">
        <v>49.063000000000002</v>
      </c>
      <c r="F955" s="190"/>
    </row>
    <row r="956" spans="2:6">
      <c r="B956" s="68" t="s">
        <v>685</v>
      </c>
      <c r="C956" s="70" t="s">
        <v>686</v>
      </c>
      <c r="D956" s="69" t="s">
        <v>803</v>
      </c>
      <c r="E956" s="189">
        <v>68.438000000000002</v>
      </c>
      <c r="F956" s="190"/>
    </row>
    <row r="957" spans="2:6">
      <c r="B957" s="68" t="s">
        <v>687</v>
      </c>
      <c r="C957" s="66" t="s">
        <v>688</v>
      </c>
      <c r="D957" s="69" t="s">
        <v>803</v>
      </c>
      <c r="E957" s="189">
        <v>39.9</v>
      </c>
      <c r="F957" s="191">
        <v>19.8</v>
      </c>
    </row>
    <row r="958" spans="2:6">
      <c r="B958" s="68" t="s">
        <v>689</v>
      </c>
      <c r="C958" s="66" t="s">
        <v>690</v>
      </c>
      <c r="D958" s="69" t="s">
        <v>803</v>
      </c>
      <c r="E958" s="192">
        <v>40.854999999999997</v>
      </c>
      <c r="F958" s="191">
        <v>38.787999999999997</v>
      </c>
    </row>
    <row r="959" spans="2:6">
      <c r="B959" s="68" t="s">
        <v>691</v>
      </c>
      <c r="C959" s="66" t="s">
        <v>692</v>
      </c>
      <c r="D959" s="69" t="s">
        <v>803</v>
      </c>
      <c r="E959" s="192">
        <v>40.152999999999999</v>
      </c>
      <c r="F959" s="191">
        <v>31.117000000000001</v>
      </c>
    </row>
    <row r="960" spans="2:6">
      <c r="B960" s="68" t="s">
        <v>693</v>
      </c>
      <c r="C960" s="66" t="s">
        <v>694</v>
      </c>
      <c r="D960" s="69" t="s">
        <v>803</v>
      </c>
      <c r="E960" s="192">
        <v>37.645000000000003</v>
      </c>
      <c r="F960" s="190"/>
    </row>
    <row r="961" spans="2:6">
      <c r="B961" s="68" t="s">
        <v>695</v>
      </c>
      <c r="C961" s="66" t="s">
        <v>696</v>
      </c>
      <c r="D961" s="69" t="s">
        <v>803</v>
      </c>
      <c r="E961" s="192">
        <v>30.725000000000001</v>
      </c>
      <c r="F961" s="190"/>
    </row>
    <row r="962" spans="2:6">
      <c r="B962" s="68" t="s">
        <v>697</v>
      </c>
      <c r="C962" s="66" t="s">
        <v>698</v>
      </c>
      <c r="D962" s="69" t="s">
        <v>803</v>
      </c>
      <c r="E962" s="192">
        <v>33.29</v>
      </c>
      <c r="F962" s="191">
        <v>15.401</v>
      </c>
    </row>
    <row r="963" spans="2:6">
      <c r="B963" s="68" t="s">
        <v>370</v>
      </c>
      <c r="C963" s="70" t="s">
        <v>1292</v>
      </c>
      <c r="D963" s="69" t="s">
        <v>803</v>
      </c>
      <c r="E963" s="192">
        <v>43.14</v>
      </c>
      <c r="F963" s="191">
        <v>17.649000000000001</v>
      </c>
    </row>
    <row r="964" spans="2:6">
      <c r="B964" s="68" t="s">
        <v>699</v>
      </c>
      <c r="C964" s="68" t="s">
        <v>700</v>
      </c>
      <c r="D964" s="69" t="s">
        <v>803</v>
      </c>
      <c r="E964" s="192">
        <v>40.274999999999999</v>
      </c>
      <c r="F964" s="190"/>
    </row>
    <row r="965" spans="2:6">
      <c r="B965" s="68" t="s">
        <v>701</v>
      </c>
      <c r="C965" s="66" t="s">
        <v>702</v>
      </c>
      <c r="D965" s="69" t="s">
        <v>803</v>
      </c>
      <c r="E965" s="192">
        <v>20.164000000000001</v>
      </c>
      <c r="F965" s="191">
        <v>12.868</v>
      </c>
    </row>
    <row r="966" spans="2:6">
      <c r="B966" s="68" t="s">
        <v>703</v>
      </c>
      <c r="C966" s="66" t="s">
        <v>704</v>
      </c>
      <c r="D966" s="69" t="s">
        <v>803</v>
      </c>
      <c r="E966" s="192">
        <v>42.685000000000002</v>
      </c>
      <c r="F966" s="191">
        <v>12.333</v>
      </c>
    </row>
    <row r="967" spans="2:6">
      <c r="B967" s="68" t="s">
        <v>705</v>
      </c>
      <c r="C967" s="66" t="s">
        <v>706</v>
      </c>
      <c r="D967" s="69" t="s">
        <v>803</v>
      </c>
      <c r="E967" s="192">
        <v>44.618000000000002</v>
      </c>
      <c r="F967" s="191">
        <v>43.868000000000002</v>
      </c>
    </row>
    <row r="968" spans="2:6">
      <c r="B968" s="68" t="s">
        <v>707</v>
      </c>
      <c r="C968" s="66" t="s">
        <v>708</v>
      </c>
      <c r="D968" s="69" t="s">
        <v>803</v>
      </c>
      <c r="E968" s="192">
        <v>40.625</v>
      </c>
      <c r="F968" s="190"/>
    </row>
    <row r="969" spans="2:6" ht="25.5">
      <c r="B969" s="68" t="s">
        <v>709</v>
      </c>
      <c r="C969" s="66" t="s">
        <v>710</v>
      </c>
      <c r="D969" s="69" t="s">
        <v>803</v>
      </c>
      <c r="E969" s="192">
        <v>30.027000000000001</v>
      </c>
      <c r="F969" s="191">
        <v>22.609000000000002</v>
      </c>
    </row>
    <row r="970" spans="2:6">
      <c r="B970" s="68" t="s">
        <v>711</v>
      </c>
      <c r="C970" s="66" t="s">
        <v>712</v>
      </c>
      <c r="D970" s="69" t="s">
        <v>803</v>
      </c>
      <c r="E970" s="192">
        <v>25.969000000000001</v>
      </c>
      <c r="F970" s="191">
        <v>12.984999999999999</v>
      </c>
    </row>
    <row r="971" spans="2:6">
      <c r="B971" s="68" t="s">
        <v>713</v>
      </c>
      <c r="C971" s="70" t="s">
        <v>714</v>
      </c>
      <c r="D971" s="69" t="s">
        <v>803</v>
      </c>
      <c r="E971" s="192">
        <v>29.734000000000002</v>
      </c>
      <c r="F971" s="191">
        <v>21.408999999999999</v>
      </c>
    </row>
    <row r="972" spans="2:6">
      <c r="B972" s="68" t="s">
        <v>715</v>
      </c>
      <c r="C972" s="66" t="s">
        <v>716</v>
      </c>
      <c r="D972" s="69" t="s">
        <v>803</v>
      </c>
      <c r="E972" s="192">
        <v>35</v>
      </c>
      <c r="F972" s="190"/>
    </row>
    <row r="973" spans="2:6">
      <c r="B973" s="68" t="s">
        <v>717</v>
      </c>
      <c r="C973" s="66" t="s">
        <v>718</v>
      </c>
      <c r="D973" s="69" t="s">
        <v>803</v>
      </c>
      <c r="E973" s="192">
        <v>22.3</v>
      </c>
      <c r="F973" s="190"/>
    </row>
    <row r="974" spans="2:6">
      <c r="B974" s="68" t="s">
        <v>695</v>
      </c>
      <c r="C974" s="66" t="s">
        <v>719</v>
      </c>
      <c r="D974" s="69" t="s">
        <v>803</v>
      </c>
      <c r="E974" s="192">
        <v>46.164999999999999</v>
      </c>
      <c r="F974" s="190"/>
    </row>
    <row r="975" spans="2:6">
      <c r="B975" s="68" t="s">
        <v>677</v>
      </c>
      <c r="C975" s="66" t="s">
        <v>720</v>
      </c>
      <c r="D975" s="69" t="s">
        <v>803</v>
      </c>
      <c r="E975" s="192">
        <v>40.901000000000003</v>
      </c>
      <c r="F975" s="191">
        <v>30.076000000000001</v>
      </c>
    </row>
    <row r="976" spans="2:6">
      <c r="B976" s="68" t="s">
        <v>721</v>
      </c>
      <c r="C976" s="66" t="s">
        <v>722</v>
      </c>
      <c r="D976" s="69" t="s">
        <v>803</v>
      </c>
      <c r="E976" s="192">
        <v>37</v>
      </c>
      <c r="F976" s="190"/>
    </row>
    <row r="977" spans="2:6">
      <c r="B977" s="68" t="s">
        <v>715</v>
      </c>
      <c r="C977" s="66" t="s">
        <v>723</v>
      </c>
      <c r="D977" s="69" t="s">
        <v>803</v>
      </c>
      <c r="E977" s="192">
        <v>44.25</v>
      </c>
      <c r="F977" s="191">
        <v>37.284999999999997</v>
      </c>
    </row>
    <row r="978" spans="2:6">
      <c r="B978" s="68" t="s">
        <v>724</v>
      </c>
      <c r="C978" s="66" t="s">
        <v>725</v>
      </c>
      <c r="D978" s="69" t="s">
        <v>803</v>
      </c>
      <c r="E978" s="192">
        <v>46.441000000000003</v>
      </c>
      <c r="F978" s="191">
        <v>41.536000000000001</v>
      </c>
    </row>
    <row r="979" spans="2:6" ht="25.5">
      <c r="B979" s="68" t="s">
        <v>726</v>
      </c>
      <c r="C979" s="66" t="s">
        <v>727</v>
      </c>
      <c r="D979" s="69" t="s">
        <v>803</v>
      </c>
      <c r="E979" s="192">
        <v>43.56</v>
      </c>
      <c r="F979" s="191">
        <v>37.93</v>
      </c>
    </row>
    <row r="980" spans="2:6" ht="25.5">
      <c r="B980" s="68" t="s">
        <v>728</v>
      </c>
      <c r="C980" s="66" t="s">
        <v>729</v>
      </c>
      <c r="D980" s="69" t="s">
        <v>803</v>
      </c>
      <c r="E980" s="192">
        <v>40.231000000000002</v>
      </c>
      <c r="F980" s="191">
        <v>20.116</v>
      </c>
    </row>
    <row r="981" spans="2:6">
      <c r="B981" s="68" t="s">
        <v>730</v>
      </c>
      <c r="C981" s="72" t="s">
        <v>1293</v>
      </c>
      <c r="D981" s="69" t="s">
        <v>803</v>
      </c>
      <c r="E981" s="192">
        <v>14.696</v>
      </c>
      <c r="F981" s="191">
        <v>9.2390000000000008</v>
      </c>
    </row>
    <row r="982" spans="2:6" ht="25.5">
      <c r="B982" s="68" t="s">
        <v>731</v>
      </c>
      <c r="C982" s="66" t="s">
        <v>732</v>
      </c>
      <c r="D982" s="69" t="s">
        <v>803</v>
      </c>
      <c r="E982" s="192">
        <v>24.966999999999999</v>
      </c>
      <c r="F982" s="190"/>
    </row>
    <row r="983" spans="2:6" ht="25.5">
      <c r="B983" s="68" t="s">
        <v>733</v>
      </c>
      <c r="C983" s="66" t="s">
        <v>734</v>
      </c>
      <c r="D983" s="69" t="s">
        <v>803</v>
      </c>
      <c r="E983" s="192">
        <v>42.65</v>
      </c>
      <c r="F983" s="191">
        <v>40.201000000000001</v>
      </c>
    </row>
    <row r="984" spans="2:6">
      <c r="B984" s="68" t="s">
        <v>370</v>
      </c>
      <c r="C984" s="66" t="s">
        <v>735</v>
      </c>
      <c r="D984" s="69" t="s">
        <v>803</v>
      </c>
      <c r="E984" s="192">
        <v>46.052999999999997</v>
      </c>
      <c r="F984" s="191">
        <v>10.907</v>
      </c>
    </row>
    <row r="985" spans="2:6">
      <c r="B985" s="68" t="s">
        <v>736</v>
      </c>
      <c r="C985" s="66" t="s">
        <v>737</v>
      </c>
      <c r="D985" s="69" t="s">
        <v>803</v>
      </c>
      <c r="E985" s="192">
        <v>41.298000000000002</v>
      </c>
      <c r="F985" s="191">
        <v>19.744</v>
      </c>
    </row>
    <row r="986" spans="2:6">
      <c r="B986" s="68" t="s">
        <v>738</v>
      </c>
      <c r="C986" s="66" t="s">
        <v>739</v>
      </c>
      <c r="D986" s="69" t="s">
        <v>803</v>
      </c>
      <c r="E986" s="192">
        <v>33.296999999999997</v>
      </c>
      <c r="F986" s="191">
        <v>15.135999999999999</v>
      </c>
    </row>
    <row r="987" spans="2:6">
      <c r="B987" s="68" t="s">
        <v>681</v>
      </c>
      <c r="C987" s="66" t="s">
        <v>740</v>
      </c>
      <c r="D987" s="69" t="s">
        <v>803</v>
      </c>
      <c r="E987" s="192">
        <v>36.35</v>
      </c>
      <c r="F987" s="191">
        <v>33.44</v>
      </c>
    </row>
    <row r="988" spans="2:6">
      <c r="B988" s="68" t="s">
        <v>527</v>
      </c>
      <c r="C988" s="66" t="s">
        <v>741</v>
      </c>
      <c r="D988" s="69" t="s">
        <v>803</v>
      </c>
      <c r="E988" s="192">
        <v>46.875</v>
      </c>
      <c r="F988" s="191">
        <v>41.808999999999997</v>
      </c>
    </row>
    <row r="989" spans="2:6">
      <c r="B989" s="68" t="s">
        <v>742</v>
      </c>
      <c r="C989" s="66" t="s">
        <v>743</v>
      </c>
      <c r="D989" s="69" t="s">
        <v>803</v>
      </c>
      <c r="E989" s="192">
        <v>41.92</v>
      </c>
      <c r="F989" s="191">
        <v>28.582999999999998</v>
      </c>
    </row>
    <row r="990" spans="2:6" ht="25.5">
      <c r="B990" s="68" t="s">
        <v>744</v>
      </c>
      <c r="C990" s="66" t="s">
        <v>745</v>
      </c>
      <c r="D990" s="69" t="s">
        <v>803</v>
      </c>
      <c r="E990" s="192">
        <v>35.5</v>
      </c>
      <c r="F990" s="191">
        <v>35.5</v>
      </c>
    </row>
    <row r="991" spans="2:6">
      <c r="B991" s="68" t="s">
        <v>660</v>
      </c>
      <c r="C991" s="66" t="s">
        <v>746</v>
      </c>
      <c r="D991" s="69" t="s">
        <v>802</v>
      </c>
      <c r="E991" s="192">
        <v>45.563000000000002</v>
      </c>
      <c r="F991" s="194">
        <v>40.741</v>
      </c>
    </row>
    <row r="992" spans="2:6">
      <c r="B992" s="68" t="s">
        <v>747</v>
      </c>
      <c r="C992" s="66" t="s">
        <v>748</v>
      </c>
      <c r="D992" s="69" t="s">
        <v>802</v>
      </c>
      <c r="E992" s="192">
        <v>40</v>
      </c>
      <c r="F992" s="194">
        <v>20</v>
      </c>
    </row>
    <row r="993" spans="2:6">
      <c r="B993" s="68" t="s">
        <v>742</v>
      </c>
      <c r="C993" s="66" t="s">
        <v>749</v>
      </c>
      <c r="D993" s="69" t="s">
        <v>802</v>
      </c>
      <c r="E993" s="192">
        <v>46.875</v>
      </c>
      <c r="F993" s="193"/>
    </row>
    <row r="994" spans="2:6">
      <c r="B994" s="68" t="s">
        <v>750</v>
      </c>
      <c r="C994" s="66" t="s">
        <v>751</v>
      </c>
      <c r="D994" s="69" t="s">
        <v>802</v>
      </c>
      <c r="E994" s="192">
        <v>41.875</v>
      </c>
      <c r="F994" s="194">
        <v>31.623999999999999</v>
      </c>
    </row>
    <row r="995" spans="2:6">
      <c r="B995" s="68" t="s">
        <v>752</v>
      </c>
      <c r="C995" s="66" t="s">
        <v>753</v>
      </c>
      <c r="D995" s="69" t="s">
        <v>802</v>
      </c>
      <c r="E995" s="192">
        <v>26.395</v>
      </c>
      <c r="F995" s="194">
        <v>7.4329999999999998</v>
      </c>
    </row>
    <row r="996" spans="2:6">
      <c r="B996" s="68" t="s">
        <v>669</v>
      </c>
      <c r="C996" s="66" t="s">
        <v>754</v>
      </c>
      <c r="D996" s="69" t="s">
        <v>802</v>
      </c>
      <c r="E996" s="195">
        <v>46.875</v>
      </c>
      <c r="F996" s="194">
        <v>43.341999999999999</v>
      </c>
    </row>
    <row r="997" spans="2:6" ht="25.5">
      <c r="B997" s="73" t="s">
        <v>804</v>
      </c>
      <c r="C997" s="73" t="s">
        <v>805</v>
      </c>
      <c r="D997" s="69" t="s">
        <v>802</v>
      </c>
      <c r="E997" s="195">
        <v>37.875999999999998</v>
      </c>
      <c r="F997" s="193"/>
    </row>
    <row r="998" spans="2:6">
      <c r="B998" s="74" t="s">
        <v>806</v>
      </c>
      <c r="C998" s="75" t="s">
        <v>807</v>
      </c>
      <c r="D998" s="69" t="s">
        <v>802</v>
      </c>
      <c r="E998" s="195">
        <v>33.912999999999997</v>
      </c>
      <c r="F998" s="193"/>
    </row>
    <row r="999" spans="2:6">
      <c r="B999" s="74" t="s">
        <v>336</v>
      </c>
      <c r="C999" s="73" t="s">
        <v>808</v>
      </c>
      <c r="D999" s="69" t="s">
        <v>802</v>
      </c>
      <c r="E999" s="195">
        <v>44.767000000000003</v>
      </c>
      <c r="F999" s="194">
        <v>38.643000000000001</v>
      </c>
    </row>
    <row r="1000" spans="2:6" ht="25.5">
      <c r="B1000" s="73" t="s">
        <v>809</v>
      </c>
      <c r="C1000" s="75" t="s">
        <v>810</v>
      </c>
      <c r="D1000" s="69" t="s">
        <v>802</v>
      </c>
      <c r="E1000" s="195">
        <v>37.578000000000003</v>
      </c>
      <c r="F1000" s="193"/>
    </row>
    <row r="1001" spans="2:6" ht="25.5">
      <c r="B1001" s="74" t="s">
        <v>256</v>
      </c>
      <c r="C1001" s="73" t="s">
        <v>811</v>
      </c>
      <c r="D1001" s="69" t="s">
        <v>802</v>
      </c>
      <c r="E1001" s="195">
        <v>43.648000000000003</v>
      </c>
      <c r="F1001" s="194">
        <v>21.824000000000002</v>
      </c>
    </row>
    <row r="1002" spans="2:6">
      <c r="B1002" s="73" t="s">
        <v>812</v>
      </c>
      <c r="C1002" s="73" t="s">
        <v>813</v>
      </c>
      <c r="D1002" s="69" t="s">
        <v>802</v>
      </c>
      <c r="E1002" s="195">
        <v>43.232999999999997</v>
      </c>
      <c r="F1002" s="194">
        <v>36.270000000000003</v>
      </c>
    </row>
    <row r="1003" spans="2:6">
      <c r="B1003" s="75" t="s">
        <v>336</v>
      </c>
      <c r="C1003" s="73" t="s">
        <v>814</v>
      </c>
      <c r="D1003" s="69" t="s">
        <v>802</v>
      </c>
      <c r="E1003" s="194">
        <v>38.655999999999999</v>
      </c>
      <c r="F1003" s="194">
        <v>36.325000000000003</v>
      </c>
    </row>
    <row r="1004" spans="2:6" ht="25.5">
      <c r="B1004" s="216" t="s">
        <v>1294</v>
      </c>
      <c r="C1004" s="75" t="s">
        <v>1295</v>
      </c>
      <c r="D1004" s="76" t="s">
        <v>802</v>
      </c>
      <c r="E1004" s="194">
        <v>42.073</v>
      </c>
      <c r="F1004" s="194">
        <v>16.399000000000001</v>
      </c>
    </row>
    <row r="1005" spans="2:6">
      <c r="B1005" s="74" t="s">
        <v>1296</v>
      </c>
      <c r="C1005" s="77" t="s">
        <v>1297</v>
      </c>
      <c r="D1005" s="78" t="s">
        <v>802</v>
      </c>
      <c r="E1005" s="194">
        <v>15.952999999999999</v>
      </c>
      <c r="F1005" s="193"/>
    </row>
    <row r="1006" spans="2:6">
      <c r="B1006" s="79" t="s">
        <v>1290</v>
      </c>
      <c r="C1006" s="216" t="s">
        <v>1298</v>
      </c>
      <c r="D1006" s="78" t="s">
        <v>802</v>
      </c>
      <c r="E1006" s="194">
        <v>34.557000000000002</v>
      </c>
      <c r="F1006" s="194">
        <v>14372</v>
      </c>
    </row>
    <row r="1007" spans="2:6">
      <c r="B1007" s="79" t="s">
        <v>660</v>
      </c>
      <c r="C1007" s="77" t="s">
        <v>1299</v>
      </c>
      <c r="D1007" s="78" t="s">
        <v>802</v>
      </c>
      <c r="E1007" s="194">
        <v>41.234999999999999</v>
      </c>
      <c r="F1007" s="193"/>
    </row>
    <row r="1008" spans="2:6">
      <c r="B1008" s="80" t="s">
        <v>1290</v>
      </c>
      <c r="C1008" s="80" t="s">
        <v>1300</v>
      </c>
      <c r="D1008" s="78" t="s">
        <v>802</v>
      </c>
      <c r="E1008" s="194">
        <v>44.5</v>
      </c>
      <c r="F1008" s="194">
        <v>21.550999999999998</v>
      </c>
    </row>
    <row r="1009" spans="2:6">
      <c r="B1009" s="80" t="s">
        <v>1301</v>
      </c>
      <c r="C1009" s="80" t="s">
        <v>1302</v>
      </c>
      <c r="D1009" s="78" t="s">
        <v>802</v>
      </c>
      <c r="E1009" s="194">
        <v>35.883000000000003</v>
      </c>
      <c r="F1009" s="193"/>
    </row>
    <row r="1010" spans="2:6">
      <c r="B1010" s="80" t="s">
        <v>1290</v>
      </c>
      <c r="C1010" s="72" t="s">
        <v>1303</v>
      </c>
      <c r="D1010" s="78" t="s">
        <v>802</v>
      </c>
      <c r="E1010" s="194">
        <v>43.325000000000003</v>
      </c>
      <c r="F1010" s="194">
        <v>37.558999999999997</v>
      </c>
    </row>
    <row r="1011" spans="2:6">
      <c r="B1011" s="80" t="s">
        <v>1290</v>
      </c>
      <c r="C1011" s="81" t="s">
        <v>1304</v>
      </c>
      <c r="D1011" s="78" t="s">
        <v>802</v>
      </c>
      <c r="E1011" s="194">
        <v>44.732999999999997</v>
      </c>
      <c r="F1011" s="194">
        <v>37.143999999999998</v>
      </c>
    </row>
    <row r="1012" spans="2:6" ht="25.5">
      <c r="B1012" s="68" t="s">
        <v>271</v>
      </c>
      <c r="C1012" s="81" t="s">
        <v>1305</v>
      </c>
      <c r="D1012" s="76" t="s">
        <v>802</v>
      </c>
      <c r="E1012" s="194">
        <v>37.243000000000002</v>
      </c>
      <c r="F1012" s="194">
        <v>35.472999999999999</v>
      </c>
    </row>
    <row r="1013" spans="2:6">
      <c r="B1013" s="74" t="s">
        <v>1306</v>
      </c>
      <c r="C1013" s="72" t="s">
        <v>1307</v>
      </c>
      <c r="D1013" s="76" t="s">
        <v>802</v>
      </c>
      <c r="E1013" s="194">
        <v>49.063000000000002</v>
      </c>
      <c r="F1013" s="194">
        <v>24.532</v>
      </c>
    </row>
    <row r="1014" spans="2:6" ht="25.5">
      <c r="B1014" s="216" t="s">
        <v>1663</v>
      </c>
      <c r="C1014" s="217" t="s">
        <v>1664</v>
      </c>
      <c r="D1014" s="76" t="s">
        <v>802</v>
      </c>
      <c r="E1014" s="194">
        <v>41.807000000000002</v>
      </c>
      <c r="F1014" s="194"/>
    </row>
    <row r="1015" spans="2:6" ht="25.5">
      <c r="B1015" s="216" t="s">
        <v>1665</v>
      </c>
      <c r="C1015" s="217" t="s">
        <v>1666</v>
      </c>
      <c r="D1015" s="76" t="s">
        <v>802</v>
      </c>
      <c r="E1015" s="194">
        <v>42.35</v>
      </c>
      <c r="F1015" s="194"/>
    </row>
    <row r="1016" spans="2:6" ht="25.5">
      <c r="B1016" s="216" t="s">
        <v>1667</v>
      </c>
      <c r="C1016" s="216" t="s">
        <v>1668</v>
      </c>
      <c r="D1016" s="76" t="s">
        <v>802</v>
      </c>
      <c r="E1016" s="194">
        <v>45.625</v>
      </c>
      <c r="F1016" s="194"/>
    </row>
    <row r="1017" spans="2:6" ht="25.5">
      <c r="B1017" s="216" t="s">
        <v>1669</v>
      </c>
      <c r="C1017" s="216" t="s">
        <v>1670</v>
      </c>
      <c r="D1017" s="76" t="s">
        <v>802</v>
      </c>
      <c r="E1017" s="194">
        <v>42.542000000000002</v>
      </c>
      <c r="F1017" s="194"/>
    </row>
    <row r="1018" spans="2:6">
      <c r="B1018" s="216" t="s">
        <v>265</v>
      </c>
      <c r="C1018" s="216" t="s">
        <v>1671</v>
      </c>
      <c r="D1018" s="76" t="s">
        <v>802</v>
      </c>
      <c r="E1018" s="194">
        <v>16.484000000000002</v>
      </c>
      <c r="F1018" s="194">
        <v>8.2420000000000009</v>
      </c>
    </row>
    <row r="1019" spans="2:6" ht="25.5">
      <c r="B1019" s="216" t="s">
        <v>1672</v>
      </c>
      <c r="C1019" s="216" t="s">
        <v>1673</v>
      </c>
      <c r="D1019" s="76" t="s">
        <v>802</v>
      </c>
      <c r="E1019" s="194">
        <v>34.063000000000002</v>
      </c>
      <c r="F1019" s="194"/>
    </row>
    <row r="1020" spans="2:6">
      <c r="B1020" s="147" t="s">
        <v>1674</v>
      </c>
      <c r="C1020" s="147" t="s">
        <v>1675</v>
      </c>
      <c r="D1020" s="76" t="s">
        <v>802</v>
      </c>
      <c r="E1020" s="194">
        <v>33.558</v>
      </c>
      <c r="F1020" s="194"/>
    </row>
    <row r="1021" spans="2:6">
      <c r="B1021" s="147" t="s">
        <v>1676</v>
      </c>
      <c r="C1021" s="76" t="s">
        <v>1677</v>
      </c>
      <c r="D1021" s="76" t="s">
        <v>802</v>
      </c>
      <c r="E1021" s="194">
        <v>47.465000000000003</v>
      </c>
      <c r="F1021" s="194"/>
    </row>
    <row r="1022" spans="2:6">
      <c r="B1022" s="76" t="s">
        <v>265</v>
      </c>
      <c r="C1022" s="76" t="s">
        <v>1678</v>
      </c>
      <c r="D1022" s="76" t="s">
        <v>802</v>
      </c>
      <c r="E1022" s="194">
        <v>29.256</v>
      </c>
      <c r="F1022" s="194"/>
    </row>
    <row r="1023" spans="2:6">
      <c r="B1023" s="147" t="s">
        <v>1679</v>
      </c>
      <c r="C1023" s="76" t="s">
        <v>1680</v>
      </c>
      <c r="D1023" s="76" t="s">
        <v>802</v>
      </c>
      <c r="E1023" s="194">
        <v>35.284999999999997</v>
      </c>
      <c r="F1023" s="194"/>
    </row>
    <row r="1024" spans="2:6" ht="38.25">
      <c r="B1024" s="147" t="s">
        <v>1681</v>
      </c>
      <c r="C1024" s="76" t="s">
        <v>1682</v>
      </c>
      <c r="D1024" s="76" t="s">
        <v>802</v>
      </c>
      <c r="E1024" s="194">
        <v>29.454999999999998</v>
      </c>
      <c r="F1024" s="194"/>
    </row>
    <row r="1025" spans="2:6">
      <c r="B1025" s="76" t="s">
        <v>1683</v>
      </c>
      <c r="C1025" s="76" t="s">
        <v>1684</v>
      </c>
      <c r="D1025" s="76" t="s">
        <v>802</v>
      </c>
      <c r="E1025" s="194">
        <v>37.9</v>
      </c>
      <c r="F1025" s="194"/>
    </row>
    <row r="1026" spans="2:6">
      <c r="B1026" s="74" t="s">
        <v>1745</v>
      </c>
      <c r="C1026" s="72" t="s">
        <v>1746</v>
      </c>
      <c r="D1026" s="76" t="s">
        <v>802</v>
      </c>
      <c r="E1026" s="194">
        <v>44.15</v>
      </c>
      <c r="F1026" s="194"/>
    </row>
    <row r="1027" spans="2:6" ht="25.5">
      <c r="B1027" s="74" t="s">
        <v>1747</v>
      </c>
      <c r="C1027" s="72" t="s">
        <v>1748</v>
      </c>
      <c r="D1027" s="76" t="s">
        <v>802</v>
      </c>
      <c r="E1027" s="194">
        <v>28.245000000000001</v>
      </c>
      <c r="F1027" s="194"/>
    </row>
    <row r="1028" spans="2:6">
      <c r="B1028" s="74" t="s">
        <v>1290</v>
      </c>
      <c r="C1028" s="72" t="s">
        <v>1749</v>
      </c>
      <c r="D1028" s="76" t="s">
        <v>802</v>
      </c>
      <c r="E1028" s="194">
        <v>38.341999999999999</v>
      </c>
      <c r="F1028" s="194"/>
    </row>
    <row r="1029" spans="2:6">
      <c r="B1029" s="74" t="s">
        <v>653</v>
      </c>
      <c r="C1029" s="81" t="s">
        <v>1750</v>
      </c>
      <c r="D1029" s="76" t="s">
        <v>802</v>
      </c>
      <c r="E1029" s="194">
        <v>41.2</v>
      </c>
      <c r="F1029" s="194"/>
    </row>
    <row r="1030" spans="2:6">
      <c r="B1030" s="74" t="s">
        <v>1751</v>
      </c>
      <c r="C1030" s="81" t="s">
        <v>1752</v>
      </c>
      <c r="D1030" s="76" t="s">
        <v>802</v>
      </c>
      <c r="E1030" s="194">
        <v>20.248999999999999</v>
      </c>
      <c r="F1030" s="194"/>
    </row>
    <row r="1031" spans="2:6" ht="25.5">
      <c r="B1031" s="74" t="s">
        <v>1753</v>
      </c>
      <c r="C1031" s="72" t="s">
        <v>1754</v>
      </c>
      <c r="D1031" s="76" t="s">
        <v>802</v>
      </c>
      <c r="E1031" s="194">
        <v>65.625</v>
      </c>
      <c r="F1031" s="194"/>
    </row>
    <row r="1032" spans="2:6">
      <c r="B1032" s="76" t="s">
        <v>1755</v>
      </c>
      <c r="C1032" s="76" t="s">
        <v>1756</v>
      </c>
      <c r="D1032" s="76" t="s">
        <v>802</v>
      </c>
      <c r="E1032" s="194">
        <v>42.79</v>
      </c>
      <c r="F1032" s="76"/>
    </row>
    <row r="1033" spans="2:6">
      <c r="B1033" s="76" t="s">
        <v>1757</v>
      </c>
      <c r="C1033" s="76" t="s">
        <v>1758</v>
      </c>
      <c r="D1033" s="76" t="s">
        <v>802</v>
      </c>
      <c r="E1033" s="194">
        <v>38.982999999999997</v>
      </c>
      <c r="F1033" s="76"/>
    </row>
    <row r="1034" spans="2:6" ht="25.5">
      <c r="B1034" s="147" t="s">
        <v>1759</v>
      </c>
      <c r="C1034" s="76" t="s">
        <v>1760</v>
      </c>
      <c r="D1034" s="76" t="s">
        <v>802</v>
      </c>
      <c r="E1034" s="194">
        <v>47.6</v>
      </c>
      <c r="F1034" s="76"/>
    </row>
    <row r="1035" spans="2:6">
      <c r="B1035" s="76" t="s">
        <v>1290</v>
      </c>
      <c r="C1035" s="76" t="s">
        <v>1761</v>
      </c>
      <c r="D1035" s="76" t="s">
        <v>802</v>
      </c>
      <c r="E1035" s="194">
        <v>44.424999999999997</v>
      </c>
      <c r="F1035" s="76"/>
    </row>
    <row r="1036" spans="2:6" ht="25.5">
      <c r="B1036" s="147" t="s">
        <v>1762</v>
      </c>
      <c r="C1036" s="147" t="s">
        <v>1763</v>
      </c>
      <c r="D1036" s="76" t="s">
        <v>1744</v>
      </c>
      <c r="E1036" s="194">
        <v>8.9969999999999999</v>
      </c>
      <c r="F1036" s="76"/>
    </row>
    <row r="1037" spans="2:6">
      <c r="B1037" s="308" t="s">
        <v>522</v>
      </c>
      <c r="C1037" s="309"/>
      <c r="D1037" s="309"/>
      <c r="E1037" s="309"/>
      <c r="F1037" s="310"/>
    </row>
    <row r="1038" spans="2:6">
      <c r="B1038" s="273" t="s">
        <v>523</v>
      </c>
      <c r="C1038" s="274"/>
      <c r="D1038" s="274"/>
      <c r="E1038" s="274"/>
      <c r="F1038" s="275"/>
    </row>
    <row r="1039" spans="2:6">
      <c r="B1039" s="291" t="s">
        <v>459</v>
      </c>
      <c r="C1039" s="292"/>
      <c r="D1039" s="292"/>
      <c r="E1039" s="292"/>
      <c r="F1039" s="293"/>
    </row>
    <row r="1040" spans="2:6">
      <c r="B1040" s="66" t="s">
        <v>259</v>
      </c>
      <c r="C1040" s="82" t="s">
        <v>260</v>
      </c>
      <c r="D1040" s="83" t="s">
        <v>254</v>
      </c>
      <c r="E1040" s="186">
        <v>44309</v>
      </c>
      <c r="F1040" s="188">
        <v>26415</v>
      </c>
    </row>
    <row r="1041" spans="2:6" ht="25.5">
      <c r="B1041" s="66" t="s">
        <v>261</v>
      </c>
      <c r="C1041" s="82" t="s">
        <v>262</v>
      </c>
      <c r="D1041" s="83" t="s">
        <v>254</v>
      </c>
      <c r="E1041" s="186">
        <v>63084</v>
      </c>
      <c r="F1041" s="188">
        <v>39869</v>
      </c>
    </row>
    <row r="1042" spans="2:6">
      <c r="B1042" s="66" t="s">
        <v>263</v>
      </c>
      <c r="C1042" s="82" t="s">
        <v>264</v>
      </c>
      <c r="D1042" s="83" t="s">
        <v>254</v>
      </c>
      <c r="E1042" s="186">
        <v>13450</v>
      </c>
      <c r="F1042" s="188">
        <v>11108</v>
      </c>
    </row>
    <row r="1043" spans="2:6">
      <c r="B1043" s="66" t="s">
        <v>265</v>
      </c>
      <c r="C1043" s="82" t="s">
        <v>266</v>
      </c>
      <c r="D1043" s="83" t="s">
        <v>254</v>
      </c>
      <c r="E1043" s="186">
        <v>16349</v>
      </c>
      <c r="F1043" s="188">
        <v>9756</v>
      </c>
    </row>
    <row r="1044" spans="2:6">
      <c r="B1044" s="66" t="s">
        <v>267</v>
      </c>
      <c r="C1044" s="82" t="s">
        <v>268</v>
      </c>
      <c r="D1044" s="83" t="s">
        <v>254</v>
      </c>
      <c r="E1044" s="186">
        <v>37479</v>
      </c>
      <c r="F1044" s="188">
        <v>27812</v>
      </c>
    </row>
    <row r="1045" spans="2:6">
      <c r="B1045" s="66" t="s">
        <v>269</v>
      </c>
      <c r="C1045" s="66" t="s">
        <v>270</v>
      </c>
      <c r="D1045" s="83" t="s">
        <v>254</v>
      </c>
      <c r="E1045" s="186">
        <v>39332</v>
      </c>
      <c r="F1045" s="188">
        <v>25326</v>
      </c>
    </row>
    <row r="1046" spans="2:6">
      <c r="B1046" s="66" t="s">
        <v>271</v>
      </c>
      <c r="C1046" s="66" t="s">
        <v>272</v>
      </c>
      <c r="D1046" s="83" t="s">
        <v>254</v>
      </c>
      <c r="E1046" s="186">
        <v>39005</v>
      </c>
      <c r="F1046" s="188">
        <v>38501</v>
      </c>
    </row>
    <row r="1047" spans="2:6">
      <c r="B1047" s="66" t="s">
        <v>524</v>
      </c>
      <c r="C1047" s="66" t="s">
        <v>273</v>
      </c>
      <c r="D1047" s="83" t="s">
        <v>254</v>
      </c>
      <c r="E1047" s="186">
        <v>43265</v>
      </c>
      <c r="F1047" s="188">
        <v>21633</v>
      </c>
    </row>
    <row r="1048" spans="2:6">
      <c r="B1048" s="66" t="s">
        <v>258</v>
      </c>
      <c r="C1048" s="66" t="s">
        <v>274</v>
      </c>
      <c r="D1048" s="83" t="s">
        <v>254</v>
      </c>
      <c r="E1048" s="186">
        <v>35860</v>
      </c>
      <c r="F1048" s="188">
        <v>23671</v>
      </c>
    </row>
    <row r="1049" spans="2:6">
      <c r="B1049" s="66" t="s">
        <v>265</v>
      </c>
      <c r="C1049" s="66" t="s">
        <v>275</v>
      </c>
      <c r="D1049" s="83" t="s">
        <v>254</v>
      </c>
      <c r="E1049" s="186">
        <v>44103</v>
      </c>
      <c r="F1049" s="188">
        <v>37926</v>
      </c>
    </row>
    <row r="1050" spans="2:6" ht="25.5">
      <c r="B1050" s="66" t="s">
        <v>276</v>
      </c>
      <c r="C1050" s="31" t="s">
        <v>277</v>
      </c>
      <c r="D1050" s="83" t="s">
        <v>254</v>
      </c>
      <c r="E1050" s="186">
        <v>18118</v>
      </c>
      <c r="F1050" s="188">
        <v>13255</v>
      </c>
    </row>
    <row r="1051" spans="2:6">
      <c r="B1051" s="66" t="s">
        <v>278</v>
      </c>
      <c r="C1051" s="83" t="s">
        <v>279</v>
      </c>
      <c r="D1051" s="83" t="s">
        <v>254</v>
      </c>
      <c r="E1051" s="186">
        <v>35766</v>
      </c>
      <c r="F1051" s="188"/>
    </row>
    <row r="1052" spans="2:6">
      <c r="B1052" s="66" t="s">
        <v>280</v>
      </c>
      <c r="C1052" s="83" t="s">
        <v>281</v>
      </c>
      <c r="D1052" s="83" t="s">
        <v>254</v>
      </c>
      <c r="E1052" s="186">
        <v>43750</v>
      </c>
      <c r="F1052" s="188">
        <v>34960</v>
      </c>
    </row>
    <row r="1053" spans="2:6">
      <c r="B1053" s="66" t="s">
        <v>282</v>
      </c>
      <c r="C1053" s="66" t="s">
        <v>283</v>
      </c>
      <c r="D1053" s="83" t="s">
        <v>254</v>
      </c>
      <c r="E1053" s="186">
        <v>42525</v>
      </c>
      <c r="F1053" s="188">
        <v>38350</v>
      </c>
    </row>
    <row r="1054" spans="2:6">
      <c r="B1054" s="66" t="s">
        <v>284</v>
      </c>
      <c r="C1054" s="66" t="s">
        <v>285</v>
      </c>
      <c r="D1054" s="83" t="s">
        <v>254</v>
      </c>
      <c r="E1054" s="186">
        <v>59221</v>
      </c>
      <c r="F1054" s="188">
        <v>37694</v>
      </c>
    </row>
    <row r="1055" spans="2:6" ht="25.5">
      <c r="B1055" s="66" t="s">
        <v>286</v>
      </c>
      <c r="C1055" s="66" t="s">
        <v>287</v>
      </c>
      <c r="D1055" s="83" t="s">
        <v>254</v>
      </c>
      <c r="E1055" s="186">
        <v>42900</v>
      </c>
      <c r="F1055" s="188">
        <v>31455</v>
      </c>
    </row>
    <row r="1056" spans="2:6" ht="25.5">
      <c r="B1056" s="66" t="s">
        <v>288</v>
      </c>
      <c r="C1056" s="66" t="s">
        <v>289</v>
      </c>
      <c r="D1056" s="83" t="s">
        <v>254</v>
      </c>
      <c r="E1056" s="186">
        <v>45168</v>
      </c>
      <c r="F1056" s="188">
        <v>40398</v>
      </c>
    </row>
    <row r="1057" spans="2:6">
      <c r="B1057" s="66" t="s">
        <v>258</v>
      </c>
      <c r="C1057" s="66" t="s">
        <v>290</v>
      </c>
      <c r="D1057" s="83" t="s">
        <v>254</v>
      </c>
      <c r="E1057" s="186">
        <v>9584</v>
      </c>
      <c r="F1057" s="188">
        <v>4030</v>
      </c>
    </row>
    <row r="1058" spans="2:6">
      <c r="B1058" s="66" t="s">
        <v>291</v>
      </c>
      <c r="C1058" s="66" t="s">
        <v>292</v>
      </c>
      <c r="D1058" s="83" t="s">
        <v>254</v>
      </c>
      <c r="E1058" s="186">
        <v>21090</v>
      </c>
      <c r="F1058" s="188">
        <v>13386</v>
      </c>
    </row>
    <row r="1059" spans="2:6" ht="25.5">
      <c r="B1059" s="66" t="s">
        <v>258</v>
      </c>
      <c r="C1059" s="66" t="s">
        <v>293</v>
      </c>
      <c r="D1059" s="83" t="s">
        <v>254</v>
      </c>
      <c r="E1059" s="186">
        <v>45993</v>
      </c>
      <c r="F1059" s="188"/>
    </row>
    <row r="1060" spans="2:6" ht="25.5">
      <c r="B1060" s="66" t="s">
        <v>294</v>
      </c>
      <c r="C1060" s="66" t="s">
        <v>295</v>
      </c>
      <c r="D1060" s="83" t="s">
        <v>254</v>
      </c>
      <c r="E1060" s="186">
        <v>23486</v>
      </c>
      <c r="F1060" s="188">
        <v>8649</v>
      </c>
    </row>
    <row r="1061" spans="2:6">
      <c r="B1061" s="66" t="s">
        <v>296</v>
      </c>
      <c r="C1061" s="66" t="s">
        <v>297</v>
      </c>
      <c r="D1061" s="83" t="s">
        <v>254</v>
      </c>
      <c r="E1061" s="186">
        <v>39718</v>
      </c>
      <c r="F1061" s="188">
        <v>30223</v>
      </c>
    </row>
    <row r="1062" spans="2:6" ht="25.5">
      <c r="B1062" s="66" t="s">
        <v>298</v>
      </c>
      <c r="C1062" s="66" t="s">
        <v>299</v>
      </c>
      <c r="D1062" s="83" t="s">
        <v>254</v>
      </c>
      <c r="E1062" s="186">
        <v>56358</v>
      </c>
      <c r="F1062" s="188">
        <v>19876</v>
      </c>
    </row>
    <row r="1063" spans="2:6" ht="25.5">
      <c r="B1063" s="66" t="s">
        <v>300</v>
      </c>
      <c r="C1063" s="66" t="s">
        <v>301</v>
      </c>
      <c r="D1063" s="83" t="s">
        <v>254</v>
      </c>
      <c r="E1063" s="186">
        <v>19047</v>
      </c>
      <c r="F1063" s="188">
        <v>15091</v>
      </c>
    </row>
    <row r="1064" spans="2:6" ht="25.5">
      <c r="B1064" s="66" t="s">
        <v>302</v>
      </c>
      <c r="C1064" s="66" t="s">
        <v>303</v>
      </c>
      <c r="D1064" s="83" t="s">
        <v>254</v>
      </c>
      <c r="E1064" s="186">
        <v>26462</v>
      </c>
      <c r="F1064" s="188">
        <v>19831</v>
      </c>
    </row>
    <row r="1065" spans="2:6">
      <c r="B1065" s="66" t="s">
        <v>304</v>
      </c>
      <c r="C1065" s="66" t="s">
        <v>305</v>
      </c>
      <c r="D1065" s="83" t="s">
        <v>254</v>
      </c>
      <c r="E1065" s="186">
        <v>40700</v>
      </c>
      <c r="F1065" s="188">
        <v>36914</v>
      </c>
    </row>
    <row r="1066" spans="2:6" ht="25.5">
      <c r="B1066" s="66" t="s">
        <v>306</v>
      </c>
      <c r="C1066" s="83" t="s">
        <v>307</v>
      </c>
      <c r="D1066" s="83" t="s">
        <v>254</v>
      </c>
      <c r="E1066" s="186">
        <v>35710</v>
      </c>
      <c r="F1066" s="188">
        <v>26294</v>
      </c>
    </row>
    <row r="1067" spans="2:6">
      <c r="B1067" s="66" t="s">
        <v>308</v>
      </c>
      <c r="C1067" s="66" t="s">
        <v>309</v>
      </c>
      <c r="D1067" s="83" t="s">
        <v>254</v>
      </c>
      <c r="E1067" s="186">
        <v>43658</v>
      </c>
      <c r="F1067" s="188"/>
    </row>
    <row r="1068" spans="2:6">
      <c r="B1068" s="66" t="s">
        <v>310</v>
      </c>
      <c r="C1068" s="66" t="s">
        <v>311</v>
      </c>
      <c r="D1068" s="83" t="s">
        <v>254</v>
      </c>
      <c r="E1068" s="186">
        <v>57460</v>
      </c>
      <c r="F1068" s="188">
        <v>56221</v>
      </c>
    </row>
    <row r="1069" spans="2:6" ht="25.5">
      <c r="B1069" s="66" t="s">
        <v>294</v>
      </c>
      <c r="C1069" s="66" t="s">
        <v>312</v>
      </c>
      <c r="D1069" s="83" t="s">
        <v>254</v>
      </c>
      <c r="E1069" s="186">
        <v>30976</v>
      </c>
      <c r="F1069" s="188">
        <v>26014</v>
      </c>
    </row>
    <row r="1070" spans="2:6" ht="25.5">
      <c r="B1070" s="66" t="s">
        <v>313</v>
      </c>
      <c r="C1070" s="66" t="s">
        <v>314</v>
      </c>
      <c r="D1070" s="83" t="s">
        <v>254</v>
      </c>
      <c r="E1070" s="186">
        <v>57441</v>
      </c>
      <c r="F1070" s="188">
        <v>52841</v>
      </c>
    </row>
    <row r="1071" spans="2:6" ht="25.5">
      <c r="B1071" s="66" t="s">
        <v>315</v>
      </c>
      <c r="C1071" s="66" t="s">
        <v>316</v>
      </c>
      <c r="D1071" s="83" t="s">
        <v>254</v>
      </c>
      <c r="E1071" s="186">
        <v>15334</v>
      </c>
      <c r="F1071" s="188">
        <v>12093</v>
      </c>
    </row>
    <row r="1072" spans="2:6">
      <c r="B1072" s="66" t="s">
        <v>317</v>
      </c>
      <c r="C1072" s="66" t="s">
        <v>318</v>
      </c>
      <c r="D1072" s="83" t="s">
        <v>254</v>
      </c>
      <c r="E1072" s="186">
        <v>36069</v>
      </c>
      <c r="F1072" s="188">
        <v>17448</v>
      </c>
    </row>
    <row r="1073" spans="2:6">
      <c r="B1073" s="66" t="s">
        <v>319</v>
      </c>
      <c r="C1073" s="66" t="s">
        <v>320</v>
      </c>
      <c r="D1073" s="83" t="s">
        <v>254</v>
      </c>
      <c r="E1073" s="186">
        <v>66313</v>
      </c>
      <c r="F1073" s="188">
        <v>63989</v>
      </c>
    </row>
    <row r="1074" spans="2:6">
      <c r="B1074" s="66" t="s">
        <v>321</v>
      </c>
      <c r="C1074" s="66" t="s">
        <v>322</v>
      </c>
      <c r="D1074" s="83" t="s">
        <v>254</v>
      </c>
      <c r="E1074" s="186">
        <v>45565</v>
      </c>
      <c r="F1074" s="188">
        <v>41343</v>
      </c>
    </row>
    <row r="1075" spans="2:6" ht="25.5">
      <c r="B1075" s="66" t="s">
        <v>323</v>
      </c>
      <c r="C1075" s="66" t="s">
        <v>324</v>
      </c>
      <c r="D1075" s="83" t="s">
        <v>254</v>
      </c>
      <c r="E1075" s="186">
        <v>31095</v>
      </c>
      <c r="F1075" s="188">
        <v>28697</v>
      </c>
    </row>
    <row r="1076" spans="2:6">
      <c r="B1076" s="66" t="s">
        <v>325</v>
      </c>
      <c r="C1076" s="66" t="s">
        <v>525</v>
      </c>
      <c r="D1076" s="83" t="s">
        <v>254</v>
      </c>
      <c r="E1076" s="186">
        <v>27286</v>
      </c>
      <c r="F1076" s="188">
        <v>11946</v>
      </c>
    </row>
    <row r="1077" spans="2:6" ht="25.5">
      <c r="B1077" s="66" t="s">
        <v>300</v>
      </c>
      <c r="C1077" s="66" t="s">
        <v>326</v>
      </c>
      <c r="D1077" s="83" t="s">
        <v>254</v>
      </c>
      <c r="E1077" s="186">
        <v>17508</v>
      </c>
      <c r="F1077" s="188">
        <v>14116</v>
      </c>
    </row>
    <row r="1078" spans="2:6">
      <c r="B1078" s="66" t="s">
        <v>327</v>
      </c>
      <c r="C1078" s="66" t="s">
        <v>328</v>
      </c>
      <c r="D1078" s="83" t="s">
        <v>254</v>
      </c>
      <c r="E1078" s="186">
        <v>46977</v>
      </c>
      <c r="F1078" s="188">
        <v>31146</v>
      </c>
    </row>
    <row r="1079" spans="2:6">
      <c r="B1079" s="66" t="s">
        <v>327</v>
      </c>
      <c r="C1079" s="66" t="s">
        <v>329</v>
      </c>
      <c r="D1079" s="83" t="s">
        <v>254</v>
      </c>
      <c r="E1079" s="186">
        <v>21783</v>
      </c>
      <c r="F1079" s="188">
        <v>21033</v>
      </c>
    </row>
    <row r="1080" spans="2:6">
      <c r="B1080" s="66" t="s">
        <v>330</v>
      </c>
      <c r="C1080" s="66" t="s">
        <v>331</v>
      </c>
      <c r="D1080" s="83" t="s">
        <v>254</v>
      </c>
      <c r="E1080" s="186">
        <v>48674</v>
      </c>
      <c r="F1080" s="188">
        <v>42409</v>
      </c>
    </row>
    <row r="1081" spans="2:6">
      <c r="B1081" s="66" t="s">
        <v>332</v>
      </c>
      <c r="C1081" s="66" t="s">
        <v>333</v>
      </c>
      <c r="D1081" s="83" t="s">
        <v>254</v>
      </c>
      <c r="E1081" s="186">
        <v>33868</v>
      </c>
      <c r="F1081" s="188">
        <v>11272</v>
      </c>
    </row>
    <row r="1082" spans="2:6">
      <c r="B1082" s="66" t="s">
        <v>334</v>
      </c>
      <c r="C1082" s="66" t="s">
        <v>335</v>
      </c>
      <c r="D1082" s="83" t="s">
        <v>254</v>
      </c>
      <c r="E1082" s="186">
        <v>37006</v>
      </c>
      <c r="F1082" s="188">
        <v>31629</v>
      </c>
    </row>
    <row r="1083" spans="2:6">
      <c r="B1083" s="66" t="s">
        <v>336</v>
      </c>
      <c r="C1083" s="82" t="s">
        <v>337</v>
      </c>
      <c r="D1083" s="83" t="s">
        <v>254</v>
      </c>
      <c r="E1083" s="186">
        <v>36435</v>
      </c>
      <c r="F1083" s="188">
        <v>34562</v>
      </c>
    </row>
    <row r="1084" spans="2:6">
      <c r="B1084" s="66" t="s">
        <v>338</v>
      </c>
      <c r="C1084" s="66" t="s">
        <v>339</v>
      </c>
      <c r="D1084" s="83" t="s">
        <v>254</v>
      </c>
      <c r="E1084" s="186">
        <v>46875</v>
      </c>
      <c r="F1084" s="188">
        <v>39800</v>
      </c>
    </row>
    <row r="1085" spans="2:6" ht="25.5">
      <c r="B1085" s="66" t="s">
        <v>340</v>
      </c>
      <c r="C1085" s="82" t="s">
        <v>341</v>
      </c>
      <c r="D1085" s="83" t="s">
        <v>254</v>
      </c>
      <c r="E1085" s="186">
        <v>24958</v>
      </c>
      <c r="F1085" s="188">
        <v>15130</v>
      </c>
    </row>
    <row r="1086" spans="2:6">
      <c r="B1086" s="66" t="s">
        <v>342</v>
      </c>
      <c r="C1086" s="66" t="s">
        <v>343</v>
      </c>
      <c r="D1086" s="83" t="s">
        <v>254</v>
      </c>
      <c r="E1086" s="186">
        <v>39598</v>
      </c>
      <c r="F1086" s="188">
        <v>31816</v>
      </c>
    </row>
    <row r="1087" spans="2:6">
      <c r="B1087" s="66" t="s">
        <v>344</v>
      </c>
      <c r="C1087" s="66" t="s">
        <v>345</v>
      </c>
      <c r="D1087" s="83" t="s">
        <v>254</v>
      </c>
      <c r="E1087" s="186">
        <v>48323</v>
      </c>
      <c r="F1087" s="188"/>
    </row>
    <row r="1088" spans="2:6">
      <c r="B1088" s="66" t="s">
        <v>255</v>
      </c>
      <c r="C1088" s="66" t="s">
        <v>346</v>
      </c>
      <c r="D1088" s="83" t="s">
        <v>254</v>
      </c>
      <c r="E1088" s="186">
        <v>39998</v>
      </c>
      <c r="F1088" s="188">
        <v>34714</v>
      </c>
    </row>
    <row r="1089" spans="2:6">
      <c r="B1089" s="66" t="s">
        <v>347</v>
      </c>
      <c r="C1089" s="66" t="s">
        <v>348</v>
      </c>
      <c r="D1089" s="83" t="s">
        <v>254</v>
      </c>
      <c r="E1089" s="186">
        <v>47300</v>
      </c>
      <c r="F1089" s="188"/>
    </row>
    <row r="1090" spans="2:6">
      <c r="B1090" s="66" t="s">
        <v>349</v>
      </c>
      <c r="C1090" s="66" t="s">
        <v>350</v>
      </c>
      <c r="D1090" s="83" t="s">
        <v>254</v>
      </c>
      <c r="E1090" s="186">
        <v>62500</v>
      </c>
      <c r="F1090" s="188">
        <v>49403</v>
      </c>
    </row>
    <row r="1091" spans="2:6" ht="25.5">
      <c r="B1091" s="66" t="s">
        <v>351</v>
      </c>
      <c r="C1091" s="66" t="s">
        <v>352</v>
      </c>
      <c r="D1091" s="83" t="s">
        <v>254</v>
      </c>
      <c r="E1091" s="186">
        <v>39925</v>
      </c>
      <c r="F1091" s="188"/>
    </row>
    <row r="1092" spans="2:6" ht="25.5">
      <c r="B1092" s="66" t="s">
        <v>353</v>
      </c>
      <c r="C1092" s="66" t="s">
        <v>354</v>
      </c>
      <c r="D1092" s="83" t="s">
        <v>254</v>
      </c>
      <c r="E1092" s="186">
        <v>40706</v>
      </c>
      <c r="F1092" s="188"/>
    </row>
    <row r="1093" spans="2:6">
      <c r="B1093" s="66" t="s">
        <v>355</v>
      </c>
      <c r="C1093" s="66" t="s">
        <v>356</v>
      </c>
      <c r="D1093" s="83" t="s">
        <v>254</v>
      </c>
      <c r="E1093" s="186">
        <v>41141</v>
      </c>
      <c r="F1093" s="188">
        <v>36199</v>
      </c>
    </row>
    <row r="1094" spans="2:6">
      <c r="B1094" s="66" t="s">
        <v>357</v>
      </c>
      <c r="C1094" s="66" t="s">
        <v>358</v>
      </c>
      <c r="D1094" s="83" t="s">
        <v>254</v>
      </c>
      <c r="E1094" s="186">
        <v>26270</v>
      </c>
      <c r="F1094" s="188"/>
    </row>
    <row r="1095" spans="2:6" ht="25.5">
      <c r="B1095" s="66" t="s">
        <v>359</v>
      </c>
      <c r="C1095" s="66" t="s">
        <v>360</v>
      </c>
      <c r="D1095" s="83" t="s">
        <v>254</v>
      </c>
      <c r="E1095" s="186">
        <v>39693</v>
      </c>
      <c r="F1095" s="188">
        <v>38705</v>
      </c>
    </row>
    <row r="1096" spans="2:6" ht="25.5">
      <c r="B1096" s="66" t="s">
        <v>361</v>
      </c>
      <c r="C1096" s="82" t="s">
        <v>362</v>
      </c>
      <c r="D1096" s="83" t="s">
        <v>254</v>
      </c>
      <c r="E1096" s="186">
        <v>39888</v>
      </c>
      <c r="F1096" s="188">
        <v>19254</v>
      </c>
    </row>
    <row r="1097" spans="2:6">
      <c r="B1097" s="66" t="s">
        <v>363</v>
      </c>
      <c r="C1097" s="66" t="s">
        <v>364</v>
      </c>
      <c r="D1097" s="83" t="s">
        <v>254</v>
      </c>
      <c r="E1097" s="186">
        <v>21970</v>
      </c>
      <c r="F1097" s="188">
        <v>7789</v>
      </c>
    </row>
    <row r="1098" spans="2:6">
      <c r="B1098" s="66" t="s">
        <v>365</v>
      </c>
      <c r="C1098" s="66" t="s">
        <v>366</v>
      </c>
      <c r="D1098" s="83" t="s">
        <v>254</v>
      </c>
      <c r="E1098" s="186">
        <v>28275</v>
      </c>
      <c r="F1098" s="188">
        <v>10492</v>
      </c>
    </row>
    <row r="1099" spans="2:6">
      <c r="B1099" s="66" t="s">
        <v>265</v>
      </c>
      <c r="C1099" s="66" t="s">
        <v>367</v>
      </c>
      <c r="D1099" s="83" t="s">
        <v>254</v>
      </c>
      <c r="E1099" s="186">
        <v>33856</v>
      </c>
      <c r="F1099" s="188">
        <v>30802</v>
      </c>
    </row>
    <row r="1100" spans="2:6">
      <c r="B1100" s="66" t="s">
        <v>368</v>
      </c>
      <c r="C1100" s="66" t="s">
        <v>369</v>
      </c>
      <c r="D1100" s="83" t="s">
        <v>254</v>
      </c>
      <c r="E1100" s="186">
        <v>41620</v>
      </c>
      <c r="F1100" s="188"/>
    </row>
    <row r="1101" spans="2:6" ht="25.5">
      <c r="B1101" s="66" t="s">
        <v>371</v>
      </c>
      <c r="C1101" s="66" t="s">
        <v>526</v>
      </c>
      <c r="D1101" s="83" t="s">
        <v>254</v>
      </c>
      <c r="E1101" s="186">
        <v>43899</v>
      </c>
      <c r="F1101" s="188">
        <v>43549</v>
      </c>
    </row>
    <row r="1102" spans="2:6">
      <c r="B1102" s="66" t="s">
        <v>372</v>
      </c>
      <c r="C1102" s="66" t="s">
        <v>373</v>
      </c>
      <c r="D1102" s="83" t="s">
        <v>254</v>
      </c>
      <c r="E1102" s="186">
        <v>39049</v>
      </c>
      <c r="F1102" s="188">
        <v>35676</v>
      </c>
    </row>
    <row r="1103" spans="2:6">
      <c r="B1103" s="66" t="s">
        <v>374</v>
      </c>
      <c r="C1103" s="66" t="s">
        <v>375</v>
      </c>
      <c r="D1103" s="83" t="s">
        <v>254</v>
      </c>
      <c r="E1103" s="186">
        <v>43708</v>
      </c>
      <c r="F1103" s="188">
        <v>38998</v>
      </c>
    </row>
    <row r="1104" spans="2:6" ht="25.5">
      <c r="B1104" s="66" t="s">
        <v>376</v>
      </c>
      <c r="C1104" s="66" t="s">
        <v>377</v>
      </c>
      <c r="D1104" s="83" t="s">
        <v>254</v>
      </c>
      <c r="E1104" s="186">
        <v>38890</v>
      </c>
      <c r="F1104" s="188">
        <v>36022</v>
      </c>
    </row>
    <row r="1105" spans="2:6">
      <c r="B1105" s="66" t="s">
        <v>378</v>
      </c>
      <c r="C1105" s="66" t="s">
        <v>379</v>
      </c>
      <c r="D1105" s="83" t="s">
        <v>254</v>
      </c>
      <c r="E1105" s="186">
        <v>69525</v>
      </c>
      <c r="F1105" s="188">
        <v>10745</v>
      </c>
    </row>
    <row r="1106" spans="2:6">
      <c r="B1106" s="66" t="s">
        <v>380</v>
      </c>
      <c r="C1106" s="66" t="s">
        <v>381</v>
      </c>
      <c r="D1106" s="83" t="s">
        <v>254</v>
      </c>
      <c r="E1106" s="186">
        <v>40857</v>
      </c>
      <c r="F1106" s="188">
        <v>37835</v>
      </c>
    </row>
    <row r="1107" spans="2:6">
      <c r="B1107" s="66" t="s">
        <v>382</v>
      </c>
      <c r="C1107" s="66" t="s">
        <v>383</v>
      </c>
      <c r="D1107" s="83" t="s">
        <v>254</v>
      </c>
      <c r="E1107" s="186">
        <v>20580</v>
      </c>
      <c r="F1107" s="188">
        <v>19742</v>
      </c>
    </row>
    <row r="1108" spans="2:6" ht="25.5">
      <c r="B1108" s="66" t="s">
        <v>384</v>
      </c>
      <c r="C1108" s="66" t="s">
        <v>385</v>
      </c>
      <c r="D1108" s="83" t="s">
        <v>254</v>
      </c>
      <c r="E1108" s="186">
        <v>40656</v>
      </c>
      <c r="F1108" s="188">
        <v>39170</v>
      </c>
    </row>
    <row r="1109" spans="2:6">
      <c r="B1109" s="291" t="s">
        <v>460</v>
      </c>
      <c r="C1109" s="292"/>
      <c r="D1109" s="292"/>
      <c r="E1109" s="292"/>
      <c r="F1109" s="293"/>
    </row>
    <row r="1110" spans="2:6">
      <c r="B1110" s="69" t="s">
        <v>1685</v>
      </c>
      <c r="C1110" s="73" t="s">
        <v>1528</v>
      </c>
      <c r="D1110" s="141">
        <v>2011</v>
      </c>
      <c r="E1110" s="196">
        <v>47.881999999999998</v>
      </c>
      <c r="F1110" s="191"/>
    </row>
    <row r="1111" spans="2:6" ht="25.5">
      <c r="B1111" s="69" t="s">
        <v>257</v>
      </c>
      <c r="C1111" s="73" t="s">
        <v>1529</v>
      </c>
      <c r="D1111" s="141" t="s">
        <v>2028</v>
      </c>
      <c r="E1111" s="196">
        <v>58.06</v>
      </c>
      <c r="F1111" s="191">
        <v>29.33</v>
      </c>
    </row>
    <row r="1112" spans="2:6">
      <c r="B1112" s="69" t="s">
        <v>282</v>
      </c>
      <c r="C1112" s="73" t="s">
        <v>1530</v>
      </c>
      <c r="D1112" s="141" t="s">
        <v>802</v>
      </c>
      <c r="E1112" s="196">
        <v>46.082999999999998</v>
      </c>
      <c r="F1112" s="191">
        <v>36.444000000000003</v>
      </c>
    </row>
    <row r="1113" spans="2:6">
      <c r="B1113" s="69" t="s">
        <v>1531</v>
      </c>
      <c r="C1113" s="73" t="s">
        <v>1532</v>
      </c>
      <c r="D1113" s="141" t="s">
        <v>2028</v>
      </c>
      <c r="E1113" s="196">
        <v>64.31</v>
      </c>
      <c r="F1113" s="191">
        <v>32.113</v>
      </c>
    </row>
    <row r="1114" spans="2:6">
      <c r="B1114" s="69" t="s">
        <v>1533</v>
      </c>
      <c r="C1114" s="73" t="s">
        <v>1534</v>
      </c>
      <c r="D1114" s="141" t="s">
        <v>802</v>
      </c>
      <c r="E1114" s="196">
        <v>47.32</v>
      </c>
      <c r="F1114" s="191">
        <v>47.32</v>
      </c>
    </row>
    <row r="1115" spans="2:6">
      <c r="B1115" s="69" t="s">
        <v>1535</v>
      </c>
      <c r="C1115" s="73" t="s">
        <v>1536</v>
      </c>
      <c r="D1115" s="141">
        <v>2011</v>
      </c>
      <c r="E1115" s="196">
        <v>59.250999999999998</v>
      </c>
      <c r="F1115" s="191"/>
    </row>
    <row r="1116" spans="2:6">
      <c r="B1116" s="69" t="s">
        <v>527</v>
      </c>
      <c r="C1116" s="73" t="s">
        <v>1537</v>
      </c>
      <c r="D1116" s="141" t="s">
        <v>2028</v>
      </c>
      <c r="E1116" s="196">
        <v>28.548999999999999</v>
      </c>
      <c r="F1116" s="191">
        <v>14.275</v>
      </c>
    </row>
    <row r="1117" spans="2:6">
      <c r="B1117" s="69" t="s">
        <v>1538</v>
      </c>
      <c r="C1117" s="73" t="s">
        <v>1539</v>
      </c>
      <c r="D1117" s="141" t="s">
        <v>802</v>
      </c>
      <c r="E1117" s="196">
        <v>61.997999999999998</v>
      </c>
      <c r="F1117" s="191">
        <v>52.524999999999999</v>
      </c>
    </row>
    <row r="1118" spans="2:6" ht="25.5">
      <c r="B1118" s="69" t="s">
        <v>1540</v>
      </c>
      <c r="C1118" s="73" t="s">
        <v>1541</v>
      </c>
      <c r="D1118" s="141" t="s">
        <v>802</v>
      </c>
      <c r="E1118" s="196">
        <v>24.149000000000001</v>
      </c>
      <c r="F1118" s="191">
        <v>20.096</v>
      </c>
    </row>
    <row r="1119" spans="2:6">
      <c r="B1119" s="66" t="s">
        <v>1542</v>
      </c>
      <c r="C1119" s="73" t="s">
        <v>1543</v>
      </c>
      <c r="D1119" s="141" t="s">
        <v>802</v>
      </c>
      <c r="E1119" s="197">
        <v>43.01</v>
      </c>
      <c r="F1119" s="191">
        <v>42.145000000000003</v>
      </c>
    </row>
    <row r="1120" spans="2:6">
      <c r="B1120" s="66" t="s">
        <v>282</v>
      </c>
      <c r="C1120" s="73" t="s">
        <v>1544</v>
      </c>
      <c r="D1120" s="141" t="s">
        <v>802</v>
      </c>
      <c r="E1120" s="196">
        <v>42.36</v>
      </c>
      <c r="F1120" s="191">
        <v>34.56</v>
      </c>
    </row>
    <row r="1121" spans="2:6">
      <c r="B1121" s="66" t="s">
        <v>370</v>
      </c>
      <c r="C1121" s="73" t="s">
        <v>1545</v>
      </c>
      <c r="D1121" s="141" t="s">
        <v>2028</v>
      </c>
      <c r="E1121" s="196">
        <v>43.554000000000002</v>
      </c>
      <c r="F1121" s="191">
        <v>21.497</v>
      </c>
    </row>
    <row r="1122" spans="2:6">
      <c r="B1122" s="66" t="s">
        <v>1546</v>
      </c>
      <c r="C1122" s="73" t="s">
        <v>1547</v>
      </c>
      <c r="D1122" s="141" t="s">
        <v>2028</v>
      </c>
      <c r="E1122" s="196">
        <v>41.728000000000002</v>
      </c>
      <c r="F1122" s="191">
        <v>20.777999999999999</v>
      </c>
    </row>
    <row r="1123" spans="2:6">
      <c r="B1123" s="66" t="s">
        <v>317</v>
      </c>
      <c r="C1123" s="73" t="s">
        <v>1548</v>
      </c>
      <c r="D1123" s="141" t="s">
        <v>802</v>
      </c>
      <c r="E1123" s="196">
        <v>35.475999999999999</v>
      </c>
      <c r="F1123" s="191">
        <v>26.553999999999998</v>
      </c>
    </row>
    <row r="1124" spans="2:6">
      <c r="B1124" s="66" t="s">
        <v>1549</v>
      </c>
      <c r="C1124" s="142" t="s">
        <v>1550</v>
      </c>
      <c r="D1124" s="141">
        <v>2011</v>
      </c>
      <c r="E1124" s="196">
        <v>42.94</v>
      </c>
      <c r="F1124" s="191"/>
    </row>
    <row r="1125" spans="2:6">
      <c r="B1125" s="66" t="s">
        <v>1551</v>
      </c>
      <c r="C1125" s="73" t="s">
        <v>1552</v>
      </c>
      <c r="D1125" s="141" t="s">
        <v>802</v>
      </c>
      <c r="E1125" s="196">
        <v>47.142000000000003</v>
      </c>
      <c r="F1125" s="191">
        <v>46.378</v>
      </c>
    </row>
    <row r="1126" spans="2:6">
      <c r="B1126" s="66" t="s">
        <v>282</v>
      </c>
      <c r="C1126" s="73" t="s">
        <v>1553</v>
      </c>
      <c r="D1126" s="141" t="s">
        <v>802</v>
      </c>
      <c r="E1126" s="196">
        <v>37.286999999999999</v>
      </c>
      <c r="F1126" s="191">
        <v>24.596</v>
      </c>
    </row>
    <row r="1127" spans="2:6">
      <c r="B1127" s="66" t="s">
        <v>282</v>
      </c>
      <c r="C1127" s="73" t="s">
        <v>1554</v>
      </c>
      <c r="D1127" s="141" t="s">
        <v>2028</v>
      </c>
      <c r="E1127" s="196">
        <v>47.375999999999998</v>
      </c>
      <c r="F1127" s="191">
        <v>23.425000000000001</v>
      </c>
    </row>
    <row r="1128" spans="2:6">
      <c r="B1128" s="66" t="s">
        <v>527</v>
      </c>
      <c r="C1128" s="73" t="s">
        <v>1555</v>
      </c>
      <c r="D1128" s="141" t="s">
        <v>802</v>
      </c>
      <c r="E1128" s="196">
        <v>42.600999999999999</v>
      </c>
      <c r="F1128" s="191">
        <v>39.643000000000001</v>
      </c>
    </row>
    <row r="1129" spans="2:6">
      <c r="B1129" s="66" t="s">
        <v>380</v>
      </c>
      <c r="C1129" s="73" t="s">
        <v>1556</v>
      </c>
      <c r="D1129" s="141" t="s">
        <v>2028</v>
      </c>
      <c r="E1129" s="196">
        <v>41.915999999999997</v>
      </c>
      <c r="F1129" s="191"/>
    </row>
    <row r="1130" spans="2:6">
      <c r="B1130" s="66" t="s">
        <v>1557</v>
      </c>
      <c r="C1130" s="73" t="s">
        <v>1558</v>
      </c>
      <c r="D1130" s="141" t="s">
        <v>802</v>
      </c>
      <c r="E1130" s="196">
        <v>43.082999999999998</v>
      </c>
      <c r="F1130" s="191">
        <v>38.57</v>
      </c>
    </row>
    <row r="1131" spans="2:6">
      <c r="B1131" s="83" t="s">
        <v>1557</v>
      </c>
      <c r="C1131" s="75" t="s">
        <v>1559</v>
      </c>
      <c r="D1131" s="141" t="s">
        <v>802</v>
      </c>
      <c r="E1131" s="196">
        <v>21.105</v>
      </c>
      <c r="F1131" s="191">
        <v>16.584</v>
      </c>
    </row>
    <row r="1132" spans="2:6">
      <c r="B1132" s="66" t="s">
        <v>1560</v>
      </c>
      <c r="C1132" s="75" t="s">
        <v>1561</v>
      </c>
      <c r="D1132" s="141" t="s">
        <v>2028</v>
      </c>
      <c r="E1132" s="196">
        <v>18.074999999999999</v>
      </c>
      <c r="F1132" s="191">
        <v>8.4339999999999993</v>
      </c>
    </row>
    <row r="1133" spans="2:6">
      <c r="B1133" s="66" t="s">
        <v>527</v>
      </c>
      <c r="C1133" s="73" t="s">
        <v>1562</v>
      </c>
      <c r="D1133" s="141" t="s">
        <v>2028</v>
      </c>
      <c r="E1133" s="196">
        <v>47.45</v>
      </c>
      <c r="F1133" s="191">
        <v>23.725000000000001</v>
      </c>
    </row>
    <row r="1134" spans="2:6">
      <c r="B1134" s="66" t="s">
        <v>317</v>
      </c>
      <c r="C1134" s="73" t="s">
        <v>1563</v>
      </c>
      <c r="D1134" s="141" t="s">
        <v>802</v>
      </c>
      <c r="E1134" s="196">
        <v>38.200000000000003</v>
      </c>
      <c r="F1134" s="191">
        <v>35.384999999999998</v>
      </c>
    </row>
    <row r="1135" spans="2:6" ht="25.5">
      <c r="B1135" s="66" t="s">
        <v>1564</v>
      </c>
      <c r="C1135" s="73" t="s">
        <v>1565</v>
      </c>
      <c r="D1135" s="141" t="s">
        <v>2028</v>
      </c>
      <c r="E1135" s="196">
        <v>43.210999999999999</v>
      </c>
      <c r="F1135" s="191"/>
    </row>
    <row r="1136" spans="2:6">
      <c r="B1136" s="66" t="s">
        <v>1566</v>
      </c>
      <c r="C1136" s="73" t="s">
        <v>1567</v>
      </c>
      <c r="D1136" s="141" t="s">
        <v>802</v>
      </c>
      <c r="E1136" s="196">
        <v>50.872999999999998</v>
      </c>
      <c r="F1136" s="191">
        <v>46.875999999999998</v>
      </c>
    </row>
    <row r="1137" spans="2:6">
      <c r="B1137" s="66" t="s">
        <v>380</v>
      </c>
      <c r="C1137" s="73" t="s">
        <v>1568</v>
      </c>
      <c r="D1137" s="141" t="s">
        <v>2028</v>
      </c>
      <c r="E1137" s="196">
        <v>39.146999999999998</v>
      </c>
      <c r="F1137" s="191">
        <v>15.593</v>
      </c>
    </row>
    <row r="1138" spans="2:6">
      <c r="B1138" s="66" t="s">
        <v>317</v>
      </c>
      <c r="C1138" s="73" t="s">
        <v>1569</v>
      </c>
      <c r="D1138" s="141" t="s">
        <v>802</v>
      </c>
      <c r="E1138" s="196">
        <v>42.593000000000004</v>
      </c>
      <c r="F1138" s="191">
        <v>39.204000000000001</v>
      </c>
    </row>
    <row r="1139" spans="2:6">
      <c r="B1139" s="66" t="s">
        <v>527</v>
      </c>
      <c r="C1139" s="73" t="s">
        <v>1570</v>
      </c>
      <c r="D1139" s="141" t="s">
        <v>2028</v>
      </c>
      <c r="E1139" s="196">
        <v>39.484999999999999</v>
      </c>
      <c r="F1139" s="191">
        <v>19.742999999999999</v>
      </c>
    </row>
    <row r="1140" spans="2:6">
      <c r="B1140" s="66" t="s">
        <v>380</v>
      </c>
      <c r="C1140" s="73" t="s">
        <v>1571</v>
      </c>
      <c r="D1140" s="141" t="s">
        <v>2028</v>
      </c>
      <c r="E1140" s="196">
        <v>40.228000000000002</v>
      </c>
      <c r="F1140" s="191"/>
    </row>
    <row r="1141" spans="2:6">
      <c r="B1141" s="66" t="s">
        <v>1560</v>
      </c>
      <c r="C1141" s="73" t="s">
        <v>1572</v>
      </c>
      <c r="D1141" s="141" t="s">
        <v>2028</v>
      </c>
      <c r="E1141" s="196">
        <v>41.593000000000004</v>
      </c>
      <c r="F1141" s="191">
        <v>14.273999999999999</v>
      </c>
    </row>
    <row r="1142" spans="2:6" ht="25.5">
      <c r="B1142" s="66" t="s">
        <v>527</v>
      </c>
      <c r="C1142" s="73" t="s">
        <v>1573</v>
      </c>
      <c r="D1142" s="141" t="s">
        <v>2028</v>
      </c>
      <c r="E1142" s="196">
        <v>47.5</v>
      </c>
      <c r="F1142" s="191">
        <v>23.75</v>
      </c>
    </row>
    <row r="1143" spans="2:6">
      <c r="B1143" s="143" t="s">
        <v>1557</v>
      </c>
      <c r="C1143" s="75" t="s">
        <v>1574</v>
      </c>
      <c r="D1143" s="141" t="s">
        <v>2028</v>
      </c>
      <c r="E1143" s="196">
        <v>26.172000000000001</v>
      </c>
      <c r="F1143" s="191">
        <v>17.928000000000001</v>
      </c>
    </row>
    <row r="1144" spans="2:6">
      <c r="B1144" s="143" t="s">
        <v>317</v>
      </c>
      <c r="C1144" s="75" t="s">
        <v>1575</v>
      </c>
      <c r="D1144" s="141" t="s">
        <v>2028</v>
      </c>
      <c r="E1144" s="196">
        <v>46.25</v>
      </c>
      <c r="F1144" s="191">
        <v>12.276</v>
      </c>
    </row>
    <row r="1145" spans="2:6">
      <c r="B1145" s="143" t="s">
        <v>1576</v>
      </c>
      <c r="C1145" s="73" t="s">
        <v>1577</v>
      </c>
      <c r="D1145" s="141" t="s">
        <v>802</v>
      </c>
      <c r="E1145" s="196">
        <v>40.993000000000002</v>
      </c>
      <c r="F1145" s="191">
        <v>39.731999999999999</v>
      </c>
    </row>
    <row r="1146" spans="2:6">
      <c r="B1146" s="74" t="s">
        <v>1578</v>
      </c>
      <c r="C1146" s="73" t="s">
        <v>1579</v>
      </c>
      <c r="D1146" s="141" t="s">
        <v>2028</v>
      </c>
      <c r="E1146" s="196">
        <v>31.943999999999999</v>
      </c>
      <c r="F1146" s="191">
        <v>18.335000000000001</v>
      </c>
    </row>
    <row r="1147" spans="2:6" ht="25.5">
      <c r="B1147" s="143" t="s">
        <v>1580</v>
      </c>
      <c r="C1147" s="73" t="s">
        <v>1581</v>
      </c>
      <c r="D1147" s="141" t="s">
        <v>802</v>
      </c>
      <c r="E1147" s="191">
        <v>45.673999999999999</v>
      </c>
      <c r="F1147" s="191">
        <v>39.146000000000001</v>
      </c>
    </row>
    <row r="1148" spans="2:6">
      <c r="B1148" s="143" t="s">
        <v>1582</v>
      </c>
      <c r="C1148" s="73" t="s">
        <v>1583</v>
      </c>
      <c r="D1148" s="141" t="s">
        <v>2028</v>
      </c>
      <c r="E1148" s="191">
        <v>39.94</v>
      </c>
      <c r="F1148" s="191">
        <v>19.97</v>
      </c>
    </row>
    <row r="1149" spans="2:6">
      <c r="B1149" s="143" t="s">
        <v>282</v>
      </c>
      <c r="C1149" s="73" t="s">
        <v>1584</v>
      </c>
      <c r="D1149" s="141" t="s">
        <v>2028</v>
      </c>
      <c r="E1149" s="191">
        <v>32.231999999999999</v>
      </c>
      <c r="F1149" s="191">
        <v>16.050999999999998</v>
      </c>
    </row>
    <row r="1150" spans="2:6">
      <c r="B1150" s="144" t="s">
        <v>380</v>
      </c>
      <c r="C1150" s="73" t="s">
        <v>1585</v>
      </c>
      <c r="D1150" s="141" t="s">
        <v>2028</v>
      </c>
      <c r="E1150" s="191">
        <v>38.430999999999997</v>
      </c>
      <c r="F1150" s="191"/>
    </row>
    <row r="1151" spans="2:6">
      <c r="B1151" s="143" t="s">
        <v>265</v>
      </c>
      <c r="C1151" s="73" t="s">
        <v>1586</v>
      </c>
      <c r="D1151" s="141" t="s">
        <v>802</v>
      </c>
      <c r="E1151" s="191">
        <v>9.0920000000000005</v>
      </c>
      <c r="F1151" s="191">
        <v>7.75</v>
      </c>
    </row>
    <row r="1152" spans="2:6">
      <c r="B1152" s="143" t="s">
        <v>1587</v>
      </c>
      <c r="C1152" s="75" t="s">
        <v>1588</v>
      </c>
      <c r="D1152" s="141" t="s">
        <v>802</v>
      </c>
      <c r="E1152" s="191">
        <v>60.368000000000002</v>
      </c>
      <c r="F1152" s="191">
        <v>45.412999999999997</v>
      </c>
    </row>
    <row r="1153" spans="2:6" ht="25.5">
      <c r="B1153" s="74" t="s">
        <v>1589</v>
      </c>
      <c r="C1153" s="73" t="s">
        <v>1590</v>
      </c>
      <c r="D1153" s="141" t="s">
        <v>2028</v>
      </c>
      <c r="E1153" s="191">
        <v>39.265000000000001</v>
      </c>
      <c r="F1153" s="191"/>
    </row>
    <row r="1154" spans="2:6">
      <c r="B1154" s="143" t="s">
        <v>1591</v>
      </c>
      <c r="C1154" s="73" t="s">
        <v>1592</v>
      </c>
      <c r="D1154" s="141" t="s">
        <v>2028</v>
      </c>
      <c r="E1154" s="191">
        <v>19.763999999999999</v>
      </c>
      <c r="F1154" s="191">
        <v>6.2530000000000001</v>
      </c>
    </row>
    <row r="1155" spans="2:6">
      <c r="B1155" s="143" t="s">
        <v>726</v>
      </c>
      <c r="C1155" s="73" t="s">
        <v>1593</v>
      </c>
      <c r="D1155" s="141" t="s">
        <v>2028</v>
      </c>
      <c r="E1155" s="191">
        <v>37.996000000000002</v>
      </c>
      <c r="F1155" s="191"/>
    </row>
    <row r="1156" spans="2:6" ht="25.5">
      <c r="B1156" s="143" t="s">
        <v>1594</v>
      </c>
      <c r="C1156" s="73" t="s">
        <v>1595</v>
      </c>
      <c r="D1156" s="141" t="s">
        <v>2028</v>
      </c>
      <c r="E1156" s="191">
        <v>27.097000000000001</v>
      </c>
      <c r="F1156" s="191"/>
    </row>
    <row r="1157" spans="2:6">
      <c r="B1157" s="143" t="s">
        <v>527</v>
      </c>
      <c r="C1157" s="73" t="s">
        <v>1596</v>
      </c>
      <c r="D1157" s="141" t="s">
        <v>802</v>
      </c>
      <c r="E1157" s="191">
        <v>47.25</v>
      </c>
      <c r="F1157" s="191">
        <v>44.613999999999997</v>
      </c>
    </row>
    <row r="1158" spans="2:6" ht="38.25">
      <c r="B1158" s="74" t="s">
        <v>1597</v>
      </c>
      <c r="C1158" s="73" t="s">
        <v>1598</v>
      </c>
      <c r="D1158" s="141" t="s">
        <v>2028</v>
      </c>
      <c r="E1158" s="191">
        <v>45.25</v>
      </c>
      <c r="F1158" s="191"/>
    </row>
    <row r="1159" spans="2:6">
      <c r="B1159" s="143" t="s">
        <v>282</v>
      </c>
      <c r="C1159" s="73" t="s">
        <v>1599</v>
      </c>
      <c r="D1159" s="141" t="s">
        <v>2028</v>
      </c>
      <c r="E1159" s="191">
        <v>43.3</v>
      </c>
      <c r="F1159" s="191"/>
    </row>
    <row r="1160" spans="2:6">
      <c r="B1160" s="143" t="s">
        <v>1557</v>
      </c>
      <c r="C1160" s="75" t="s">
        <v>1600</v>
      </c>
      <c r="D1160" s="141" t="s">
        <v>2028</v>
      </c>
      <c r="E1160" s="191">
        <v>35.526000000000003</v>
      </c>
      <c r="F1160" s="191"/>
    </row>
    <row r="1161" spans="2:6">
      <c r="B1161" s="74" t="s">
        <v>1601</v>
      </c>
      <c r="C1161" s="73" t="s">
        <v>1602</v>
      </c>
      <c r="D1161" s="141" t="s">
        <v>802</v>
      </c>
      <c r="E1161" s="191">
        <v>40.933</v>
      </c>
      <c r="F1161" s="191">
        <v>36.133000000000003</v>
      </c>
    </row>
    <row r="1162" spans="2:6" ht="25.5">
      <c r="B1162" s="74" t="s">
        <v>1603</v>
      </c>
      <c r="C1162" s="73" t="s">
        <v>1604</v>
      </c>
      <c r="D1162" s="141" t="s">
        <v>2028</v>
      </c>
      <c r="E1162" s="191">
        <v>47</v>
      </c>
      <c r="F1162" s="191"/>
    </row>
    <row r="1163" spans="2:6">
      <c r="B1163" s="144" t="s">
        <v>527</v>
      </c>
      <c r="C1163" s="73" t="s">
        <v>1605</v>
      </c>
      <c r="D1163" s="141" t="s">
        <v>802</v>
      </c>
      <c r="E1163" s="191">
        <v>31.765000000000001</v>
      </c>
      <c r="F1163" s="191">
        <v>23.731000000000002</v>
      </c>
    </row>
    <row r="1164" spans="2:6">
      <c r="B1164" s="143" t="s">
        <v>317</v>
      </c>
      <c r="C1164" s="73" t="s">
        <v>1606</v>
      </c>
      <c r="D1164" s="141" t="s">
        <v>2028</v>
      </c>
      <c r="E1164" s="191">
        <v>37.57</v>
      </c>
      <c r="F1164" s="191"/>
    </row>
    <row r="1165" spans="2:6">
      <c r="B1165" s="74" t="s">
        <v>1607</v>
      </c>
      <c r="C1165" s="73" t="s">
        <v>1608</v>
      </c>
      <c r="D1165" s="141" t="s">
        <v>2028</v>
      </c>
      <c r="E1165" s="191">
        <v>16.25</v>
      </c>
      <c r="F1165" s="191"/>
    </row>
    <row r="1166" spans="2:6">
      <c r="B1166" s="143" t="s">
        <v>282</v>
      </c>
      <c r="C1166" s="73" t="s">
        <v>1609</v>
      </c>
      <c r="D1166" s="141" t="s">
        <v>2028</v>
      </c>
      <c r="E1166" s="191">
        <v>46.5</v>
      </c>
      <c r="F1166" s="191">
        <v>22.806999999999999</v>
      </c>
    </row>
    <row r="1167" spans="2:6" ht="25.5">
      <c r="B1167" s="74" t="s">
        <v>1610</v>
      </c>
      <c r="C1167" s="73" t="s">
        <v>1611</v>
      </c>
      <c r="D1167" s="141" t="s">
        <v>2028</v>
      </c>
      <c r="E1167" s="191">
        <v>43.466000000000001</v>
      </c>
      <c r="F1167" s="191"/>
    </row>
    <row r="1168" spans="2:6">
      <c r="B1168" s="143" t="s">
        <v>380</v>
      </c>
      <c r="C1168" s="75" t="s">
        <v>1612</v>
      </c>
      <c r="D1168" s="141" t="s">
        <v>2028</v>
      </c>
      <c r="E1168" s="191">
        <v>22.992999999999999</v>
      </c>
      <c r="F1168" s="191"/>
    </row>
    <row r="1169" spans="2:6" ht="25.5">
      <c r="B1169" s="143" t="s">
        <v>1613</v>
      </c>
      <c r="C1169" s="76" t="s">
        <v>1614</v>
      </c>
      <c r="D1169" s="141" t="s">
        <v>802</v>
      </c>
      <c r="E1169" s="191">
        <v>41.003</v>
      </c>
      <c r="F1169" s="191">
        <v>39.668999999999997</v>
      </c>
    </row>
    <row r="1170" spans="2:6">
      <c r="B1170" s="143" t="s">
        <v>1615</v>
      </c>
      <c r="C1170" s="75" t="s">
        <v>1616</v>
      </c>
      <c r="D1170" s="141" t="s">
        <v>2028</v>
      </c>
      <c r="E1170" s="191">
        <v>39.9</v>
      </c>
      <c r="F1170" s="191"/>
    </row>
    <row r="1171" spans="2:6">
      <c r="B1171" s="143" t="s">
        <v>1617</v>
      </c>
      <c r="C1171" s="73" t="s">
        <v>1618</v>
      </c>
      <c r="D1171" s="141" t="s">
        <v>802</v>
      </c>
      <c r="E1171" s="191">
        <v>45.256999999999998</v>
      </c>
      <c r="F1171" s="191">
        <v>42.695</v>
      </c>
    </row>
    <row r="1172" spans="2:6">
      <c r="B1172" s="143" t="s">
        <v>1290</v>
      </c>
      <c r="C1172" s="75" t="s">
        <v>1619</v>
      </c>
      <c r="D1172" s="141" t="s">
        <v>2028</v>
      </c>
      <c r="E1172" s="191">
        <v>23.093</v>
      </c>
      <c r="F1172" s="191"/>
    </row>
    <row r="1173" spans="2:6">
      <c r="B1173" s="143" t="s">
        <v>527</v>
      </c>
      <c r="C1173" s="73" t="s">
        <v>1620</v>
      </c>
      <c r="D1173" s="141" t="s">
        <v>802</v>
      </c>
      <c r="E1173" s="191">
        <v>39.945999999999998</v>
      </c>
      <c r="F1173" s="191">
        <v>33.956000000000003</v>
      </c>
    </row>
    <row r="1174" spans="2:6">
      <c r="B1174" s="143" t="s">
        <v>527</v>
      </c>
      <c r="C1174" s="145" t="s">
        <v>1621</v>
      </c>
      <c r="D1174" s="141" t="s">
        <v>1662</v>
      </c>
      <c r="E1174" s="191">
        <v>43.75</v>
      </c>
      <c r="F1174" s="191">
        <v>42.576999999999998</v>
      </c>
    </row>
    <row r="1175" spans="2:6">
      <c r="B1175" s="143" t="s">
        <v>1622</v>
      </c>
      <c r="C1175" s="68" t="s">
        <v>1623</v>
      </c>
      <c r="D1175" s="141" t="s">
        <v>2029</v>
      </c>
      <c r="E1175" s="191">
        <v>38.277000000000001</v>
      </c>
      <c r="F1175" s="191">
        <v>19.138999999999999</v>
      </c>
    </row>
    <row r="1176" spans="2:6">
      <c r="B1176" s="143" t="s">
        <v>1622</v>
      </c>
      <c r="C1176" s="68" t="s">
        <v>1624</v>
      </c>
      <c r="D1176" s="141" t="s">
        <v>2029</v>
      </c>
      <c r="E1176" s="191">
        <v>39.835999999999999</v>
      </c>
      <c r="F1176" s="191">
        <v>19.917999999999999</v>
      </c>
    </row>
    <row r="1177" spans="2:6">
      <c r="B1177" s="143" t="s">
        <v>1625</v>
      </c>
      <c r="C1177" s="68" t="s">
        <v>1626</v>
      </c>
      <c r="D1177" s="141" t="s">
        <v>2029</v>
      </c>
      <c r="E1177" s="191">
        <v>30.468</v>
      </c>
      <c r="F1177" s="191"/>
    </row>
    <row r="1178" spans="2:6">
      <c r="B1178" s="143" t="s">
        <v>1622</v>
      </c>
      <c r="C1178" s="74" t="s">
        <v>1627</v>
      </c>
      <c r="D1178" s="141" t="s">
        <v>2029</v>
      </c>
      <c r="E1178" s="191">
        <v>26.489000000000001</v>
      </c>
      <c r="F1178" s="191">
        <v>11.382999999999999</v>
      </c>
    </row>
    <row r="1179" spans="2:6">
      <c r="B1179" s="143" t="s">
        <v>1580</v>
      </c>
      <c r="C1179" s="68" t="s">
        <v>1628</v>
      </c>
      <c r="D1179" s="141" t="s">
        <v>2029</v>
      </c>
      <c r="E1179" s="191">
        <v>37.911999999999999</v>
      </c>
      <c r="F1179" s="191">
        <v>18.68</v>
      </c>
    </row>
    <row r="1180" spans="2:6">
      <c r="B1180" s="143" t="s">
        <v>1566</v>
      </c>
      <c r="C1180" s="74" t="s">
        <v>1629</v>
      </c>
      <c r="D1180" s="141" t="s">
        <v>2029</v>
      </c>
      <c r="E1180" s="191">
        <v>46.393000000000001</v>
      </c>
      <c r="F1180" s="191"/>
    </row>
    <row r="1181" spans="2:6" ht="25.5">
      <c r="B1181" s="143" t="s">
        <v>1630</v>
      </c>
      <c r="C1181" s="74" t="s">
        <v>1631</v>
      </c>
      <c r="D1181" s="141" t="s">
        <v>2029</v>
      </c>
      <c r="E1181" s="191">
        <v>39.142000000000003</v>
      </c>
      <c r="F1181" s="191">
        <v>7.8280000000000003</v>
      </c>
    </row>
    <row r="1182" spans="2:6" ht="25.5">
      <c r="B1182" s="74" t="s">
        <v>1632</v>
      </c>
      <c r="C1182" s="74" t="s">
        <v>1633</v>
      </c>
      <c r="D1182" s="141" t="s">
        <v>2029</v>
      </c>
      <c r="E1182" s="191">
        <v>48.058999999999997</v>
      </c>
      <c r="F1182" s="191"/>
    </row>
    <row r="1183" spans="2:6" ht="25.5">
      <c r="B1183" s="74" t="s">
        <v>1634</v>
      </c>
      <c r="C1183" s="74" t="s">
        <v>1635</v>
      </c>
      <c r="D1183" s="141" t="s">
        <v>2029</v>
      </c>
      <c r="E1183" s="191">
        <v>56.79</v>
      </c>
      <c r="F1183" s="191">
        <v>28.094999999999999</v>
      </c>
    </row>
    <row r="1184" spans="2:6">
      <c r="B1184" s="143" t="s">
        <v>1636</v>
      </c>
      <c r="C1184" s="74" t="s">
        <v>1637</v>
      </c>
      <c r="D1184" s="141" t="s">
        <v>2029</v>
      </c>
      <c r="E1184" s="191">
        <v>31.675000000000001</v>
      </c>
      <c r="F1184" s="191"/>
    </row>
    <row r="1185" spans="2:6" ht="25.5">
      <c r="B1185" s="74" t="s">
        <v>1638</v>
      </c>
      <c r="C1185" s="146" t="s">
        <v>1639</v>
      </c>
      <c r="D1185" s="141" t="s">
        <v>2029</v>
      </c>
      <c r="E1185" s="191">
        <v>41.563000000000002</v>
      </c>
      <c r="F1185" s="194"/>
    </row>
    <row r="1186" spans="2:6" ht="25.5">
      <c r="B1186" s="74" t="s">
        <v>1640</v>
      </c>
      <c r="C1186" s="75" t="s">
        <v>1641</v>
      </c>
      <c r="D1186" s="141" t="s">
        <v>2029</v>
      </c>
      <c r="E1186" s="191">
        <v>28.248000000000001</v>
      </c>
      <c r="F1186" s="194"/>
    </row>
    <row r="1187" spans="2:6">
      <c r="B1187" s="74" t="s">
        <v>1642</v>
      </c>
      <c r="C1187" s="75" t="s">
        <v>1643</v>
      </c>
      <c r="D1187" s="141" t="s">
        <v>2029</v>
      </c>
      <c r="E1187" s="191">
        <v>36.917999999999999</v>
      </c>
      <c r="F1187" s="194"/>
    </row>
    <row r="1188" spans="2:6">
      <c r="B1188" s="76" t="s">
        <v>1644</v>
      </c>
      <c r="C1188" s="73" t="s">
        <v>1645</v>
      </c>
      <c r="D1188" s="141" t="s">
        <v>2029</v>
      </c>
      <c r="E1188" s="191">
        <v>42.95</v>
      </c>
      <c r="F1188" s="194"/>
    </row>
    <row r="1189" spans="2:6">
      <c r="B1189" s="76" t="s">
        <v>1646</v>
      </c>
      <c r="C1189" s="73" t="s">
        <v>1647</v>
      </c>
      <c r="D1189" s="141" t="s">
        <v>2029</v>
      </c>
      <c r="E1189" s="191">
        <v>44.67</v>
      </c>
      <c r="F1189" s="194">
        <v>19.689</v>
      </c>
    </row>
    <row r="1190" spans="2:6" ht="25.5">
      <c r="B1190" s="147" t="s">
        <v>1648</v>
      </c>
      <c r="C1190" s="73" t="s">
        <v>1649</v>
      </c>
      <c r="D1190" s="141" t="s">
        <v>2029</v>
      </c>
      <c r="E1190" s="196">
        <v>53.045999999999999</v>
      </c>
      <c r="F1190" s="194"/>
    </row>
    <row r="1191" spans="2:6">
      <c r="B1191" s="147" t="s">
        <v>265</v>
      </c>
      <c r="C1191" s="147" t="s">
        <v>1650</v>
      </c>
      <c r="D1191" s="141" t="s">
        <v>2029</v>
      </c>
      <c r="E1191" s="196">
        <v>31.422000000000001</v>
      </c>
      <c r="F1191" s="194"/>
    </row>
    <row r="1192" spans="2:6">
      <c r="B1192" s="147" t="s">
        <v>1651</v>
      </c>
      <c r="C1192" s="147" t="s">
        <v>1652</v>
      </c>
      <c r="D1192" s="141" t="s">
        <v>2029</v>
      </c>
      <c r="E1192" s="196">
        <v>25.684000000000001</v>
      </c>
      <c r="F1192" s="194"/>
    </row>
    <row r="1193" spans="2:6">
      <c r="B1193" s="74" t="s">
        <v>1686</v>
      </c>
      <c r="C1193" s="68" t="s">
        <v>1687</v>
      </c>
      <c r="D1193" s="141" t="s">
        <v>2029</v>
      </c>
      <c r="E1193" s="196">
        <v>32.496000000000002</v>
      </c>
      <c r="F1193" s="194"/>
    </row>
    <row r="1194" spans="2:6">
      <c r="B1194" s="74" t="s">
        <v>1688</v>
      </c>
      <c r="C1194" s="68" t="s">
        <v>1689</v>
      </c>
      <c r="D1194" s="141" t="s">
        <v>2029</v>
      </c>
      <c r="E1194" s="196">
        <v>12.132</v>
      </c>
      <c r="F1194" s="194"/>
    </row>
    <row r="1195" spans="2:6">
      <c r="B1195" s="74" t="s">
        <v>1690</v>
      </c>
      <c r="C1195" s="68" t="s">
        <v>1691</v>
      </c>
      <c r="D1195" s="141" t="s">
        <v>2029</v>
      </c>
      <c r="E1195" s="196">
        <v>25.097999999999999</v>
      </c>
      <c r="F1195" s="194"/>
    </row>
    <row r="1196" spans="2:6">
      <c r="B1196" s="74" t="s">
        <v>1692</v>
      </c>
      <c r="C1196" s="68" t="s">
        <v>1693</v>
      </c>
      <c r="D1196" s="141" t="s">
        <v>2029</v>
      </c>
      <c r="E1196" s="196">
        <v>22.547999999999998</v>
      </c>
      <c r="F1196" s="194"/>
    </row>
    <row r="1197" spans="2:6">
      <c r="B1197" s="74" t="s">
        <v>1694</v>
      </c>
      <c r="C1197" s="68" t="s">
        <v>1695</v>
      </c>
      <c r="D1197" s="141" t="s">
        <v>2029</v>
      </c>
      <c r="E1197" s="196">
        <v>15.154</v>
      </c>
      <c r="F1197" s="194"/>
    </row>
    <row r="1198" spans="2:6" ht="25.5">
      <c r="B1198" s="74" t="s">
        <v>1696</v>
      </c>
      <c r="C1198" s="74" t="s">
        <v>1697</v>
      </c>
      <c r="D1198" s="141" t="s">
        <v>2029</v>
      </c>
      <c r="E1198" s="196">
        <v>18.37</v>
      </c>
      <c r="F1198" s="194"/>
    </row>
    <row r="1199" spans="2:6" ht="25.5">
      <c r="B1199" s="74" t="s">
        <v>1698</v>
      </c>
      <c r="C1199" s="68" t="s">
        <v>1699</v>
      </c>
      <c r="D1199" s="141" t="s">
        <v>2029</v>
      </c>
      <c r="E1199" s="196">
        <v>40.69</v>
      </c>
      <c r="F1199" s="194"/>
    </row>
    <row r="1200" spans="2:6" ht="25.5">
      <c r="B1200" s="74" t="s">
        <v>1700</v>
      </c>
      <c r="C1200" s="74" t="s">
        <v>1701</v>
      </c>
      <c r="D1200" s="141" t="s">
        <v>2029</v>
      </c>
      <c r="E1200" s="196">
        <v>23.158000000000001</v>
      </c>
      <c r="F1200" s="194"/>
    </row>
    <row r="1201" spans="2:6">
      <c r="B1201" s="74" t="s">
        <v>1702</v>
      </c>
      <c r="C1201" s="74" t="s">
        <v>1703</v>
      </c>
      <c r="D1201" s="141" t="s">
        <v>2029</v>
      </c>
      <c r="E1201" s="196">
        <v>58.078000000000003</v>
      </c>
      <c r="F1201" s="194">
        <v>17.88</v>
      </c>
    </row>
    <row r="1202" spans="2:6">
      <c r="B1202" s="76" t="s">
        <v>1704</v>
      </c>
      <c r="C1202" s="76" t="s">
        <v>1705</v>
      </c>
      <c r="D1202" s="141" t="s">
        <v>2029</v>
      </c>
      <c r="E1202" s="196">
        <v>23.48</v>
      </c>
      <c r="F1202" s="194">
        <v>9.125</v>
      </c>
    </row>
    <row r="1203" spans="2:6">
      <c r="B1203" s="76" t="s">
        <v>1580</v>
      </c>
      <c r="C1203" s="147" t="s">
        <v>1706</v>
      </c>
      <c r="D1203" s="141" t="s">
        <v>2029</v>
      </c>
      <c r="E1203" s="196">
        <v>29.405000000000001</v>
      </c>
      <c r="F1203" s="194"/>
    </row>
    <row r="1204" spans="2:6">
      <c r="B1204" s="76" t="s">
        <v>265</v>
      </c>
      <c r="C1204" s="76" t="s">
        <v>1707</v>
      </c>
      <c r="D1204" s="141" t="s">
        <v>2029</v>
      </c>
      <c r="E1204" s="196">
        <v>10.058</v>
      </c>
      <c r="F1204" s="194"/>
    </row>
    <row r="1205" spans="2:6">
      <c r="B1205" s="147" t="s">
        <v>1708</v>
      </c>
      <c r="C1205" s="76" t="s">
        <v>1709</v>
      </c>
      <c r="D1205" s="141" t="s">
        <v>2029</v>
      </c>
      <c r="E1205" s="196">
        <v>31.975000000000001</v>
      </c>
      <c r="F1205" s="194"/>
    </row>
    <row r="1206" spans="2:6">
      <c r="B1206" s="76" t="s">
        <v>265</v>
      </c>
      <c r="C1206" s="76" t="s">
        <v>1710</v>
      </c>
      <c r="D1206" s="141" t="s">
        <v>2029</v>
      </c>
      <c r="E1206" s="196">
        <v>31.332999999999998</v>
      </c>
      <c r="F1206" s="194"/>
    </row>
    <row r="1207" spans="2:6" ht="25.5">
      <c r="B1207" s="147" t="s">
        <v>1711</v>
      </c>
      <c r="C1207" s="76" t="s">
        <v>1712</v>
      </c>
      <c r="D1207" s="141" t="s">
        <v>2029</v>
      </c>
      <c r="E1207" s="196">
        <v>16.946999999999999</v>
      </c>
      <c r="F1207" s="194"/>
    </row>
    <row r="1208" spans="2:6">
      <c r="B1208" s="76" t="s">
        <v>1713</v>
      </c>
      <c r="C1208" s="76" t="s">
        <v>1714</v>
      </c>
      <c r="D1208" s="141" t="s">
        <v>2029</v>
      </c>
      <c r="E1208" s="196">
        <v>39.4</v>
      </c>
      <c r="F1208" s="194">
        <v>19.7</v>
      </c>
    </row>
    <row r="1209" spans="2:6" ht="25.5">
      <c r="B1209" s="147" t="s">
        <v>1715</v>
      </c>
      <c r="C1209" s="147" t="s">
        <v>1716</v>
      </c>
      <c r="D1209" s="141" t="s">
        <v>2029</v>
      </c>
      <c r="E1209" s="196">
        <v>37.076000000000001</v>
      </c>
      <c r="F1209" s="194"/>
    </row>
    <row r="1210" spans="2:6">
      <c r="B1210" s="76" t="s">
        <v>370</v>
      </c>
      <c r="C1210" s="76" t="s">
        <v>1717</v>
      </c>
      <c r="D1210" s="141" t="s">
        <v>2029</v>
      </c>
      <c r="E1210" s="196">
        <v>29.353999999999999</v>
      </c>
      <c r="F1210" s="194"/>
    </row>
    <row r="1211" spans="2:6">
      <c r="B1211" s="76" t="s">
        <v>1594</v>
      </c>
      <c r="C1211" s="76" t="s">
        <v>1718</v>
      </c>
      <c r="D1211" s="141" t="s">
        <v>2029</v>
      </c>
      <c r="E1211" s="196">
        <v>37.860999999999997</v>
      </c>
      <c r="F1211" s="194"/>
    </row>
    <row r="1212" spans="2:6" ht="25.5">
      <c r="B1212" s="147" t="s">
        <v>1764</v>
      </c>
      <c r="C1212" s="147" t="s">
        <v>1765</v>
      </c>
      <c r="D1212" s="141" t="s">
        <v>2029</v>
      </c>
      <c r="E1212" s="196">
        <v>45.893000000000001</v>
      </c>
      <c r="F1212" s="194"/>
    </row>
    <row r="1213" spans="2:6">
      <c r="B1213" s="147" t="s">
        <v>1766</v>
      </c>
      <c r="C1213" s="147" t="s">
        <v>1767</v>
      </c>
      <c r="D1213" s="141" t="s">
        <v>2029</v>
      </c>
      <c r="E1213" s="196">
        <v>19.407</v>
      </c>
      <c r="F1213" s="194"/>
    </row>
    <row r="1214" spans="2:6" ht="25.5">
      <c r="B1214" s="147" t="s">
        <v>1768</v>
      </c>
      <c r="C1214" s="147" t="s">
        <v>1769</v>
      </c>
      <c r="D1214" s="141" t="s">
        <v>2029</v>
      </c>
      <c r="E1214" s="195">
        <v>45.906999999999996</v>
      </c>
      <c r="F1214" s="147"/>
    </row>
    <row r="1215" spans="2:6">
      <c r="B1215" s="147" t="s">
        <v>1770</v>
      </c>
      <c r="C1215" s="147" t="s">
        <v>1771</v>
      </c>
      <c r="D1215" s="141" t="s">
        <v>2029</v>
      </c>
      <c r="E1215" s="195">
        <v>19.463999999999999</v>
      </c>
      <c r="F1215" s="147"/>
    </row>
    <row r="1216" spans="2:6">
      <c r="B1216" s="147" t="s">
        <v>1772</v>
      </c>
      <c r="C1216" s="147" t="s">
        <v>1773</v>
      </c>
      <c r="D1216" s="141" t="s">
        <v>2029</v>
      </c>
      <c r="E1216" s="195">
        <v>40.243000000000002</v>
      </c>
      <c r="F1216" s="147"/>
    </row>
    <row r="1217" spans="2:6">
      <c r="B1217" s="147" t="s">
        <v>265</v>
      </c>
      <c r="C1217" s="147" t="s">
        <v>1774</v>
      </c>
      <c r="D1217" s="141" t="s">
        <v>2029</v>
      </c>
      <c r="E1217" s="195">
        <v>14.864000000000001</v>
      </c>
      <c r="F1217" s="147"/>
    </row>
    <row r="1218" spans="2:6" ht="25.5">
      <c r="B1218" s="147" t="s">
        <v>1775</v>
      </c>
      <c r="C1218" s="76" t="s">
        <v>1776</v>
      </c>
      <c r="D1218" s="141" t="s">
        <v>2029</v>
      </c>
      <c r="E1218" s="194">
        <v>38.441000000000003</v>
      </c>
      <c r="F1218" s="76"/>
    </row>
    <row r="1219" spans="2:6">
      <c r="B1219" s="147" t="s">
        <v>1713</v>
      </c>
      <c r="C1219" s="147" t="s">
        <v>1777</v>
      </c>
      <c r="D1219" s="141" t="s">
        <v>2029</v>
      </c>
      <c r="E1219" s="194">
        <v>40.875</v>
      </c>
      <c r="F1219" s="194">
        <v>20.437999999999999</v>
      </c>
    </row>
    <row r="1220" spans="2:6">
      <c r="B1220" s="147" t="s">
        <v>1591</v>
      </c>
      <c r="C1220" s="76" t="s">
        <v>1778</v>
      </c>
      <c r="D1220" s="141" t="s">
        <v>2029</v>
      </c>
      <c r="E1220" s="194">
        <v>39.898000000000003</v>
      </c>
      <c r="F1220" s="194">
        <v>17.550999999999998</v>
      </c>
    </row>
    <row r="1221" spans="2:6">
      <c r="B1221" s="291" t="s">
        <v>1779</v>
      </c>
      <c r="C1221" s="292"/>
      <c r="D1221" s="292"/>
      <c r="E1221" s="292"/>
      <c r="F1221" s="293"/>
    </row>
    <row r="1222" spans="2:6" ht="25.5">
      <c r="B1222" s="68" t="s">
        <v>1780</v>
      </c>
      <c r="C1222" s="68" t="s">
        <v>1781</v>
      </c>
      <c r="D1222" s="69" t="s">
        <v>2030</v>
      </c>
      <c r="E1222" s="220">
        <v>48363</v>
      </c>
      <c r="F1222" s="190"/>
    </row>
    <row r="1223" spans="2:6" ht="38.25">
      <c r="B1223" s="68" t="s">
        <v>1782</v>
      </c>
      <c r="C1223" s="68" t="s">
        <v>1783</v>
      </c>
      <c r="D1223" s="69" t="s">
        <v>2030</v>
      </c>
      <c r="E1223" s="220">
        <v>36579</v>
      </c>
      <c r="F1223" s="191"/>
    </row>
    <row r="1224" spans="2:6">
      <c r="B1224" s="68" t="s">
        <v>1784</v>
      </c>
      <c r="C1224" s="68" t="s">
        <v>1785</v>
      </c>
      <c r="D1224" s="69" t="s">
        <v>2031</v>
      </c>
      <c r="E1224" s="220">
        <v>20889</v>
      </c>
      <c r="F1224" s="191">
        <v>16.338000000000001</v>
      </c>
    </row>
    <row r="1225" spans="2:6">
      <c r="B1225" s="68" t="s">
        <v>1786</v>
      </c>
      <c r="C1225" s="68" t="s">
        <v>1787</v>
      </c>
      <c r="D1225" s="69" t="s">
        <v>2030</v>
      </c>
      <c r="E1225" s="220">
        <v>16575</v>
      </c>
      <c r="F1225" s="190"/>
    </row>
    <row r="1226" spans="2:6">
      <c r="B1226" s="68" t="s">
        <v>1784</v>
      </c>
      <c r="C1226" s="68" t="s">
        <v>1788</v>
      </c>
      <c r="D1226" s="69" t="s">
        <v>2030</v>
      </c>
      <c r="E1226" s="220">
        <v>38520</v>
      </c>
      <c r="F1226" s="191"/>
    </row>
    <row r="1227" spans="2:6">
      <c r="B1227" s="68" t="s">
        <v>1786</v>
      </c>
      <c r="C1227" s="68" t="s">
        <v>1789</v>
      </c>
      <c r="D1227" s="69" t="s">
        <v>2030</v>
      </c>
      <c r="E1227" s="220">
        <v>43317</v>
      </c>
      <c r="F1227" s="190"/>
    </row>
    <row r="1228" spans="2:6" ht="25.5">
      <c r="B1228" s="68" t="s">
        <v>1790</v>
      </c>
      <c r="C1228" s="68" t="s">
        <v>1791</v>
      </c>
      <c r="D1228" s="69" t="s">
        <v>2030</v>
      </c>
      <c r="E1228" s="220">
        <v>41414</v>
      </c>
      <c r="F1228" s="191"/>
    </row>
    <row r="1229" spans="2:6">
      <c r="B1229" s="68" t="s">
        <v>1792</v>
      </c>
      <c r="C1229" s="68" t="s">
        <v>1793</v>
      </c>
      <c r="D1229" s="69" t="s">
        <v>2030</v>
      </c>
      <c r="E1229" s="220">
        <v>36105</v>
      </c>
      <c r="F1229" s="190"/>
    </row>
    <row r="1230" spans="2:6">
      <c r="B1230" s="68" t="s">
        <v>1784</v>
      </c>
      <c r="C1230" s="68" t="s">
        <v>1794</v>
      </c>
      <c r="D1230" s="69" t="s">
        <v>2030</v>
      </c>
      <c r="E1230" s="220">
        <v>40679</v>
      </c>
      <c r="F1230" s="191"/>
    </row>
    <row r="1231" spans="2:6" ht="25.5">
      <c r="B1231" s="68" t="s">
        <v>1795</v>
      </c>
      <c r="C1231" s="68" t="s">
        <v>1796</v>
      </c>
      <c r="D1231" s="69" t="s">
        <v>2030</v>
      </c>
      <c r="E1231" s="220">
        <v>46237</v>
      </c>
      <c r="F1231" s="191"/>
    </row>
    <row r="1232" spans="2:6">
      <c r="B1232" s="68" t="s">
        <v>1784</v>
      </c>
      <c r="C1232" s="68" t="s">
        <v>1797</v>
      </c>
      <c r="D1232" s="69" t="s">
        <v>2030</v>
      </c>
      <c r="E1232" s="220">
        <v>47650</v>
      </c>
      <c r="F1232" s="191"/>
    </row>
    <row r="1233" spans="2:6">
      <c r="B1233" s="68" t="s">
        <v>1798</v>
      </c>
      <c r="C1233" s="68" t="s">
        <v>1799</v>
      </c>
      <c r="D1233" s="69" t="s">
        <v>2030</v>
      </c>
      <c r="E1233" s="220">
        <v>25269</v>
      </c>
      <c r="F1233" s="191"/>
    </row>
    <row r="1234" spans="2:6" ht="25.5">
      <c r="B1234" s="68" t="s">
        <v>1800</v>
      </c>
      <c r="C1234" s="68" t="s">
        <v>1801</v>
      </c>
      <c r="D1234" s="69" t="s">
        <v>2030</v>
      </c>
      <c r="E1234" s="220">
        <v>24163</v>
      </c>
      <c r="F1234" s="191"/>
    </row>
    <row r="1235" spans="2:6">
      <c r="B1235" s="68" t="s">
        <v>1784</v>
      </c>
      <c r="C1235" s="68" t="s">
        <v>1802</v>
      </c>
      <c r="D1235" s="69" t="s">
        <v>2030</v>
      </c>
      <c r="E1235" s="220">
        <v>47338</v>
      </c>
      <c r="F1235" s="191"/>
    </row>
    <row r="1236" spans="2:6">
      <c r="B1236" s="68" t="s">
        <v>1784</v>
      </c>
      <c r="C1236" s="68" t="s">
        <v>1803</v>
      </c>
      <c r="D1236" s="69" t="s">
        <v>2030</v>
      </c>
      <c r="E1236" s="220">
        <v>48350</v>
      </c>
      <c r="F1236" s="191"/>
    </row>
    <row r="1237" spans="2:6" ht="25.5">
      <c r="B1237" s="68" t="s">
        <v>1804</v>
      </c>
      <c r="C1237" s="68" t="s">
        <v>1805</v>
      </c>
      <c r="D1237" s="69" t="s">
        <v>2030</v>
      </c>
      <c r="E1237" s="220">
        <v>43560</v>
      </c>
      <c r="F1237" s="190"/>
    </row>
    <row r="1238" spans="2:6" ht="25.5">
      <c r="B1238" s="68" t="s">
        <v>1806</v>
      </c>
      <c r="C1238" s="68" t="s">
        <v>1807</v>
      </c>
      <c r="D1238" s="69" t="s">
        <v>2030</v>
      </c>
      <c r="E1238" s="220">
        <v>18651</v>
      </c>
      <c r="F1238" s="191"/>
    </row>
    <row r="1239" spans="2:6">
      <c r="B1239" s="68" t="s">
        <v>1808</v>
      </c>
      <c r="C1239" s="68" t="s">
        <v>1809</v>
      </c>
      <c r="D1239" s="69" t="s">
        <v>2030</v>
      </c>
      <c r="E1239" s="220">
        <v>48246</v>
      </c>
      <c r="F1239" s="190"/>
    </row>
    <row r="1240" spans="2:6" ht="25.5">
      <c r="B1240" s="68" t="s">
        <v>1790</v>
      </c>
      <c r="C1240" s="68" t="s">
        <v>1810</v>
      </c>
      <c r="D1240" s="69" t="s">
        <v>2030</v>
      </c>
      <c r="E1240" s="220">
        <v>38274</v>
      </c>
      <c r="F1240" s="190"/>
    </row>
    <row r="1241" spans="2:6">
      <c r="B1241" s="68" t="s">
        <v>1786</v>
      </c>
      <c r="C1241" s="68" t="s">
        <v>1811</v>
      </c>
      <c r="D1241" s="69" t="s">
        <v>2030</v>
      </c>
      <c r="E1241" s="220">
        <v>37500</v>
      </c>
      <c r="F1241" s="190"/>
    </row>
    <row r="1242" spans="2:6" ht="38.25">
      <c r="B1242" s="68" t="s">
        <v>1812</v>
      </c>
      <c r="C1242" s="68" t="s">
        <v>1813</v>
      </c>
      <c r="D1242" s="69" t="s">
        <v>2030</v>
      </c>
      <c r="E1242" s="220">
        <v>20842</v>
      </c>
      <c r="F1242" s="191"/>
    </row>
    <row r="1243" spans="2:6" ht="25.5">
      <c r="B1243" s="68" t="s">
        <v>1806</v>
      </c>
      <c r="C1243" s="68" t="s">
        <v>1814</v>
      </c>
      <c r="D1243" s="69" t="s">
        <v>2030</v>
      </c>
      <c r="E1243" s="220">
        <v>25702</v>
      </c>
      <c r="F1243" s="191"/>
    </row>
    <row r="1244" spans="2:6">
      <c r="B1244" s="68" t="s">
        <v>1815</v>
      </c>
      <c r="C1244" s="68" t="s">
        <v>1816</v>
      </c>
      <c r="D1244" s="69" t="s">
        <v>2030</v>
      </c>
      <c r="E1244" s="220">
        <v>54382</v>
      </c>
      <c r="F1244" s="191"/>
    </row>
    <row r="1245" spans="2:6" ht="25.5">
      <c r="B1245" s="68" t="s">
        <v>1817</v>
      </c>
      <c r="C1245" s="68" t="s">
        <v>1818</v>
      </c>
      <c r="D1245" s="69" t="s">
        <v>2030</v>
      </c>
      <c r="E1245" s="220">
        <v>35095</v>
      </c>
      <c r="F1245" s="190"/>
    </row>
    <row r="1246" spans="2:6">
      <c r="B1246" s="68" t="s">
        <v>1819</v>
      </c>
      <c r="C1246" s="68" t="s">
        <v>1820</v>
      </c>
      <c r="D1246" s="69" t="s">
        <v>2030</v>
      </c>
      <c r="E1246" s="220">
        <v>66646</v>
      </c>
      <c r="F1246" s="190"/>
    </row>
    <row r="1247" spans="2:6" ht="25.5">
      <c r="B1247" s="68" t="s">
        <v>1821</v>
      </c>
      <c r="C1247" s="68" t="s">
        <v>1822</v>
      </c>
      <c r="D1247" s="69" t="s">
        <v>2030</v>
      </c>
      <c r="E1247" s="220">
        <v>24057</v>
      </c>
      <c r="F1247" s="191"/>
    </row>
    <row r="1248" spans="2:6">
      <c r="B1248" s="68" t="s">
        <v>1823</v>
      </c>
      <c r="C1248" s="68" t="s">
        <v>1824</v>
      </c>
      <c r="D1248" s="69" t="s">
        <v>2030</v>
      </c>
      <c r="E1248" s="220">
        <v>34577</v>
      </c>
      <c r="F1248" s="191"/>
    </row>
    <row r="1249" spans="2:6">
      <c r="B1249" s="68" t="s">
        <v>1825</v>
      </c>
      <c r="C1249" s="68" t="s">
        <v>1826</v>
      </c>
      <c r="D1249" s="69" t="s">
        <v>2030</v>
      </c>
      <c r="E1249" s="220">
        <v>43405</v>
      </c>
      <c r="F1249" s="190"/>
    </row>
    <row r="1250" spans="2:6">
      <c r="B1250" s="68" t="s">
        <v>1784</v>
      </c>
      <c r="C1250" s="68" t="s">
        <v>1827</v>
      </c>
      <c r="D1250" s="69" t="s">
        <v>2030</v>
      </c>
      <c r="E1250" s="220">
        <v>47750</v>
      </c>
      <c r="F1250" s="191"/>
    </row>
    <row r="1251" spans="2:6" ht="25.5">
      <c r="B1251" s="68" t="s">
        <v>1828</v>
      </c>
      <c r="C1251" s="68" t="s">
        <v>1829</v>
      </c>
      <c r="D1251" s="69" t="s">
        <v>2030</v>
      </c>
      <c r="E1251" s="220">
        <v>25639</v>
      </c>
      <c r="F1251" s="190"/>
    </row>
    <row r="1252" spans="2:6">
      <c r="B1252" s="68" t="s">
        <v>1784</v>
      </c>
      <c r="C1252" s="68" t="s">
        <v>1830</v>
      </c>
      <c r="D1252" s="69" t="s">
        <v>2030</v>
      </c>
      <c r="E1252" s="220">
        <v>42273</v>
      </c>
      <c r="F1252" s="191">
        <v>21.137</v>
      </c>
    </row>
    <row r="1253" spans="2:6" ht="25.5">
      <c r="B1253" s="68" t="s">
        <v>1817</v>
      </c>
      <c r="C1253" s="68" t="s">
        <v>1831</v>
      </c>
      <c r="D1253" s="69" t="s">
        <v>2030</v>
      </c>
      <c r="E1253" s="220">
        <v>48600</v>
      </c>
      <c r="F1253" s="190"/>
    </row>
    <row r="1254" spans="2:6" ht="25.5">
      <c r="B1254" s="68" t="s">
        <v>1806</v>
      </c>
      <c r="C1254" s="68" t="s">
        <v>1832</v>
      </c>
      <c r="D1254" s="69" t="s">
        <v>2030</v>
      </c>
      <c r="E1254" s="220">
        <v>42026</v>
      </c>
      <c r="F1254" s="191"/>
    </row>
    <row r="1255" spans="2:6" ht="38.25">
      <c r="B1255" s="68" t="s">
        <v>1812</v>
      </c>
      <c r="C1255" s="68" t="s">
        <v>1833</v>
      </c>
      <c r="D1255" s="69" t="s">
        <v>2030</v>
      </c>
      <c r="E1255" s="220">
        <v>12834</v>
      </c>
      <c r="F1255" s="191"/>
    </row>
    <row r="1256" spans="2:6">
      <c r="B1256" s="68" t="s">
        <v>1786</v>
      </c>
      <c r="C1256" s="68" t="s">
        <v>1834</v>
      </c>
      <c r="D1256" s="69" t="s">
        <v>2030</v>
      </c>
      <c r="E1256" s="220">
        <v>30375</v>
      </c>
      <c r="F1256" s="191"/>
    </row>
    <row r="1257" spans="2:6" ht="25.5">
      <c r="B1257" s="68" t="s">
        <v>1835</v>
      </c>
      <c r="C1257" s="68" t="s">
        <v>1836</v>
      </c>
      <c r="D1257" s="69" t="s">
        <v>2030</v>
      </c>
      <c r="E1257" s="220">
        <v>16236</v>
      </c>
      <c r="F1257" s="190"/>
    </row>
    <row r="1258" spans="2:6" ht="38.25">
      <c r="B1258" s="68" t="s">
        <v>1782</v>
      </c>
      <c r="C1258" s="68" t="s">
        <v>1837</v>
      </c>
      <c r="D1258" s="69" t="s">
        <v>2030</v>
      </c>
      <c r="E1258" s="220">
        <v>44865</v>
      </c>
      <c r="F1258" s="190"/>
    </row>
    <row r="1259" spans="2:6" ht="38.25">
      <c r="B1259" s="68" t="s">
        <v>1782</v>
      </c>
      <c r="C1259" s="68" t="s">
        <v>1838</v>
      </c>
      <c r="D1259" s="69" t="s">
        <v>2030</v>
      </c>
      <c r="E1259" s="220">
        <v>38885</v>
      </c>
      <c r="F1259" s="190"/>
    </row>
    <row r="1260" spans="2:6">
      <c r="B1260" s="68" t="s">
        <v>1839</v>
      </c>
      <c r="C1260" s="68" t="s">
        <v>1840</v>
      </c>
      <c r="D1260" s="69" t="s">
        <v>2031</v>
      </c>
      <c r="E1260" s="220">
        <v>9670</v>
      </c>
      <c r="F1260" s="191">
        <v>8.3130000000000006</v>
      </c>
    </row>
    <row r="1261" spans="2:6" ht="25.5">
      <c r="B1261" s="68" t="s">
        <v>1817</v>
      </c>
      <c r="C1261" s="68" t="s">
        <v>1841</v>
      </c>
      <c r="D1261" s="69" t="s">
        <v>2030</v>
      </c>
      <c r="E1261" s="220">
        <v>20941</v>
      </c>
      <c r="F1261" s="190"/>
    </row>
    <row r="1262" spans="2:6" ht="51">
      <c r="B1262" s="68" t="s">
        <v>1842</v>
      </c>
      <c r="C1262" s="68" t="s">
        <v>1843</v>
      </c>
      <c r="D1262" s="69" t="s">
        <v>2030</v>
      </c>
      <c r="E1262" s="220">
        <v>8835</v>
      </c>
      <c r="F1262" s="191"/>
    </row>
    <row r="1263" spans="2:6" ht="25.5">
      <c r="B1263" s="68" t="s">
        <v>1780</v>
      </c>
      <c r="C1263" s="68" t="s">
        <v>1844</v>
      </c>
      <c r="D1263" s="69" t="s">
        <v>2030</v>
      </c>
      <c r="E1263" s="220">
        <v>36981</v>
      </c>
      <c r="F1263" s="190"/>
    </row>
    <row r="1264" spans="2:6">
      <c r="B1264" s="68" t="s">
        <v>1845</v>
      </c>
      <c r="C1264" s="68" t="s">
        <v>1846</v>
      </c>
      <c r="D1264" s="69" t="s">
        <v>2030</v>
      </c>
      <c r="E1264" s="220">
        <v>8760</v>
      </c>
      <c r="F1264" s="191"/>
    </row>
    <row r="1265" spans="2:6" ht="38.25">
      <c r="B1265" s="68" t="s">
        <v>1847</v>
      </c>
      <c r="C1265" s="68" t="s">
        <v>1848</v>
      </c>
      <c r="D1265" s="69" t="s">
        <v>2030</v>
      </c>
      <c r="E1265" s="220">
        <v>26914</v>
      </c>
      <c r="F1265" s="190"/>
    </row>
    <row r="1266" spans="2:6" ht="25.5">
      <c r="B1266" s="68" t="s">
        <v>1849</v>
      </c>
      <c r="C1266" s="68" t="s">
        <v>1850</v>
      </c>
      <c r="D1266" s="69" t="s">
        <v>2030</v>
      </c>
      <c r="E1266" s="220">
        <v>24874</v>
      </c>
      <c r="F1266" s="194"/>
    </row>
    <row r="1267" spans="2:6" ht="25.5">
      <c r="B1267" s="68" t="s">
        <v>1780</v>
      </c>
      <c r="C1267" s="68" t="s">
        <v>1851</v>
      </c>
      <c r="D1267" s="69" t="s">
        <v>2030</v>
      </c>
      <c r="E1267" s="220">
        <v>38495</v>
      </c>
      <c r="F1267" s="194"/>
    </row>
    <row r="1268" spans="2:6" ht="25.5">
      <c r="B1268" s="68" t="s">
        <v>1849</v>
      </c>
      <c r="C1268" s="68" t="s">
        <v>1852</v>
      </c>
      <c r="D1268" s="69" t="s">
        <v>2030</v>
      </c>
      <c r="E1268" s="220">
        <v>27698</v>
      </c>
      <c r="F1268" s="194"/>
    </row>
    <row r="1269" spans="2:6">
      <c r="B1269" s="68" t="s">
        <v>1825</v>
      </c>
      <c r="C1269" s="68" t="s">
        <v>1853</v>
      </c>
      <c r="D1269" s="69" t="s">
        <v>2030</v>
      </c>
      <c r="E1269" s="220">
        <v>39980</v>
      </c>
      <c r="F1269" s="194"/>
    </row>
    <row r="1270" spans="2:6" ht="25.5">
      <c r="B1270" s="68" t="s">
        <v>1854</v>
      </c>
      <c r="C1270" s="68" t="s">
        <v>1855</v>
      </c>
      <c r="D1270" s="69" t="s">
        <v>2030</v>
      </c>
      <c r="E1270" s="220">
        <v>18980</v>
      </c>
      <c r="F1270" s="76"/>
    </row>
    <row r="1271" spans="2:6" ht="51">
      <c r="B1271" s="68" t="s">
        <v>1842</v>
      </c>
      <c r="C1271" s="68" t="s">
        <v>1856</v>
      </c>
      <c r="D1271" s="69" t="s">
        <v>2030</v>
      </c>
      <c r="E1271" s="220">
        <v>35607</v>
      </c>
      <c r="F1271" s="76"/>
    </row>
    <row r="1272" spans="2:6">
      <c r="B1272" s="68" t="s">
        <v>1857</v>
      </c>
      <c r="C1272" s="68" t="s">
        <v>1858</v>
      </c>
      <c r="D1272" s="69" t="s">
        <v>2030</v>
      </c>
      <c r="E1272" s="220">
        <v>9513</v>
      </c>
      <c r="F1272" s="76"/>
    </row>
    <row r="1273" spans="2:6" ht="38.25">
      <c r="B1273" s="68" t="s">
        <v>1859</v>
      </c>
      <c r="C1273" s="68" t="s">
        <v>1860</v>
      </c>
      <c r="D1273" s="69" t="s">
        <v>2030</v>
      </c>
      <c r="E1273" s="220">
        <v>30518</v>
      </c>
      <c r="F1273" s="76"/>
    </row>
    <row r="1274" spans="2:6">
      <c r="B1274" s="68" t="s">
        <v>1861</v>
      </c>
      <c r="C1274" s="68" t="s">
        <v>1862</v>
      </c>
      <c r="D1274" s="69" t="s">
        <v>2030</v>
      </c>
      <c r="E1274" s="220">
        <v>47083</v>
      </c>
      <c r="F1274" s="76"/>
    </row>
    <row r="1275" spans="2:6" ht="25.5">
      <c r="B1275" s="68" t="s">
        <v>1828</v>
      </c>
      <c r="C1275" s="68" t="s">
        <v>1863</v>
      </c>
      <c r="D1275" s="69" t="s">
        <v>2030</v>
      </c>
      <c r="E1275" s="220">
        <v>32029</v>
      </c>
      <c r="F1275" s="76"/>
    </row>
    <row r="1276" spans="2:6">
      <c r="B1276" s="68" t="s">
        <v>1786</v>
      </c>
      <c r="C1276" s="68" t="s">
        <v>1864</v>
      </c>
      <c r="D1276" s="69" t="s">
        <v>2030</v>
      </c>
      <c r="E1276" s="220">
        <v>38672</v>
      </c>
      <c r="F1276" s="76"/>
    </row>
    <row r="1277" spans="2:6">
      <c r="B1277" s="68" t="s">
        <v>1845</v>
      </c>
      <c r="C1277" s="68" t="s">
        <v>1865</v>
      </c>
      <c r="D1277" s="69" t="s">
        <v>2030</v>
      </c>
      <c r="E1277" s="220">
        <v>16041</v>
      </c>
      <c r="F1277" s="76"/>
    </row>
    <row r="1278" spans="2:6">
      <c r="B1278" s="68" t="s">
        <v>1866</v>
      </c>
      <c r="C1278" s="68" t="s">
        <v>1867</v>
      </c>
      <c r="D1278" s="69" t="s">
        <v>2030</v>
      </c>
      <c r="E1278" s="220">
        <v>58891</v>
      </c>
      <c r="F1278" s="76"/>
    </row>
    <row r="1279" spans="2:6">
      <c r="B1279" s="68" t="s">
        <v>1784</v>
      </c>
      <c r="C1279" s="68" t="s">
        <v>1868</v>
      </c>
      <c r="D1279" s="69" t="s">
        <v>2030</v>
      </c>
      <c r="E1279" s="220">
        <v>45295</v>
      </c>
      <c r="F1279" s="76"/>
    </row>
    <row r="1280" spans="2:6" ht="25.5">
      <c r="B1280" s="68" t="s">
        <v>1821</v>
      </c>
      <c r="C1280" s="68" t="s">
        <v>1869</v>
      </c>
      <c r="D1280" s="69" t="s">
        <v>2030</v>
      </c>
      <c r="E1280" s="220">
        <v>47466</v>
      </c>
      <c r="F1280" s="76"/>
    </row>
    <row r="1281" spans="2:6">
      <c r="B1281" s="68" t="s">
        <v>1870</v>
      </c>
      <c r="C1281" s="68" t="s">
        <v>1871</v>
      </c>
      <c r="D1281" s="69" t="s">
        <v>2030</v>
      </c>
      <c r="E1281" s="220">
        <v>38558</v>
      </c>
      <c r="F1281" s="76"/>
    </row>
    <row r="1282" spans="2:6" ht="25.5">
      <c r="B1282" s="68" t="s">
        <v>1780</v>
      </c>
      <c r="C1282" s="68" t="s">
        <v>1872</v>
      </c>
      <c r="D1282" s="69" t="s">
        <v>2030</v>
      </c>
      <c r="E1282" s="220">
        <v>36816</v>
      </c>
      <c r="F1282" s="76"/>
    </row>
    <row r="1283" spans="2:6" ht="38.25">
      <c r="B1283" s="68" t="s">
        <v>1859</v>
      </c>
      <c r="C1283" s="68" t="s">
        <v>1873</v>
      </c>
      <c r="D1283" s="69" t="s">
        <v>2030</v>
      </c>
      <c r="E1283" s="220">
        <v>43010</v>
      </c>
      <c r="F1283" s="76"/>
    </row>
    <row r="1284" spans="2:6">
      <c r="B1284" s="68" t="s">
        <v>1845</v>
      </c>
      <c r="C1284" s="68" t="s">
        <v>1874</v>
      </c>
      <c r="D1284" s="69" t="s">
        <v>2030</v>
      </c>
      <c r="E1284" s="220">
        <v>19281</v>
      </c>
      <c r="F1284" s="76"/>
    </row>
    <row r="1285" spans="2:6">
      <c r="B1285" s="68" t="s">
        <v>1792</v>
      </c>
      <c r="C1285" s="68" t="s">
        <v>1875</v>
      </c>
      <c r="D1285" s="69" t="s">
        <v>2030</v>
      </c>
      <c r="E1285" s="220">
        <v>34694</v>
      </c>
      <c r="F1285" s="76"/>
    </row>
    <row r="1286" spans="2:6" ht="25.5">
      <c r="B1286" s="68" t="s">
        <v>1790</v>
      </c>
      <c r="C1286" s="68" t="s">
        <v>1876</v>
      </c>
      <c r="D1286" s="69" t="s">
        <v>2030</v>
      </c>
      <c r="E1286" s="220">
        <v>41575</v>
      </c>
      <c r="F1286" s="76"/>
    </row>
    <row r="1287" spans="2:6" ht="25.5">
      <c r="B1287" s="68" t="s">
        <v>1821</v>
      </c>
      <c r="C1287" s="221" t="s">
        <v>1877</v>
      </c>
      <c r="D1287" s="69" t="s">
        <v>2030</v>
      </c>
      <c r="E1287" s="220">
        <v>24112</v>
      </c>
      <c r="F1287" s="76"/>
    </row>
    <row r="1288" spans="2:6">
      <c r="B1288" s="68" t="s">
        <v>1784</v>
      </c>
      <c r="C1288" s="68" t="s">
        <v>1878</v>
      </c>
      <c r="D1288" s="69" t="s">
        <v>2030</v>
      </c>
      <c r="E1288" s="220">
        <v>48250</v>
      </c>
      <c r="F1288" s="76"/>
    </row>
    <row r="1289" spans="2:6">
      <c r="B1289" s="68" t="s">
        <v>1784</v>
      </c>
      <c r="C1289" s="68" t="s">
        <v>1879</v>
      </c>
      <c r="D1289" s="69" t="s">
        <v>2030</v>
      </c>
      <c r="E1289" s="220">
        <v>29207</v>
      </c>
      <c r="F1289" s="76"/>
    </row>
    <row r="1290" spans="2:6">
      <c r="B1290" s="68" t="s">
        <v>1880</v>
      </c>
      <c r="C1290" s="221" t="s">
        <v>1881</v>
      </c>
      <c r="D1290" s="69" t="s">
        <v>2030</v>
      </c>
      <c r="E1290" s="220">
        <v>42500</v>
      </c>
      <c r="F1290" s="76"/>
    </row>
    <row r="1291" spans="2:6" ht="38.25">
      <c r="B1291" s="68" t="s">
        <v>1859</v>
      </c>
      <c r="C1291" s="68" t="s">
        <v>1882</v>
      </c>
      <c r="D1291" s="69" t="s">
        <v>2030</v>
      </c>
      <c r="E1291" s="220">
        <v>33168</v>
      </c>
      <c r="F1291" s="76"/>
    </row>
    <row r="1292" spans="2:6">
      <c r="B1292" s="68" t="s">
        <v>1784</v>
      </c>
      <c r="C1292" s="68" t="s">
        <v>1883</v>
      </c>
      <c r="D1292" s="69" t="s">
        <v>2030</v>
      </c>
      <c r="E1292" s="220">
        <v>46589</v>
      </c>
      <c r="F1292" s="76"/>
    </row>
    <row r="1293" spans="2:6">
      <c r="B1293" s="68" t="s">
        <v>1784</v>
      </c>
      <c r="C1293" s="68" t="s">
        <v>1884</v>
      </c>
      <c r="D1293" s="69" t="s">
        <v>2030</v>
      </c>
      <c r="E1293" s="220">
        <v>27096</v>
      </c>
      <c r="F1293" s="76"/>
    </row>
    <row r="1294" spans="2:6">
      <c r="B1294" s="68" t="s">
        <v>1786</v>
      </c>
      <c r="C1294" s="68" t="s">
        <v>1885</v>
      </c>
      <c r="D1294" s="69" t="s">
        <v>2030</v>
      </c>
      <c r="E1294" s="220">
        <v>38619</v>
      </c>
      <c r="F1294" s="76"/>
    </row>
    <row r="1295" spans="2:6">
      <c r="B1295" s="68" t="s">
        <v>1886</v>
      </c>
      <c r="C1295" s="68" t="s">
        <v>1887</v>
      </c>
      <c r="D1295" s="69" t="s">
        <v>2030</v>
      </c>
      <c r="E1295" s="220">
        <v>37332</v>
      </c>
      <c r="F1295" s="76"/>
    </row>
    <row r="1296" spans="2:6" ht="25.5">
      <c r="B1296" s="68" t="s">
        <v>1780</v>
      </c>
      <c r="C1296" s="221" t="s">
        <v>1888</v>
      </c>
      <c r="D1296" s="69" t="s">
        <v>2030</v>
      </c>
      <c r="E1296" s="220">
        <v>47223</v>
      </c>
      <c r="F1296" s="76"/>
    </row>
    <row r="1297" spans="2:6" ht="38.25">
      <c r="B1297" s="68" t="s">
        <v>1782</v>
      </c>
      <c r="C1297" s="68" t="s">
        <v>1889</v>
      </c>
      <c r="D1297" s="69" t="s">
        <v>2030</v>
      </c>
      <c r="E1297" s="220">
        <v>39839</v>
      </c>
      <c r="F1297" s="76"/>
    </row>
    <row r="1298" spans="2:6">
      <c r="B1298" s="68" t="s">
        <v>1890</v>
      </c>
      <c r="C1298" s="68" t="s">
        <v>1891</v>
      </c>
      <c r="D1298" s="69" t="s">
        <v>2030</v>
      </c>
      <c r="E1298" s="220">
        <v>21808</v>
      </c>
      <c r="F1298" s="76"/>
    </row>
    <row r="1299" spans="2:6">
      <c r="B1299" s="68" t="s">
        <v>1784</v>
      </c>
      <c r="C1299" s="68" t="s">
        <v>1892</v>
      </c>
      <c r="D1299" s="69" t="s">
        <v>2030</v>
      </c>
      <c r="E1299" s="220">
        <v>47350</v>
      </c>
      <c r="F1299" s="76"/>
    </row>
    <row r="1300" spans="2:6">
      <c r="B1300" s="68" t="s">
        <v>1784</v>
      </c>
      <c r="C1300" s="68" t="s">
        <v>1893</v>
      </c>
      <c r="D1300" s="69" t="s">
        <v>2030</v>
      </c>
      <c r="E1300" s="220">
        <v>45698</v>
      </c>
      <c r="F1300" s="76"/>
    </row>
    <row r="1301" spans="2:6">
      <c r="B1301" s="68" t="s">
        <v>1894</v>
      </c>
      <c r="C1301" s="221" t="s">
        <v>1895</v>
      </c>
      <c r="D1301" s="69" t="s">
        <v>2030</v>
      </c>
      <c r="E1301" s="220">
        <v>38188</v>
      </c>
      <c r="F1301" s="76"/>
    </row>
    <row r="1302" spans="2:6">
      <c r="B1302" s="68" t="s">
        <v>1784</v>
      </c>
      <c r="C1302" s="68" t="s">
        <v>1896</v>
      </c>
      <c r="D1302" s="69" t="s">
        <v>2030</v>
      </c>
      <c r="E1302" s="220">
        <v>48972</v>
      </c>
      <c r="F1302" s="76"/>
    </row>
    <row r="1303" spans="2:6" ht="38.25">
      <c r="B1303" s="68" t="s">
        <v>1859</v>
      </c>
      <c r="C1303" s="68" t="s">
        <v>1897</v>
      </c>
      <c r="D1303" s="69" t="s">
        <v>2030</v>
      </c>
      <c r="E1303" s="220">
        <v>37312</v>
      </c>
      <c r="F1303" s="76"/>
    </row>
    <row r="1304" spans="2:6" ht="51">
      <c r="B1304" s="68" t="s">
        <v>1898</v>
      </c>
      <c r="C1304" s="68" t="s">
        <v>1899</v>
      </c>
      <c r="D1304" s="69" t="s">
        <v>2030</v>
      </c>
      <c r="E1304" s="220">
        <v>18573</v>
      </c>
      <c r="F1304" s="76"/>
    </row>
    <row r="1305" spans="2:6">
      <c r="B1305" s="68" t="s">
        <v>1900</v>
      </c>
      <c r="C1305" s="68" t="s">
        <v>1901</v>
      </c>
      <c r="D1305" s="69" t="s">
        <v>2030</v>
      </c>
      <c r="E1305" s="220">
        <v>10570</v>
      </c>
      <c r="F1305" s="76"/>
    </row>
    <row r="1306" spans="2:6" ht="38.25">
      <c r="B1306" s="68" t="s">
        <v>1812</v>
      </c>
      <c r="C1306" s="68" t="s">
        <v>1902</v>
      </c>
      <c r="D1306" s="69" t="s">
        <v>2030</v>
      </c>
      <c r="E1306" s="220">
        <v>39631</v>
      </c>
      <c r="F1306" s="76"/>
    </row>
    <row r="1307" spans="2:6" ht="25.5">
      <c r="B1307" s="68" t="s">
        <v>1903</v>
      </c>
      <c r="C1307" s="68" t="s">
        <v>1904</v>
      </c>
      <c r="D1307" s="69" t="s">
        <v>2030</v>
      </c>
      <c r="E1307" s="220">
        <v>17341</v>
      </c>
      <c r="F1307" s="76"/>
    </row>
    <row r="1308" spans="2:6" ht="25.5">
      <c r="B1308" s="68" t="s">
        <v>1849</v>
      </c>
      <c r="C1308" s="68" t="s">
        <v>1905</v>
      </c>
      <c r="D1308" s="69" t="s">
        <v>2030</v>
      </c>
      <c r="E1308" s="220">
        <v>18476</v>
      </c>
      <c r="F1308" s="76"/>
    </row>
    <row r="1309" spans="2:6">
      <c r="B1309" s="68" t="s">
        <v>1808</v>
      </c>
      <c r="C1309" s="68" t="s">
        <v>1906</v>
      </c>
      <c r="D1309" s="69" t="s">
        <v>2030</v>
      </c>
      <c r="E1309" s="220">
        <v>46981</v>
      </c>
      <c r="F1309" s="76"/>
    </row>
    <row r="1310" spans="2:6" ht="25.5">
      <c r="B1310" s="68" t="s">
        <v>1828</v>
      </c>
      <c r="C1310" s="68" t="s">
        <v>1907</v>
      </c>
      <c r="D1310" s="69" t="s">
        <v>2030</v>
      </c>
      <c r="E1310" s="220">
        <v>26854</v>
      </c>
      <c r="F1310" s="76"/>
    </row>
    <row r="1311" spans="2:6" ht="25.5">
      <c r="B1311" s="68" t="s">
        <v>1817</v>
      </c>
      <c r="C1311" s="221" t="s">
        <v>1908</v>
      </c>
      <c r="D1311" s="69" t="s">
        <v>2030</v>
      </c>
      <c r="E1311" s="220">
        <v>11608</v>
      </c>
      <c r="F1311" s="76"/>
    </row>
    <row r="1312" spans="2:6" ht="25.5">
      <c r="B1312" s="68" t="s">
        <v>1790</v>
      </c>
      <c r="C1312" s="68" t="s">
        <v>1909</v>
      </c>
      <c r="D1312" s="69" t="s">
        <v>2030</v>
      </c>
      <c r="E1312" s="220">
        <v>20588</v>
      </c>
      <c r="F1312" s="76"/>
    </row>
    <row r="1313" spans="2:6" ht="25.5">
      <c r="B1313" s="68" t="s">
        <v>1806</v>
      </c>
      <c r="C1313" s="68" t="s">
        <v>1910</v>
      </c>
      <c r="D1313" s="69" t="s">
        <v>2030</v>
      </c>
      <c r="E1313" s="220">
        <v>63775</v>
      </c>
      <c r="F1313" s="76"/>
    </row>
    <row r="1314" spans="2:6">
      <c r="B1314" s="68" t="s">
        <v>1825</v>
      </c>
      <c r="C1314" s="68" t="s">
        <v>1911</v>
      </c>
      <c r="D1314" s="69" t="s">
        <v>2030</v>
      </c>
      <c r="E1314" s="220">
        <v>42532</v>
      </c>
      <c r="F1314" s="76"/>
    </row>
    <row r="1315" spans="2:6" ht="25.5">
      <c r="B1315" s="68" t="s">
        <v>1821</v>
      </c>
      <c r="C1315" s="68" t="s">
        <v>1912</v>
      </c>
      <c r="D1315" s="69" t="s">
        <v>2030</v>
      </c>
      <c r="E1315" s="220">
        <v>44725</v>
      </c>
      <c r="F1315" s="76"/>
    </row>
    <row r="1316" spans="2:6">
      <c r="B1316" s="68" t="s">
        <v>1786</v>
      </c>
      <c r="C1316" s="68" t="s">
        <v>1913</v>
      </c>
      <c r="D1316" s="69" t="s">
        <v>2030</v>
      </c>
      <c r="E1316" s="220">
        <v>42108</v>
      </c>
      <c r="F1316" s="76"/>
    </row>
    <row r="1317" spans="2:6" ht="25.5">
      <c r="B1317" s="68" t="s">
        <v>1914</v>
      </c>
      <c r="C1317" s="221" t="s">
        <v>1915</v>
      </c>
      <c r="D1317" s="69" t="s">
        <v>2030</v>
      </c>
      <c r="E1317" s="220">
        <v>36805</v>
      </c>
      <c r="F1317" s="76"/>
    </row>
    <row r="1318" spans="2:6" ht="25.5">
      <c r="B1318" s="68" t="s">
        <v>1916</v>
      </c>
      <c r="C1318" s="68" t="s">
        <v>1917</v>
      </c>
      <c r="D1318" s="69" t="s">
        <v>2030</v>
      </c>
      <c r="E1318" s="220">
        <v>24538</v>
      </c>
      <c r="F1318" s="76"/>
    </row>
    <row r="1319" spans="2:6" ht="25.5">
      <c r="B1319" s="68" t="s">
        <v>1790</v>
      </c>
      <c r="C1319" s="68" t="s">
        <v>1918</v>
      </c>
      <c r="D1319" s="69" t="s">
        <v>2030</v>
      </c>
      <c r="E1319" s="220">
        <v>32034</v>
      </c>
      <c r="F1319" s="76"/>
    </row>
    <row r="1320" spans="2:6" ht="38.25">
      <c r="B1320" s="68" t="s">
        <v>1782</v>
      </c>
      <c r="C1320" s="68" t="s">
        <v>1919</v>
      </c>
      <c r="D1320" s="69" t="s">
        <v>2030</v>
      </c>
      <c r="E1320" s="220">
        <v>17387</v>
      </c>
      <c r="F1320" s="76"/>
    </row>
    <row r="1321" spans="2:6" ht="25.5">
      <c r="B1321" s="68" t="s">
        <v>1821</v>
      </c>
      <c r="C1321" s="221" t="s">
        <v>1920</v>
      </c>
      <c r="D1321" s="69" t="s">
        <v>2030</v>
      </c>
      <c r="E1321" s="220">
        <v>48000</v>
      </c>
      <c r="F1321" s="76"/>
    </row>
    <row r="1322" spans="2:6">
      <c r="B1322" s="68" t="s">
        <v>1784</v>
      </c>
      <c r="C1322" s="68" t="s">
        <v>1921</v>
      </c>
      <c r="D1322" s="69" t="s">
        <v>2030</v>
      </c>
      <c r="E1322" s="220">
        <v>40314</v>
      </c>
      <c r="F1322" s="76"/>
    </row>
    <row r="1323" spans="2:6">
      <c r="B1323" s="68" t="s">
        <v>1784</v>
      </c>
      <c r="C1323" s="68" t="s">
        <v>1922</v>
      </c>
      <c r="D1323" s="69" t="s">
        <v>2030</v>
      </c>
      <c r="E1323" s="220">
        <v>35127</v>
      </c>
      <c r="F1323" s="76"/>
    </row>
    <row r="1324" spans="2:6" ht="25.5">
      <c r="B1324" s="68" t="s">
        <v>1817</v>
      </c>
      <c r="C1324" s="68" t="s">
        <v>1923</v>
      </c>
      <c r="D1324" s="69" t="s">
        <v>2030</v>
      </c>
      <c r="E1324" s="220">
        <v>47495</v>
      </c>
      <c r="F1324" s="76"/>
    </row>
    <row r="1325" spans="2:6" ht="25.5">
      <c r="B1325" s="68" t="s">
        <v>1817</v>
      </c>
      <c r="C1325" s="68" t="s">
        <v>1924</v>
      </c>
      <c r="D1325" s="69" t="s">
        <v>2030</v>
      </c>
      <c r="E1325" s="220">
        <v>41843</v>
      </c>
      <c r="F1325" s="76"/>
    </row>
    <row r="1326" spans="2:6" ht="25.5">
      <c r="B1326" s="68" t="s">
        <v>1925</v>
      </c>
      <c r="C1326" s="68" t="s">
        <v>1926</v>
      </c>
      <c r="D1326" s="69" t="s">
        <v>2030</v>
      </c>
      <c r="E1326" s="220">
        <v>15721</v>
      </c>
      <c r="F1326" s="76"/>
    </row>
    <row r="1327" spans="2:6" ht="25.5">
      <c r="B1327" s="68" t="s">
        <v>1806</v>
      </c>
      <c r="C1327" s="68" t="s">
        <v>1927</v>
      </c>
      <c r="D1327" s="69" t="s">
        <v>2030</v>
      </c>
      <c r="E1327" s="220">
        <v>39500</v>
      </c>
      <c r="F1327" s="76"/>
    </row>
    <row r="1328" spans="2:6" ht="38.25">
      <c r="B1328" s="68" t="s">
        <v>1928</v>
      </c>
      <c r="C1328" s="221" t="s">
        <v>1929</v>
      </c>
      <c r="D1328" s="69" t="s">
        <v>2030</v>
      </c>
      <c r="E1328" s="220">
        <v>21433</v>
      </c>
      <c r="F1328" s="76"/>
    </row>
    <row r="1329" spans="2:6" ht="25.5">
      <c r="B1329" s="68" t="s">
        <v>1821</v>
      </c>
      <c r="C1329" s="68" t="s">
        <v>1930</v>
      </c>
      <c r="D1329" s="69" t="s">
        <v>2030</v>
      </c>
      <c r="E1329" s="220">
        <v>33713</v>
      </c>
      <c r="F1329" s="76"/>
    </row>
    <row r="1330" spans="2:6">
      <c r="B1330" s="68" t="s">
        <v>1931</v>
      </c>
      <c r="C1330" s="68" t="s">
        <v>1932</v>
      </c>
      <c r="D1330" s="69" t="s">
        <v>2030</v>
      </c>
      <c r="E1330" s="220">
        <v>18060</v>
      </c>
      <c r="F1330" s="76"/>
    </row>
    <row r="1331" spans="2:6" ht="51">
      <c r="B1331" s="68" t="s">
        <v>1842</v>
      </c>
      <c r="C1331" s="221" t="s">
        <v>1933</v>
      </c>
      <c r="D1331" s="69" t="s">
        <v>2030</v>
      </c>
      <c r="E1331" s="220">
        <v>17280</v>
      </c>
      <c r="F1331" s="76"/>
    </row>
    <row r="1332" spans="2:6" ht="25.5">
      <c r="B1332" s="68" t="s">
        <v>1817</v>
      </c>
      <c r="C1332" s="221" t="s">
        <v>1934</v>
      </c>
      <c r="D1332" s="69" t="s">
        <v>2030</v>
      </c>
      <c r="E1332" s="220">
        <v>46167</v>
      </c>
      <c r="F1332" s="76"/>
    </row>
    <row r="1333" spans="2:6" ht="25.5">
      <c r="B1333" s="68" t="s">
        <v>1790</v>
      </c>
      <c r="C1333" s="68" t="s">
        <v>1935</v>
      </c>
      <c r="D1333" s="69" t="s">
        <v>2030</v>
      </c>
      <c r="E1333" s="220">
        <v>10835</v>
      </c>
      <c r="F1333" s="76"/>
    </row>
    <row r="1334" spans="2:6" ht="38.25">
      <c r="B1334" s="68" t="s">
        <v>1936</v>
      </c>
      <c r="C1334" s="221" t="s">
        <v>1937</v>
      </c>
      <c r="D1334" s="69" t="s">
        <v>2030</v>
      </c>
      <c r="E1334" s="220">
        <v>398530</v>
      </c>
      <c r="F1334" s="76"/>
    </row>
    <row r="1335" spans="2:6">
      <c r="B1335" s="68" t="s">
        <v>1792</v>
      </c>
      <c r="C1335" s="68" t="s">
        <v>1938</v>
      </c>
      <c r="D1335" s="69" t="s">
        <v>2030</v>
      </c>
      <c r="E1335" s="220">
        <v>9864</v>
      </c>
      <c r="F1335" s="76"/>
    </row>
    <row r="1336" spans="2:6" ht="25.5">
      <c r="B1336" s="68" t="s">
        <v>1780</v>
      </c>
      <c r="C1336" s="221" t="s">
        <v>1939</v>
      </c>
      <c r="D1336" s="69" t="s">
        <v>2030</v>
      </c>
      <c r="E1336" s="220">
        <v>13698</v>
      </c>
      <c r="F1336" s="76"/>
    </row>
    <row r="1337" spans="2:6">
      <c r="B1337" s="68" t="s">
        <v>1940</v>
      </c>
      <c r="C1337" s="68" t="s">
        <v>1941</v>
      </c>
      <c r="D1337" s="69" t="s">
        <v>2030</v>
      </c>
      <c r="E1337" s="220">
        <v>9987</v>
      </c>
      <c r="F1337" s="76"/>
    </row>
    <row r="1338" spans="2:6">
      <c r="B1338" s="68" t="s">
        <v>1792</v>
      </c>
      <c r="C1338" s="68" t="s">
        <v>1942</v>
      </c>
      <c r="D1338" s="69" t="s">
        <v>2030</v>
      </c>
      <c r="E1338" s="220">
        <v>29262</v>
      </c>
      <c r="F1338" s="76"/>
    </row>
    <row r="1339" spans="2:6" ht="25.5">
      <c r="B1339" s="68" t="s">
        <v>1817</v>
      </c>
      <c r="C1339" s="221" t="s">
        <v>1943</v>
      </c>
      <c r="D1339" s="69" t="s">
        <v>2030</v>
      </c>
      <c r="E1339" s="220">
        <v>36873</v>
      </c>
      <c r="F1339" s="76"/>
    </row>
    <row r="1340" spans="2:6" ht="25.5">
      <c r="B1340" s="68" t="s">
        <v>1790</v>
      </c>
      <c r="C1340" s="68" t="s">
        <v>1944</v>
      </c>
      <c r="D1340" s="69" t="s">
        <v>2030</v>
      </c>
      <c r="E1340" s="220">
        <v>18931</v>
      </c>
      <c r="F1340" s="76"/>
    </row>
    <row r="1341" spans="2:6">
      <c r="B1341" s="68" t="s">
        <v>1861</v>
      </c>
      <c r="C1341" s="68" t="s">
        <v>1945</v>
      </c>
      <c r="D1341" s="69" t="s">
        <v>2030</v>
      </c>
      <c r="E1341" s="220">
        <v>48559</v>
      </c>
      <c r="F1341" s="76"/>
    </row>
    <row r="1342" spans="2:6">
      <c r="B1342" s="68" t="s">
        <v>1808</v>
      </c>
      <c r="C1342" s="221" t="s">
        <v>1946</v>
      </c>
      <c r="D1342" s="69" t="s">
        <v>2030</v>
      </c>
      <c r="E1342" s="220">
        <v>48000</v>
      </c>
      <c r="F1342" s="76"/>
    </row>
    <row r="1343" spans="2:6" ht="25.5">
      <c r="B1343" s="68" t="s">
        <v>1806</v>
      </c>
      <c r="C1343" s="221" t="s">
        <v>1947</v>
      </c>
      <c r="D1343" s="69" t="s">
        <v>2030</v>
      </c>
      <c r="E1343" s="220">
        <v>44000</v>
      </c>
      <c r="F1343" s="76"/>
    </row>
    <row r="1344" spans="2:6" ht="25.5">
      <c r="B1344" s="68" t="s">
        <v>1948</v>
      </c>
      <c r="C1344" s="68" t="s">
        <v>1949</v>
      </c>
      <c r="D1344" s="69" t="s">
        <v>2030</v>
      </c>
      <c r="E1344" s="220">
        <v>62394</v>
      </c>
      <c r="F1344" s="76"/>
    </row>
    <row r="1345" spans="2:6">
      <c r="B1345" s="68" t="s">
        <v>1940</v>
      </c>
      <c r="C1345" s="68" t="s">
        <v>1950</v>
      </c>
      <c r="D1345" s="69" t="s">
        <v>2030</v>
      </c>
      <c r="E1345" s="220">
        <v>40235</v>
      </c>
      <c r="F1345" s="76"/>
    </row>
    <row r="1346" spans="2:6">
      <c r="B1346" s="222" t="s">
        <v>1786</v>
      </c>
      <c r="C1346" s="222" t="s">
        <v>1951</v>
      </c>
      <c r="D1346" s="69" t="s">
        <v>2030</v>
      </c>
      <c r="E1346" s="220">
        <v>34063</v>
      </c>
      <c r="F1346" s="76"/>
    </row>
    <row r="1347" spans="2:6">
      <c r="B1347" s="222" t="s">
        <v>1784</v>
      </c>
      <c r="C1347" s="222" t="s">
        <v>1952</v>
      </c>
      <c r="D1347" s="69" t="s">
        <v>2030</v>
      </c>
      <c r="E1347" s="220">
        <v>35559</v>
      </c>
      <c r="F1347" s="76"/>
    </row>
    <row r="1348" spans="2:6" ht="25.5">
      <c r="B1348" s="222" t="s">
        <v>1953</v>
      </c>
      <c r="C1348" s="222" t="s">
        <v>1954</v>
      </c>
      <c r="D1348" s="69" t="s">
        <v>2030</v>
      </c>
      <c r="E1348" s="220">
        <v>9921</v>
      </c>
      <c r="F1348" s="76"/>
    </row>
    <row r="1349" spans="2:6" ht="25.5">
      <c r="B1349" s="222" t="s">
        <v>1953</v>
      </c>
      <c r="C1349" s="222" t="s">
        <v>1955</v>
      </c>
      <c r="D1349" s="69" t="s">
        <v>2030</v>
      </c>
      <c r="E1349" s="220">
        <v>48500</v>
      </c>
      <c r="F1349" s="76"/>
    </row>
    <row r="1350" spans="2:6">
      <c r="B1350" s="222" t="s">
        <v>1786</v>
      </c>
      <c r="C1350" s="222" t="s">
        <v>1956</v>
      </c>
      <c r="D1350" s="69" t="s">
        <v>2030</v>
      </c>
      <c r="E1350" s="220">
        <v>25987</v>
      </c>
      <c r="F1350" s="76"/>
    </row>
    <row r="1351" spans="2:6" ht="38.25">
      <c r="B1351" s="222" t="s">
        <v>1859</v>
      </c>
      <c r="C1351" s="222" t="s">
        <v>1957</v>
      </c>
      <c r="D1351" s="69" t="s">
        <v>2030</v>
      </c>
      <c r="E1351" s="220">
        <v>35255</v>
      </c>
      <c r="F1351" s="76"/>
    </row>
    <row r="1352" spans="2:6">
      <c r="B1352" s="222" t="s">
        <v>1940</v>
      </c>
      <c r="C1352" s="222" t="s">
        <v>1958</v>
      </c>
      <c r="D1352" s="69" t="s">
        <v>2030</v>
      </c>
      <c r="E1352" s="220">
        <v>40973</v>
      </c>
      <c r="F1352" s="76"/>
    </row>
    <row r="1353" spans="2:6">
      <c r="B1353" s="222" t="s">
        <v>1900</v>
      </c>
      <c r="C1353" s="221" t="s">
        <v>1959</v>
      </c>
      <c r="D1353" s="69" t="s">
        <v>2030</v>
      </c>
      <c r="E1353" s="220">
        <v>42000</v>
      </c>
      <c r="F1353" s="76"/>
    </row>
    <row r="1354" spans="2:6" ht="25.5">
      <c r="B1354" s="222" t="s">
        <v>1953</v>
      </c>
      <c r="C1354" s="222" t="s">
        <v>1960</v>
      </c>
      <c r="D1354" s="69" t="s">
        <v>2030</v>
      </c>
      <c r="E1354" s="220">
        <v>40499</v>
      </c>
      <c r="F1354" s="76"/>
    </row>
    <row r="1355" spans="2:6">
      <c r="B1355" s="222" t="s">
        <v>1961</v>
      </c>
      <c r="C1355" s="222" t="s">
        <v>1962</v>
      </c>
      <c r="D1355" s="69" t="s">
        <v>2030</v>
      </c>
      <c r="E1355" s="220">
        <v>45600</v>
      </c>
      <c r="F1355" s="76"/>
    </row>
    <row r="1356" spans="2:6">
      <c r="B1356" s="222" t="s">
        <v>1963</v>
      </c>
      <c r="C1356" s="222" t="s">
        <v>1964</v>
      </c>
      <c r="D1356" s="69" t="s">
        <v>2030</v>
      </c>
      <c r="E1356" s="220">
        <v>64304</v>
      </c>
      <c r="F1356" s="76"/>
    </row>
    <row r="1357" spans="2:6" ht="25.5">
      <c r="B1357" s="222" t="s">
        <v>1806</v>
      </c>
      <c r="C1357" s="222" t="s">
        <v>1965</v>
      </c>
      <c r="D1357" s="69" t="s">
        <v>2030</v>
      </c>
      <c r="E1357" s="220">
        <v>43250</v>
      </c>
      <c r="F1357" s="76"/>
    </row>
    <row r="1358" spans="2:6">
      <c r="B1358" s="222" t="s">
        <v>1966</v>
      </c>
      <c r="C1358" s="222" t="s">
        <v>1967</v>
      </c>
      <c r="D1358" s="69" t="s">
        <v>2030</v>
      </c>
      <c r="E1358" s="220">
        <v>66100</v>
      </c>
      <c r="F1358" s="76"/>
    </row>
    <row r="1359" spans="2:6">
      <c r="B1359" s="222" t="s">
        <v>1968</v>
      </c>
      <c r="C1359" s="222" t="s">
        <v>1969</v>
      </c>
      <c r="D1359" s="69" t="s">
        <v>2030</v>
      </c>
      <c r="E1359" s="220">
        <v>12298</v>
      </c>
      <c r="F1359" s="76"/>
    </row>
    <row r="1360" spans="2:6" ht="38.25">
      <c r="B1360" s="222" t="s">
        <v>1970</v>
      </c>
      <c r="C1360" s="222" t="s">
        <v>1971</v>
      </c>
      <c r="D1360" s="69" t="s">
        <v>2030</v>
      </c>
      <c r="E1360" s="220">
        <v>41166</v>
      </c>
      <c r="F1360" s="76"/>
    </row>
    <row r="1361" spans="2:6" ht="25.5">
      <c r="B1361" s="222" t="s">
        <v>1790</v>
      </c>
      <c r="C1361" s="222" t="s">
        <v>1972</v>
      </c>
      <c r="D1361" s="69" t="s">
        <v>2030</v>
      </c>
      <c r="E1361" s="220">
        <v>46375</v>
      </c>
      <c r="F1361" s="76"/>
    </row>
    <row r="1362" spans="2:6" ht="38.25">
      <c r="B1362" s="222" t="s">
        <v>1782</v>
      </c>
      <c r="C1362" s="222" t="s">
        <v>1973</v>
      </c>
      <c r="D1362" s="69" t="s">
        <v>2030</v>
      </c>
      <c r="E1362" s="220">
        <v>46419</v>
      </c>
      <c r="F1362" s="76"/>
    </row>
    <row r="1363" spans="2:6" ht="38.25">
      <c r="B1363" s="222" t="s">
        <v>1859</v>
      </c>
      <c r="C1363" s="222" t="s">
        <v>1974</v>
      </c>
      <c r="D1363" s="69" t="s">
        <v>2030</v>
      </c>
      <c r="E1363" s="220">
        <v>42550</v>
      </c>
      <c r="F1363" s="76"/>
    </row>
    <row r="1364" spans="2:6" ht="38.25">
      <c r="B1364" s="222" t="s">
        <v>1975</v>
      </c>
      <c r="C1364" s="222" t="s">
        <v>1976</v>
      </c>
      <c r="D1364" s="69" t="s">
        <v>2030</v>
      </c>
      <c r="E1364" s="220">
        <v>65460</v>
      </c>
      <c r="F1364" s="76"/>
    </row>
    <row r="1365" spans="2:6" ht="25.5">
      <c r="B1365" s="222" t="s">
        <v>1953</v>
      </c>
      <c r="C1365" s="222" t="s">
        <v>1977</v>
      </c>
      <c r="D1365" s="69" t="s">
        <v>2030</v>
      </c>
      <c r="E1365" s="220">
        <v>47250</v>
      </c>
      <c r="F1365" s="76"/>
    </row>
    <row r="1366" spans="2:6" ht="25.5">
      <c r="B1366" s="222" t="s">
        <v>1978</v>
      </c>
      <c r="C1366" s="222" t="s">
        <v>1979</v>
      </c>
      <c r="D1366" s="69" t="s">
        <v>2030</v>
      </c>
      <c r="E1366" s="220">
        <v>27893</v>
      </c>
      <c r="F1366" s="76"/>
    </row>
    <row r="1367" spans="2:6" ht="25.5">
      <c r="B1367" s="222" t="s">
        <v>1817</v>
      </c>
      <c r="C1367" s="222" t="s">
        <v>1980</v>
      </c>
      <c r="D1367" s="69" t="s">
        <v>2030</v>
      </c>
      <c r="E1367" s="220">
        <v>38455</v>
      </c>
      <c r="F1367" s="76"/>
    </row>
    <row r="1368" spans="2:6" ht="38.25">
      <c r="B1368" s="222" t="s">
        <v>1782</v>
      </c>
      <c r="C1368" s="222" t="s">
        <v>1981</v>
      </c>
      <c r="D1368" s="69" t="s">
        <v>2030</v>
      </c>
      <c r="E1368" s="220">
        <v>41825</v>
      </c>
      <c r="F1368" s="76"/>
    </row>
    <row r="1369" spans="2:6" ht="25.5">
      <c r="B1369" s="222" t="s">
        <v>1817</v>
      </c>
      <c r="C1369" s="222" t="s">
        <v>1982</v>
      </c>
      <c r="D1369" s="69" t="s">
        <v>2030</v>
      </c>
      <c r="E1369" s="220">
        <v>25321</v>
      </c>
      <c r="F1369" s="76"/>
    </row>
    <row r="1370" spans="2:6">
      <c r="B1370" s="222" t="s">
        <v>1983</v>
      </c>
      <c r="C1370" s="222" t="s">
        <v>1984</v>
      </c>
      <c r="D1370" s="69" t="s">
        <v>2030</v>
      </c>
      <c r="E1370" s="220">
        <v>11718</v>
      </c>
      <c r="F1370" s="76"/>
    </row>
    <row r="1371" spans="2:6" ht="38.25">
      <c r="B1371" s="222" t="s">
        <v>1782</v>
      </c>
      <c r="C1371" s="222" t="s">
        <v>1985</v>
      </c>
      <c r="D1371" s="69" t="s">
        <v>2030</v>
      </c>
      <c r="E1371" s="220">
        <v>14805</v>
      </c>
      <c r="F1371" s="76"/>
    </row>
    <row r="1372" spans="2:6" ht="38.25">
      <c r="B1372" s="222" t="s">
        <v>1847</v>
      </c>
      <c r="C1372" s="222" t="s">
        <v>1986</v>
      </c>
      <c r="D1372" s="69" t="s">
        <v>2030</v>
      </c>
      <c r="E1372" s="220">
        <v>44798</v>
      </c>
      <c r="F1372" s="76"/>
    </row>
    <row r="1373" spans="2:6" ht="25.5">
      <c r="B1373" s="222" t="s">
        <v>1925</v>
      </c>
      <c r="C1373" s="221" t="s">
        <v>1987</v>
      </c>
      <c r="D1373" s="69" t="s">
        <v>2030</v>
      </c>
      <c r="E1373" s="220">
        <v>35812</v>
      </c>
      <c r="F1373" s="76"/>
    </row>
    <row r="1374" spans="2:6">
      <c r="B1374" s="222" t="s">
        <v>1792</v>
      </c>
      <c r="C1374" s="222" t="s">
        <v>1988</v>
      </c>
      <c r="D1374" s="69" t="s">
        <v>2030</v>
      </c>
      <c r="E1374" s="220">
        <v>28909</v>
      </c>
      <c r="F1374" s="76"/>
    </row>
    <row r="1375" spans="2:6" ht="25.5">
      <c r="B1375" s="222" t="s">
        <v>1800</v>
      </c>
      <c r="C1375" s="222" t="s">
        <v>1989</v>
      </c>
      <c r="D1375" s="69" t="s">
        <v>2030</v>
      </c>
      <c r="E1375" s="220">
        <v>29315</v>
      </c>
      <c r="F1375" s="76"/>
    </row>
    <row r="1376" spans="2:6">
      <c r="B1376" s="222" t="s">
        <v>1900</v>
      </c>
      <c r="C1376" s="222" t="s">
        <v>1990</v>
      </c>
      <c r="D1376" s="69" t="s">
        <v>2030</v>
      </c>
      <c r="E1376" s="220">
        <v>44583</v>
      </c>
      <c r="F1376" s="76"/>
    </row>
    <row r="1377" spans="2:6">
      <c r="B1377" s="222" t="s">
        <v>1991</v>
      </c>
      <c r="C1377" s="221" t="s">
        <v>1992</v>
      </c>
      <c r="D1377" s="69" t="s">
        <v>2030</v>
      </c>
      <c r="E1377" s="220">
        <v>11240</v>
      </c>
      <c r="F1377" s="76"/>
    </row>
    <row r="1378" spans="2:6" ht="25.5">
      <c r="B1378" s="222" t="s">
        <v>1817</v>
      </c>
      <c r="C1378" s="221" t="s">
        <v>1993</v>
      </c>
      <c r="D1378" s="69" t="s">
        <v>2030</v>
      </c>
      <c r="E1378" s="220">
        <v>24157</v>
      </c>
      <c r="F1378" s="76"/>
    </row>
    <row r="1379" spans="2:6">
      <c r="B1379" s="222" t="s">
        <v>1784</v>
      </c>
      <c r="C1379" s="222" t="s">
        <v>1994</v>
      </c>
      <c r="D1379" s="69" t="s">
        <v>2030</v>
      </c>
      <c r="E1379" s="220">
        <v>47288</v>
      </c>
      <c r="F1379" s="76"/>
    </row>
    <row r="1380" spans="2:6" ht="25.5">
      <c r="B1380" s="222" t="s">
        <v>1817</v>
      </c>
      <c r="C1380" s="222" t="s">
        <v>1995</v>
      </c>
      <c r="D1380" s="69" t="s">
        <v>2030</v>
      </c>
      <c r="E1380" s="220">
        <v>40944</v>
      </c>
      <c r="F1380" s="76"/>
    </row>
    <row r="1381" spans="2:6">
      <c r="B1381" s="222" t="s">
        <v>1815</v>
      </c>
      <c r="C1381" s="222" t="s">
        <v>1996</v>
      </c>
      <c r="D1381" s="69" t="s">
        <v>2030</v>
      </c>
      <c r="E1381" s="220">
        <v>58598</v>
      </c>
      <c r="F1381" s="76"/>
    </row>
    <row r="1382" spans="2:6" ht="25.5">
      <c r="B1382" s="222" t="s">
        <v>1997</v>
      </c>
      <c r="C1382" s="222" t="s">
        <v>1998</v>
      </c>
      <c r="D1382" s="69" t="s">
        <v>2030</v>
      </c>
      <c r="E1382" s="220">
        <v>45438</v>
      </c>
      <c r="F1382" s="76"/>
    </row>
    <row r="1383" spans="2:6" ht="25.5">
      <c r="B1383" s="222" t="s">
        <v>1821</v>
      </c>
      <c r="C1383" s="222" t="s">
        <v>1999</v>
      </c>
      <c r="D1383" s="69" t="s">
        <v>2030</v>
      </c>
      <c r="E1383" s="220">
        <v>29618</v>
      </c>
      <c r="F1383" s="76"/>
    </row>
    <row r="1384" spans="2:6" ht="38.25">
      <c r="B1384" s="222" t="s">
        <v>1782</v>
      </c>
      <c r="C1384" s="222" t="s">
        <v>2000</v>
      </c>
      <c r="D1384" s="69" t="s">
        <v>2030</v>
      </c>
      <c r="E1384" s="220">
        <v>45030</v>
      </c>
      <c r="F1384" s="76"/>
    </row>
    <row r="1385" spans="2:6">
      <c r="B1385" s="222" t="s">
        <v>1900</v>
      </c>
      <c r="C1385" s="222" t="s">
        <v>2001</v>
      </c>
      <c r="D1385" s="69" t="s">
        <v>2030</v>
      </c>
      <c r="E1385" s="220">
        <v>44753</v>
      </c>
      <c r="F1385" s="76"/>
    </row>
    <row r="1386" spans="2:6">
      <c r="B1386" s="222" t="s">
        <v>2002</v>
      </c>
      <c r="C1386" s="221" t="s">
        <v>2003</v>
      </c>
      <c r="D1386" s="69" t="s">
        <v>2030</v>
      </c>
      <c r="E1386" s="220">
        <v>39977</v>
      </c>
      <c r="F1386" s="76"/>
    </row>
    <row r="1387" spans="2:6" ht="38.25">
      <c r="B1387" s="222" t="s">
        <v>1782</v>
      </c>
      <c r="C1387" s="222" t="s">
        <v>2004</v>
      </c>
      <c r="D1387" s="69" t="s">
        <v>2030</v>
      </c>
      <c r="E1387" s="220">
        <v>33880</v>
      </c>
      <c r="F1387" s="76"/>
    </row>
    <row r="1388" spans="2:6">
      <c r="B1388" s="222" t="s">
        <v>1784</v>
      </c>
      <c r="C1388" s="222" t="s">
        <v>1785</v>
      </c>
      <c r="D1388" s="69" t="s">
        <v>2030</v>
      </c>
      <c r="E1388" s="220">
        <v>47750</v>
      </c>
      <c r="F1388" s="76"/>
    </row>
    <row r="1389" spans="2:6">
      <c r="B1389" s="222" t="s">
        <v>1880</v>
      </c>
      <c r="C1389" s="222" t="s">
        <v>2005</v>
      </c>
      <c r="D1389" s="69" t="s">
        <v>2030</v>
      </c>
      <c r="E1389" s="220">
        <v>44100</v>
      </c>
      <c r="F1389" s="76"/>
    </row>
    <row r="1390" spans="2:6" ht="25.5">
      <c r="B1390" s="222" t="s">
        <v>1790</v>
      </c>
      <c r="C1390" s="222" t="s">
        <v>2006</v>
      </c>
      <c r="D1390" s="69" t="s">
        <v>2030</v>
      </c>
      <c r="E1390" s="220">
        <v>10013</v>
      </c>
      <c r="F1390" s="76"/>
    </row>
    <row r="1391" spans="2:6" ht="25.5">
      <c r="B1391" s="222" t="s">
        <v>1817</v>
      </c>
      <c r="C1391" s="222" t="s">
        <v>2007</v>
      </c>
      <c r="D1391" s="69" t="s">
        <v>2030</v>
      </c>
      <c r="E1391" s="220">
        <v>47797</v>
      </c>
      <c r="F1391" s="76"/>
    </row>
    <row r="1392" spans="2:6">
      <c r="B1392" s="222" t="s">
        <v>1825</v>
      </c>
      <c r="C1392" s="222" t="s">
        <v>2008</v>
      </c>
      <c r="D1392" s="69" t="s">
        <v>2030</v>
      </c>
      <c r="E1392" s="220">
        <v>47450</v>
      </c>
      <c r="F1392" s="76"/>
    </row>
    <row r="1393" spans="2:6" ht="25.5">
      <c r="B1393" s="222" t="s">
        <v>1806</v>
      </c>
      <c r="C1393" s="222" t="s">
        <v>2009</v>
      </c>
      <c r="D1393" s="69" t="s">
        <v>2030</v>
      </c>
      <c r="E1393" s="220">
        <v>39562</v>
      </c>
      <c r="F1393" s="76"/>
    </row>
    <row r="1394" spans="2:6">
      <c r="B1394" s="222" t="s">
        <v>1900</v>
      </c>
      <c r="C1394" s="222" t="s">
        <v>2010</v>
      </c>
      <c r="D1394" s="69" t="s">
        <v>2030</v>
      </c>
      <c r="E1394" s="220">
        <v>10273</v>
      </c>
      <c r="F1394" s="76"/>
    </row>
    <row r="1395" spans="2:6" ht="38.25">
      <c r="B1395" s="222" t="s">
        <v>1859</v>
      </c>
      <c r="C1395" s="222" t="s">
        <v>2011</v>
      </c>
      <c r="D1395" s="69" t="s">
        <v>2030</v>
      </c>
      <c r="E1395" s="220">
        <v>18402</v>
      </c>
      <c r="F1395" s="76"/>
    </row>
    <row r="1396" spans="2:6">
      <c r="B1396" s="276" t="s">
        <v>606</v>
      </c>
      <c r="C1396" s="277"/>
      <c r="D1396" s="277"/>
      <c r="E1396" s="277"/>
      <c r="F1396" s="278"/>
    </row>
    <row r="1397" spans="2:6">
      <c r="B1397" s="279" t="s">
        <v>528</v>
      </c>
      <c r="C1397" s="280"/>
      <c r="D1397" s="280"/>
      <c r="E1397" s="280"/>
      <c r="F1397" s="281"/>
    </row>
    <row r="1398" spans="2:6">
      <c r="B1398" s="34" t="s">
        <v>386</v>
      </c>
      <c r="C1398" s="35" t="s">
        <v>387</v>
      </c>
      <c r="D1398" s="36">
        <v>39959</v>
      </c>
      <c r="E1398" s="214">
        <v>18156113</v>
      </c>
      <c r="F1398" s="37"/>
    </row>
    <row r="1399" spans="2:6" ht="25.5">
      <c r="B1399" s="35" t="s">
        <v>388</v>
      </c>
      <c r="C1399" s="35" t="s">
        <v>387</v>
      </c>
      <c r="D1399" s="36">
        <v>40253</v>
      </c>
      <c r="E1399" s="214">
        <v>13996503</v>
      </c>
      <c r="F1399" s="37"/>
    </row>
    <row r="1400" spans="2:6" ht="25.5">
      <c r="B1400" s="35" t="s">
        <v>389</v>
      </c>
      <c r="C1400" s="35" t="s">
        <v>387</v>
      </c>
      <c r="D1400" s="36">
        <v>39959</v>
      </c>
      <c r="E1400" s="214">
        <v>14042430</v>
      </c>
      <c r="F1400" s="37"/>
    </row>
    <row r="1401" spans="2:6" ht="25.5">
      <c r="B1401" s="35" t="s">
        <v>390</v>
      </c>
      <c r="C1401" s="35" t="s">
        <v>391</v>
      </c>
      <c r="D1401" s="36">
        <v>39994</v>
      </c>
      <c r="E1401" s="214">
        <v>4952964</v>
      </c>
      <c r="F1401" s="37"/>
    </row>
    <row r="1402" spans="2:6" ht="38.25">
      <c r="B1402" s="35" t="s">
        <v>392</v>
      </c>
      <c r="C1402" s="35" t="s">
        <v>391</v>
      </c>
      <c r="D1402" s="36">
        <v>39994</v>
      </c>
      <c r="E1402" s="214">
        <v>7037054</v>
      </c>
      <c r="F1402" s="37"/>
    </row>
    <row r="1403" spans="2:6" ht="38.25">
      <c r="B1403" s="35" t="s">
        <v>393</v>
      </c>
      <c r="C1403" s="35" t="s">
        <v>391</v>
      </c>
      <c r="D1403" s="36">
        <v>40281</v>
      </c>
      <c r="E1403" s="214" t="s">
        <v>816</v>
      </c>
      <c r="F1403" s="37"/>
    </row>
    <row r="1404" spans="2:6" ht="25.5">
      <c r="B1404" s="35" t="s">
        <v>394</v>
      </c>
      <c r="C1404" s="35" t="s">
        <v>391</v>
      </c>
      <c r="D1404" s="36">
        <v>40603</v>
      </c>
      <c r="E1404" s="214">
        <v>17638905</v>
      </c>
      <c r="F1404" s="37"/>
    </row>
    <row r="1405" spans="2:6" ht="25.5">
      <c r="B1405" s="35" t="s">
        <v>458</v>
      </c>
      <c r="C1405" s="35" t="s">
        <v>396</v>
      </c>
      <c r="D1405" s="36">
        <v>40787</v>
      </c>
      <c r="E1405" s="214">
        <v>9825000</v>
      </c>
      <c r="F1405" s="37"/>
    </row>
    <row r="1406" spans="2:6" ht="25.5">
      <c r="B1406" s="35" t="s">
        <v>395</v>
      </c>
      <c r="C1406" s="35" t="s">
        <v>396</v>
      </c>
      <c r="D1406" s="36">
        <v>40098</v>
      </c>
      <c r="E1406" s="214">
        <v>4614709</v>
      </c>
      <c r="F1406" s="37"/>
    </row>
    <row r="1407" spans="2:6" ht="25.5">
      <c r="B1407" s="35" t="s">
        <v>397</v>
      </c>
      <c r="C1407" s="35" t="s">
        <v>398</v>
      </c>
      <c r="D1407" s="36">
        <v>40105</v>
      </c>
      <c r="E1407" s="214" t="s">
        <v>817</v>
      </c>
      <c r="F1407" s="37"/>
    </row>
    <row r="1408" spans="2:6">
      <c r="B1408" s="282" t="s">
        <v>529</v>
      </c>
      <c r="C1408" s="283"/>
      <c r="D1408" s="283"/>
      <c r="E1408" s="283"/>
      <c r="F1408" s="284"/>
    </row>
    <row r="1409" spans="2:6" ht="25.5">
      <c r="B1409" s="34" t="s">
        <v>399</v>
      </c>
      <c r="C1409" s="35" t="s">
        <v>387</v>
      </c>
      <c r="D1409" s="36">
        <v>40086</v>
      </c>
      <c r="E1409" s="214">
        <v>6995254</v>
      </c>
      <c r="F1409" s="38"/>
    </row>
    <row r="1410" spans="2:6">
      <c r="B1410" s="282" t="s">
        <v>530</v>
      </c>
      <c r="C1410" s="283"/>
      <c r="D1410" s="283"/>
      <c r="E1410" s="283"/>
      <c r="F1410" s="284"/>
    </row>
    <row r="1411" spans="2:6">
      <c r="B1411" s="39" t="s">
        <v>12</v>
      </c>
      <c r="C1411" s="39" t="s">
        <v>1439</v>
      </c>
      <c r="D1411" s="156">
        <v>2009</v>
      </c>
      <c r="E1411" s="215">
        <v>21519152.32</v>
      </c>
      <c r="F1411" s="157"/>
    </row>
    <row r="1412" spans="2:6" ht="25.5">
      <c r="B1412" s="201" t="s">
        <v>1440</v>
      </c>
      <c r="C1412" s="39" t="s">
        <v>391</v>
      </c>
      <c r="D1412" s="156">
        <v>2011</v>
      </c>
      <c r="E1412" s="215">
        <v>13903613</v>
      </c>
      <c r="F1412" s="157"/>
    </row>
    <row r="1413" spans="2:6">
      <c r="B1413" s="282" t="s">
        <v>1291</v>
      </c>
      <c r="C1413" s="283"/>
      <c r="D1413" s="283"/>
      <c r="E1413" s="283"/>
      <c r="F1413" s="284"/>
    </row>
    <row r="1414" spans="2:6">
      <c r="B1414" s="35" t="s">
        <v>1308</v>
      </c>
      <c r="C1414" s="43" t="s">
        <v>400</v>
      </c>
      <c r="D1414" s="36">
        <v>40063</v>
      </c>
      <c r="E1414" s="214">
        <v>2385000</v>
      </c>
      <c r="F1414" s="37"/>
    </row>
    <row r="1415" spans="2:6">
      <c r="B1415" s="285" t="s">
        <v>551</v>
      </c>
      <c r="C1415" s="286"/>
      <c r="D1415" s="286"/>
      <c r="E1415" s="286"/>
      <c r="F1415" s="287"/>
    </row>
    <row r="1416" spans="2:6" ht="25.5">
      <c r="B1416" s="39" t="s">
        <v>402</v>
      </c>
      <c r="C1416" s="40" t="s">
        <v>499</v>
      </c>
      <c r="D1416" s="39" t="s">
        <v>436</v>
      </c>
      <c r="E1416" s="174">
        <v>175582.5</v>
      </c>
      <c r="F1416" s="174">
        <v>155125.69</v>
      </c>
    </row>
    <row r="1417" spans="2:6" ht="25.5">
      <c r="B1417" s="39" t="s">
        <v>403</v>
      </c>
      <c r="C1417" s="40" t="s">
        <v>499</v>
      </c>
      <c r="D1417" s="39" t="s">
        <v>436</v>
      </c>
      <c r="E1417" s="174">
        <v>165948</v>
      </c>
      <c r="F1417" s="174">
        <v>160845.39000000001</v>
      </c>
    </row>
    <row r="1418" spans="2:6" ht="25.5">
      <c r="B1418" s="39" t="s">
        <v>404</v>
      </c>
      <c r="C1418" s="40" t="s">
        <v>499</v>
      </c>
      <c r="D1418" s="39" t="s">
        <v>1720</v>
      </c>
      <c r="E1418" s="174">
        <v>133937</v>
      </c>
      <c r="F1418" s="174">
        <v>128112.59</v>
      </c>
    </row>
    <row r="1419" spans="2:6" ht="25.5">
      <c r="B1419" s="39" t="s">
        <v>405</v>
      </c>
      <c r="C1419" s="40" t="s">
        <v>499</v>
      </c>
      <c r="D1419" s="39" t="s">
        <v>436</v>
      </c>
      <c r="E1419" s="174">
        <v>132898</v>
      </c>
      <c r="F1419" s="174">
        <v>132898</v>
      </c>
    </row>
    <row r="1420" spans="2:6" ht="25.5">
      <c r="B1420" s="39" t="s">
        <v>406</v>
      </c>
      <c r="C1420" s="40" t="s">
        <v>499</v>
      </c>
      <c r="D1420" s="39" t="s">
        <v>546</v>
      </c>
      <c r="E1420" s="174">
        <v>190049</v>
      </c>
      <c r="F1420" s="174">
        <v>188549</v>
      </c>
    </row>
    <row r="1421" spans="2:6" ht="25.5">
      <c r="B1421" s="39" t="s">
        <v>407</v>
      </c>
      <c r="C1421" s="40" t="s">
        <v>499</v>
      </c>
      <c r="D1421" s="39" t="s">
        <v>546</v>
      </c>
      <c r="E1421" s="174">
        <v>123377</v>
      </c>
      <c r="F1421" s="174">
        <v>118668.25</v>
      </c>
    </row>
    <row r="1422" spans="2:6" ht="25.5">
      <c r="B1422" s="39" t="s">
        <v>408</v>
      </c>
      <c r="C1422" s="40" t="s">
        <v>499</v>
      </c>
      <c r="D1422" s="39" t="s">
        <v>436</v>
      </c>
      <c r="E1422" s="174">
        <v>110430</v>
      </c>
      <c r="F1422" s="174">
        <v>102176.34</v>
      </c>
    </row>
    <row r="1423" spans="2:6" ht="25.5">
      <c r="B1423" s="39" t="s">
        <v>409</v>
      </c>
      <c r="C1423" s="40" t="s">
        <v>499</v>
      </c>
      <c r="D1423" s="39" t="s">
        <v>436</v>
      </c>
      <c r="E1423" s="174">
        <v>159735.5</v>
      </c>
      <c r="F1423" s="174">
        <v>156367.21</v>
      </c>
    </row>
    <row r="1424" spans="2:6" ht="25.5">
      <c r="B1424" s="39" t="s">
        <v>1310</v>
      </c>
      <c r="C1424" s="40" t="s">
        <v>499</v>
      </c>
      <c r="D1424" s="39">
        <v>2009</v>
      </c>
      <c r="E1424" s="174">
        <v>271263</v>
      </c>
      <c r="F1424" s="174" t="s">
        <v>1311</v>
      </c>
    </row>
    <row r="1425" spans="2:6" ht="25.5">
      <c r="B1425" s="39" t="s">
        <v>410</v>
      </c>
      <c r="C1425" s="40" t="s">
        <v>499</v>
      </c>
      <c r="D1425" s="39" t="s">
        <v>546</v>
      </c>
      <c r="E1425" s="174">
        <v>229201.69999999998</v>
      </c>
      <c r="F1425" s="174">
        <v>229201.85</v>
      </c>
    </row>
    <row r="1426" spans="2:6" ht="25.5">
      <c r="B1426" s="39" t="s">
        <v>411</v>
      </c>
      <c r="C1426" s="40" t="s">
        <v>499</v>
      </c>
      <c r="D1426" s="39" t="s">
        <v>436</v>
      </c>
      <c r="E1426" s="174">
        <v>178819</v>
      </c>
      <c r="F1426" s="174">
        <v>176306.07</v>
      </c>
    </row>
    <row r="1427" spans="2:6" ht="25.5">
      <c r="B1427" s="39" t="s">
        <v>412</v>
      </c>
      <c r="C1427" s="40" t="s">
        <v>499</v>
      </c>
      <c r="D1427" s="39" t="s">
        <v>546</v>
      </c>
      <c r="E1427" s="174">
        <v>114122</v>
      </c>
      <c r="F1427" s="174">
        <v>114122</v>
      </c>
    </row>
    <row r="1428" spans="2:6" ht="25.5">
      <c r="B1428" s="39" t="s">
        <v>413</v>
      </c>
      <c r="C1428" s="40" t="s">
        <v>499</v>
      </c>
      <c r="D1428" s="39" t="s">
        <v>546</v>
      </c>
      <c r="E1428" s="174">
        <v>131029</v>
      </c>
      <c r="F1428" s="174">
        <v>119117</v>
      </c>
    </row>
    <row r="1429" spans="2:6" ht="25.5">
      <c r="B1429" s="34" t="s">
        <v>414</v>
      </c>
      <c r="C1429" s="40" t="s">
        <v>499</v>
      </c>
      <c r="D1429" s="39" t="s">
        <v>436</v>
      </c>
      <c r="E1429" s="174">
        <v>200000</v>
      </c>
      <c r="F1429" s="174">
        <v>198929.04</v>
      </c>
    </row>
    <row r="1430" spans="2:6" ht="25.5">
      <c r="B1430" s="34" t="s">
        <v>415</v>
      </c>
      <c r="C1430" s="40" t="s">
        <v>499</v>
      </c>
      <c r="D1430" s="39" t="s">
        <v>436</v>
      </c>
      <c r="E1430" s="174">
        <v>186801.5</v>
      </c>
      <c r="F1430" s="174">
        <v>185041.35</v>
      </c>
    </row>
    <row r="1431" spans="2:6" ht="25.5">
      <c r="B1431" s="34" t="s">
        <v>416</v>
      </c>
      <c r="C1431" s="40" t="s">
        <v>499</v>
      </c>
      <c r="D1431" s="39" t="s">
        <v>436</v>
      </c>
      <c r="E1431" s="174">
        <v>86357</v>
      </c>
      <c r="F1431" s="174">
        <v>86357</v>
      </c>
    </row>
    <row r="1432" spans="2:6" ht="25.5">
      <c r="B1432" s="34" t="s">
        <v>417</v>
      </c>
      <c r="C1432" s="40" t="s">
        <v>499</v>
      </c>
      <c r="D1432" s="39" t="s">
        <v>436</v>
      </c>
      <c r="E1432" s="174">
        <v>200000</v>
      </c>
      <c r="F1432" s="174">
        <v>175122.76</v>
      </c>
    </row>
    <row r="1433" spans="2:6" ht="25.5">
      <c r="B1433" s="226" t="s">
        <v>418</v>
      </c>
      <c r="C1433" s="40" t="s">
        <v>499</v>
      </c>
      <c r="D1433" s="39">
        <v>2011</v>
      </c>
      <c r="E1433" s="174">
        <v>201712.69999999998</v>
      </c>
      <c r="F1433" s="174" t="s">
        <v>1312</v>
      </c>
    </row>
    <row r="1434" spans="2:6" ht="25.5">
      <c r="B1434" s="227" t="s">
        <v>419</v>
      </c>
      <c r="C1434" s="40" t="s">
        <v>499</v>
      </c>
      <c r="D1434" s="39" t="s">
        <v>1720</v>
      </c>
      <c r="E1434" s="174">
        <v>200000</v>
      </c>
      <c r="F1434" s="174">
        <v>199217.67</v>
      </c>
    </row>
    <row r="1435" spans="2:6" ht="25.5">
      <c r="B1435" s="227" t="s">
        <v>420</v>
      </c>
      <c r="C1435" s="40" t="s">
        <v>499</v>
      </c>
      <c r="D1435" s="39">
        <v>2010</v>
      </c>
      <c r="E1435" s="174">
        <v>164392.79999999999</v>
      </c>
      <c r="F1435" s="174"/>
    </row>
    <row r="1436" spans="2:6" ht="25.5">
      <c r="B1436" s="227" t="s">
        <v>421</v>
      </c>
      <c r="C1436" s="40" t="s">
        <v>499</v>
      </c>
      <c r="D1436" s="39" t="s">
        <v>818</v>
      </c>
      <c r="E1436" s="174">
        <v>206986.15</v>
      </c>
      <c r="F1436" s="174">
        <v>206986.15</v>
      </c>
    </row>
    <row r="1437" spans="2:6" ht="25.5">
      <c r="B1437" s="227" t="s">
        <v>422</v>
      </c>
      <c r="C1437" s="40" t="s">
        <v>499</v>
      </c>
      <c r="D1437" s="39" t="s">
        <v>818</v>
      </c>
      <c r="E1437" s="174">
        <v>53111.5</v>
      </c>
      <c r="F1437" s="174">
        <v>53111.5</v>
      </c>
    </row>
    <row r="1438" spans="2:6" ht="25.5">
      <c r="B1438" s="227" t="s">
        <v>423</v>
      </c>
      <c r="C1438" s="40" t="s">
        <v>499</v>
      </c>
      <c r="D1438" s="39" t="s">
        <v>818</v>
      </c>
      <c r="E1438" s="174">
        <v>200000</v>
      </c>
      <c r="F1438" s="174">
        <v>199211.03</v>
      </c>
    </row>
    <row r="1439" spans="2:6" ht="25.5">
      <c r="B1439" s="227" t="s">
        <v>424</v>
      </c>
      <c r="C1439" s="40" t="s">
        <v>499</v>
      </c>
      <c r="D1439" s="39">
        <v>2011</v>
      </c>
      <c r="E1439" s="174">
        <v>300000</v>
      </c>
      <c r="F1439" s="174"/>
    </row>
    <row r="1440" spans="2:6" ht="25.5">
      <c r="B1440" s="227" t="s">
        <v>425</v>
      </c>
      <c r="C1440" s="40" t="s">
        <v>499</v>
      </c>
      <c r="D1440" s="39">
        <v>2011</v>
      </c>
      <c r="E1440" s="174">
        <v>260280.99999999997</v>
      </c>
      <c r="F1440" s="174"/>
    </row>
    <row r="1441" spans="2:6" ht="25.5">
      <c r="B1441" s="227" t="s">
        <v>426</v>
      </c>
      <c r="C1441" s="40" t="s">
        <v>499</v>
      </c>
      <c r="D1441" s="39" t="s">
        <v>1720</v>
      </c>
      <c r="E1441" s="174">
        <v>254212</v>
      </c>
      <c r="F1441" s="174">
        <v>237195.96</v>
      </c>
    </row>
    <row r="1442" spans="2:6" ht="25.5">
      <c r="B1442" s="41" t="s">
        <v>427</v>
      </c>
      <c r="C1442" s="40" t="s">
        <v>499</v>
      </c>
      <c r="D1442" s="39" t="s">
        <v>818</v>
      </c>
      <c r="E1442" s="174">
        <v>146014.5</v>
      </c>
      <c r="F1442" s="174">
        <v>146014.5</v>
      </c>
    </row>
    <row r="1443" spans="2:6" ht="25.5">
      <c r="B1443" s="227" t="s">
        <v>428</v>
      </c>
      <c r="C1443" s="40" t="s">
        <v>499</v>
      </c>
      <c r="D1443" s="39" t="s">
        <v>1720</v>
      </c>
      <c r="E1443" s="174">
        <v>115366</v>
      </c>
      <c r="F1443" s="174">
        <v>96232.25</v>
      </c>
    </row>
    <row r="1444" spans="2:6" ht="25.5">
      <c r="B1444" s="227" t="s">
        <v>429</v>
      </c>
      <c r="C1444" s="40" t="s">
        <v>499</v>
      </c>
      <c r="D1444" s="39">
        <v>2010</v>
      </c>
      <c r="E1444" s="174">
        <v>300000</v>
      </c>
      <c r="F1444" s="174"/>
    </row>
    <row r="1445" spans="2:6" ht="25.5">
      <c r="B1445" s="227" t="s">
        <v>430</v>
      </c>
      <c r="C1445" s="40" t="s">
        <v>499</v>
      </c>
      <c r="D1445" s="39">
        <v>2011</v>
      </c>
      <c r="E1445" s="174">
        <v>200000</v>
      </c>
      <c r="F1445" s="174" t="s">
        <v>1312</v>
      </c>
    </row>
    <row r="1446" spans="2:6" ht="25.5">
      <c r="B1446" s="227" t="s">
        <v>431</v>
      </c>
      <c r="C1446" s="40" t="s">
        <v>499</v>
      </c>
      <c r="D1446" s="39" t="s">
        <v>818</v>
      </c>
      <c r="E1446" s="174">
        <v>73250</v>
      </c>
      <c r="F1446" s="174">
        <v>61671.51</v>
      </c>
    </row>
    <row r="1447" spans="2:6" ht="25.5">
      <c r="B1447" s="227" t="s">
        <v>432</v>
      </c>
      <c r="C1447" s="40" t="s">
        <v>499</v>
      </c>
      <c r="D1447" s="39">
        <v>2010</v>
      </c>
      <c r="E1447" s="174">
        <v>300000</v>
      </c>
      <c r="F1447" s="174"/>
    </row>
    <row r="1448" spans="2:6" ht="25.5">
      <c r="B1448" s="227" t="s">
        <v>1313</v>
      </c>
      <c r="C1448" s="40" t="s">
        <v>499</v>
      </c>
      <c r="D1448" s="39">
        <v>2011</v>
      </c>
      <c r="E1448" s="174">
        <v>178475</v>
      </c>
      <c r="F1448" s="174" t="s">
        <v>1312</v>
      </c>
    </row>
    <row r="1449" spans="2:6" ht="25.5">
      <c r="B1449" s="227" t="s">
        <v>433</v>
      </c>
      <c r="C1449" s="40" t="s">
        <v>499</v>
      </c>
      <c r="D1449" s="39">
        <v>2010</v>
      </c>
      <c r="E1449" s="174">
        <v>300000</v>
      </c>
      <c r="F1449" s="174"/>
    </row>
    <row r="1450" spans="2:6" ht="25.5">
      <c r="B1450" s="227" t="s">
        <v>434</v>
      </c>
      <c r="C1450" s="40" t="s">
        <v>499</v>
      </c>
      <c r="D1450" s="39" t="s">
        <v>818</v>
      </c>
      <c r="E1450" s="174">
        <v>132707.85</v>
      </c>
      <c r="F1450" s="174">
        <v>126339.56</v>
      </c>
    </row>
    <row r="1451" spans="2:6" ht="25.5">
      <c r="B1451" s="227" t="s">
        <v>435</v>
      </c>
      <c r="C1451" s="40" t="s">
        <v>499</v>
      </c>
      <c r="D1451" s="39">
        <v>2010</v>
      </c>
      <c r="E1451" s="174">
        <v>283055.84999999998</v>
      </c>
      <c r="F1451" s="174"/>
    </row>
    <row r="1452" spans="2:6" ht="25.5">
      <c r="B1452" s="227" t="s">
        <v>500</v>
      </c>
      <c r="C1452" s="40" t="s">
        <v>499</v>
      </c>
      <c r="D1452" s="39">
        <v>2011</v>
      </c>
      <c r="E1452" s="174">
        <v>200000</v>
      </c>
      <c r="F1452" s="174"/>
    </row>
    <row r="1453" spans="2:6" ht="25.5">
      <c r="B1453" s="227" t="s">
        <v>501</v>
      </c>
      <c r="C1453" s="40" t="s">
        <v>499</v>
      </c>
      <c r="D1453" s="39">
        <v>2011</v>
      </c>
      <c r="E1453" s="174">
        <v>200000</v>
      </c>
      <c r="F1453" s="174" t="s">
        <v>1312</v>
      </c>
    </row>
    <row r="1454" spans="2:6" ht="25.5">
      <c r="B1454" s="227" t="s">
        <v>819</v>
      </c>
      <c r="C1454" s="40" t="s">
        <v>499</v>
      </c>
      <c r="D1454" s="39">
        <v>2012</v>
      </c>
      <c r="E1454" s="174">
        <v>300000</v>
      </c>
      <c r="F1454" s="174"/>
    </row>
    <row r="1455" spans="2:6" ht="25.5">
      <c r="B1455" s="227" t="s">
        <v>547</v>
      </c>
      <c r="C1455" s="40" t="s">
        <v>499</v>
      </c>
      <c r="D1455" s="39">
        <v>2012</v>
      </c>
      <c r="E1455" s="174">
        <v>157946</v>
      </c>
      <c r="F1455" s="174"/>
    </row>
    <row r="1456" spans="2:6" ht="25.5">
      <c r="B1456" s="227" t="s">
        <v>820</v>
      </c>
      <c r="C1456" s="40" t="s">
        <v>499</v>
      </c>
      <c r="D1456" s="39">
        <v>2012</v>
      </c>
      <c r="E1456" s="174">
        <v>116426.5</v>
      </c>
      <c r="F1456" s="174"/>
    </row>
    <row r="1457" spans="2:6" ht="25.5">
      <c r="B1457" s="34" t="s">
        <v>1315</v>
      </c>
      <c r="C1457" s="40" t="s">
        <v>499</v>
      </c>
      <c r="D1457" s="39">
        <v>2013</v>
      </c>
      <c r="E1457" s="174">
        <v>200000</v>
      </c>
      <c r="F1457" s="175"/>
    </row>
    <row r="1458" spans="2:6" ht="25.5">
      <c r="B1458" s="34" t="s">
        <v>1316</v>
      </c>
      <c r="C1458" s="40" t="s">
        <v>499</v>
      </c>
      <c r="D1458" s="39">
        <v>2013</v>
      </c>
      <c r="E1458" s="174">
        <v>300000</v>
      </c>
      <c r="F1458" s="175"/>
    </row>
    <row r="1459" spans="2:6" ht="25.5">
      <c r="B1459" s="227" t="s">
        <v>821</v>
      </c>
      <c r="C1459" s="40" t="s">
        <v>499</v>
      </c>
      <c r="D1459" s="39">
        <v>2012</v>
      </c>
      <c r="E1459" s="174">
        <v>200000</v>
      </c>
      <c r="F1459" s="174"/>
    </row>
    <row r="1460" spans="2:6" ht="25.5">
      <c r="B1460" s="227" t="s">
        <v>822</v>
      </c>
      <c r="C1460" s="40" t="s">
        <v>499</v>
      </c>
      <c r="D1460" s="39">
        <v>2012</v>
      </c>
      <c r="E1460" s="174">
        <v>134682.76</v>
      </c>
      <c r="F1460" s="174"/>
    </row>
    <row r="1461" spans="2:6" ht="25.5">
      <c r="B1461" s="227" t="s">
        <v>548</v>
      </c>
      <c r="C1461" s="40" t="s">
        <v>499</v>
      </c>
      <c r="D1461" s="39">
        <v>2012</v>
      </c>
      <c r="E1461" s="174">
        <v>254394</v>
      </c>
      <c r="F1461" s="174"/>
    </row>
    <row r="1462" spans="2:6" ht="25.5">
      <c r="B1462" s="34" t="s">
        <v>502</v>
      </c>
      <c r="C1462" s="40" t="s">
        <v>499</v>
      </c>
      <c r="D1462" s="39" t="s">
        <v>1721</v>
      </c>
      <c r="E1462" s="174">
        <v>200000</v>
      </c>
      <c r="F1462" s="211">
        <v>199999.82</v>
      </c>
    </row>
    <row r="1463" spans="2:6" ht="25.5">
      <c r="B1463" s="34" t="s">
        <v>823</v>
      </c>
      <c r="C1463" s="40" t="s">
        <v>499</v>
      </c>
      <c r="D1463" s="39">
        <v>2012</v>
      </c>
      <c r="E1463" s="174">
        <v>50908.800000000003</v>
      </c>
      <c r="F1463" s="175"/>
    </row>
    <row r="1464" spans="2:6" ht="25.5">
      <c r="B1464" s="34" t="s">
        <v>549</v>
      </c>
      <c r="C1464" s="40" t="s">
        <v>499</v>
      </c>
      <c r="D1464" s="39" t="s">
        <v>1722</v>
      </c>
      <c r="E1464" s="174">
        <v>173011.61</v>
      </c>
      <c r="F1464" s="211">
        <v>173011.61</v>
      </c>
    </row>
    <row r="1465" spans="2:6" ht="25.5">
      <c r="B1465" s="34" t="s">
        <v>1314</v>
      </c>
      <c r="C1465" s="40" t="s">
        <v>499</v>
      </c>
      <c r="D1465" s="39">
        <v>2012</v>
      </c>
      <c r="E1465" s="174">
        <v>198076.25</v>
      </c>
      <c r="F1465" s="175"/>
    </row>
    <row r="1466" spans="2:6" ht="25.5">
      <c r="B1466" s="34" t="s">
        <v>550</v>
      </c>
      <c r="C1466" s="40" t="s">
        <v>499</v>
      </c>
      <c r="D1466" s="39" t="s">
        <v>1722</v>
      </c>
      <c r="E1466" s="174">
        <v>200000</v>
      </c>
      <c r="F1466" s="174">
        <v>200000</v>
      </c>
    </row>
    <row r="1467" spans="2:6" ht="25.5">
      <c r="B1467" s="34" t="s">
        <v>1723</v>
      </c>
      <c r="C1467" s="40" t="s">
        <v>499</v>
      </c>
      <c r="D1467" s="39">
        <v>2013</v>
      </c>
      <c r="E1467" s="174">
        <v>58972.5</v>
      </c>
      <c r="F1467" s="175"/>
    </row>
    <row r="1468" spans="2:6" ht="25.5">
      <c r="B1468" s="34" t="s">
        <v>1724</v>
      </c>
      <c r="C1468" s="40" t="s">
        <v>499</v>
      </c>
      <c r="D1468" s="39">
        <v>2013</v>
      </c>
      <c r="E1468" s="174">
        <v>126986</v>
      </c>
      <c r="F1468" s="175"/>
    </row>
    <row r="1469" spans="2:6" ht="25.5">
      <c r="B1469" s="34" t="s">
        <v>1725</v>
      </c>
      <c r="C1469" s="40" t="s">
        <v>499</v>
      </c>
      <c r="D1469" s="39">
        <v>2013</v>
      </c>
      <c r="E1469" s="174">
        <v>300000</v>
      </c>
      <c r="F1469" s="175"/>
    </row>
    <row r="1470" spans="2:6" ht="25.5">
      <c r="B1470" s="34" t="s">
        <v>1726</v>
      </c>
      <c r="C1470" s="40" t="s">
        <v>499</v>
      </c>
      <c r="D1470" s="39">
        <v>2013</v>
      </c>
      <c r="E1470" s="174">
        <v>200000</v>
      </c>
      <c r="F1470" s="175"/>
    </row>
    <row r="1471" spans="2:6" ht="25.5">
      <c r="B1471" s="42" t="s">
        <v>1317</v>
      </c>
      <c r="C1471" s="40" t="s">
        <v>499</v>
      </c>
      <c r="D1471" s="39">
        <v>2013</v>
      </c>
      <c r="E1471" s="174">
        <v>116117.4</v>
      </c>
      <c r="F1471" s="175"/>
    </row>
    <row r="1472" spans="2:6" ht="25.5">
      <c r="B1472" s="42" t="s">
        <v>1653</v>
      </c>
      <c r="C1472" s="40" t="s">
        <v>499</v>
      </c>
      <c r="D1472" s="39">
        <v>2013</v>
      </c>
      <c r="E1472" s="174">
        <v>167393.42000000001</v>
      </c>
      <c r="F1472" s="175"/>
    </row>
    <row r="1473" spans="2:6" ht="25.5">
      <c r="B1473" s="42" t="s">
        <v>1727</v>
      </c>
      <c r="C1473" s="40" t="s">
        <v>499</v>
      </c>
      <c r="D1473" s="39">
        <v>2013</v>
      </c>
      <c r="E1473" s="174">
        <v>163566.75</v>
      </c>
      <c r="F1473" s="175"/>
    </row>
    <row r="1474" spans="2:6" ht="25.5">
      <c r="B1474" s="42" t="s">
        <v>1728</v>
      </c>
      <c r="C1474" s="40" t="s">
        <v>499</v>
      </c>
      <c r="D1474" s="39">
        <v>2013</v>
      </c>
      <c r="E1474" s="174">
        <v>450000</v>
      </c>
      <c r="F1474" s="175"/>
    </row>
    <row r="1475" spans="2:6" ht="25.5">
      <c r="B1475" s="42" t="s">
        <v>1729</v>
      </c>
      <c r="C1475" s="40" t="s">
        <v>499</v>
      </c>
      <c r="D1475" s="39">
        <v>2013</v>
      </c>
      <c r="E1475" s="174">
        <v>166165</v>
      </c>
      <c r="F1475" s="175"/>
    </row>
    <row r="1476" spans="2:6" ht="25.5">
      <c r="B1476" s="42" t="s">
        <v>1730</v>
      </c>
      <c r="C1476" s="40" t="s">
        <v>499</v>
      </c>
      <c r="D1476" s="39">
        <v>2013</v>
      </c>
      <c r="E1476" s="174">
        <v>147417</v>
      </c>
      <c r="F1476" s="175"/>
    </row>
    <row r="1477" spans="2:6" ht="25.5">
      <c r="B1477" s="42" t="s">
        <v>1731</v>
      </c>
      <c r="C1477" s="40" t="s">
        <v>499</v>
      </c>
      <c r="D1477" s="39">
        <v>2013</v>
      </c>
      <c r="E1477" s="174">
        <v>200000</v>
      </c>
      <c r="F1477" s="175"/>
    </row>
    <row r="1478" spans="2:6" ht="25.5">
      <c r="B1478" s="212" t="s">
        <v>1318</v>
      </c>
      <c r="C1478" s="40" t="s">
        <v>499</v>
      </c>
      <c r="D1478" s="39">
        <v>2013</v>
      </c>
      <c r="E1478" s="174">
        <v>201657.05</v>
      </c>
      <c r="F1478" s="175"/>
    </row>
    <row r="1479" spans="2:6" ht="25.5">
      <c r="B1479" s="212" t="s">
        <v>1732</v>
      </c>
      <c r="C1479" s="40" t="s">
        <v>499</v>
      </c>
      <c r="D1479" s="39">
        <v>2013</v>
      </c>
      <c r="E1479" s="174">
        <v>140000</v>
      </c>
      <c r="F1479" s="175"/>
    </row>
    <row r="1480" spans="2:6" ht="25.5">
      <c r="B1480" s="212" t="s">
        <v>1733</v>
      </c>
      <c r="C1480" s="40" t="s">
        <v>499</v>
      </c>
      <c r="D1480" s="39">
        <v>2013</v>
      </c>
      <c r="E1480" s="174">
        <v>300000</v>
      </c>
      <c r="F1480" s="175"/>
    </row>
    <row r="1481" spans="2:6" ht="25.5">
      <c r="B1481" s="212" t="s">
        <v>1734</v>
      </c>
      <c r="C1481" s="40" t="s">
        <v>499</v>
      </c>
      <c r="D1481" s="39">
        <v>2013</v>
      </c>
      <c r="E1481" s="174">
        <v>99130.5</v>
      </c>
      <c r="F1481" s="175"/>
    </row>
    <row r="1482" spans="2:6" ht="25.5">
      <c r="B1482" s="212" t="s">
        <v>1735</v>
      </c>
      <c r="C1482" s="40" t="s">
        <v>499</v>
      </c>
      <c r="D1482" s="39">
        <v>2013</v>
      </c>
      <c r="E1482" s="174">
        <v>200000</v>
      </c>
      <c r="F1482" s="175"/>
    </row>
    <row r="1483" spans="2:6" ht="25.5">
      <c r="B1483" s="212" t="s">
        <v>1736</v>
      </c>
      <c r="C1483" s="40" t="s">
        <v>499</v>
      </c>
      <c r="D1483" s="39">
        <v>2013</v>
      </c>
      <c r="E1483" s="174">
        <v>110213.5</v>
      </c>
      <c r="F1483" s="175"/>
    </row>
    <row r="1484" spans="2:6" ht="25.5">
      <c r="B1484" s="212" t="s">
        <v>1737</v>
      </c>
      <c r="C1484" s="40" t="s">
        <v>499</v>
      </c>
      <c r="D1484" s="39">
        <v>2013</v>
      </c>
      <c r="E1484" s="174">
        <v>200000</v>
      </c>
      <c r="F1484" s="175"/>
    </row>
    <row r="1485" spans="2:6" ht="25.5">
      <c r="B1485" s="212" t="s">
        <v>1738</v>
      </c>
      <c r="C1485" s="40" t="s">
        <v>499</v>
      </c>
      <c r="D1485" s="39">
        <v>2013</v>
      </c>
      <c r="E1485" s="174">
        <v>200000</v>
      </c>
      <c r="F1485" s="175"/>
    </row>
    <row r="1486" spans="2:6" ht="25.5">
      <c r="B1486" s="42" t="s">
        <v>1739</v>
      </c>
      <c r="C1486" s="40" t="s">
        <v>499</v>
      </c>
      <c r="D1486" s="39">
        <v>2013</v>
      </c>
      <c r="E1486" s="174">
        <v>148770</v>
      </c>
      <c r="F1486" s="175"/>
    </row>
    <row r="1487" spans="2:6" ht="25.5">
      <c r="B1487" s="212" t="s">
        <v>1740</v>
      </c>
      <c r="C1487" s="40" t="s">
        <v>499</v>
      </c>
      <c r="D1487" s="39">
        <v>2013</v>
      </c>
      <c r="E1487" s="174">
        <v>200000</v>
      </c>
      <c r="F1487" s="175"/>
    </row>
    <row r="1488" spans="2:6" ht="25.5">
      <c r="B1488" s="212" t="s">
        <v>1741</v>
      </c>
      <c r="C1488" s="40" t="s">
        <v>499</v>
      </c>
      <c r="D1488" s="39">
        <v>2013</v>
      </c>
      <c r="E1488" s="174">
        <v>210388.85</v>
      </c>
      <c r="F1488" s="175"/>
    </row>
    <row r="1489" spans="2:6" ht="38.25">
      <c r="B1489" s="42" t="s">
        <v>1742</v>
      </c>
      <c r="C1489" s="40" t="s">
        <v>499</v>
      </c>
      <c r="D1489" s="39">
        <v>2013</v>
      </c>
      <c r="E1489" s="174">
        <v>260879.5</v>
      </c>
      <c r="F1489" s="175"/>
    </row>
    <row r="1490" spans="2:6" ht="25.5">
      <c r="B1490" s="212" t="s">
        <v>1743</v>
      </c>
      <c r="C1490" s="40" t="s">
        <v>499</v>
      </c>
      <c r="D1490" s="39">
        <v>2013</v>
      </c>
      <c r="E1490" s="174">
        <v>300000</v>
      </c>
      <c r="F1490" s="175"/>
    </row>
    <row r="1491" spans="2:6">
      <c r="B1491" s="282" t="s">
        <v>531</v>
      </c>
      <c r="C1491" s="283"/>
      <c r="D1491" s="283"/>
      <c r="E1491" s="283"/>
      <c r="F1491" s="284"/>
    </row>
    <row r="1492" spans="2:6" ht="25.5">
      <c r="B1492" s="34" t="s">
        <v>532</v>
      </c>
      <c r="C1492" s="35" t="s">
        <v>533</v>
      </c>
      <c r="D1492" s="36">
        <v>39927</v>
      </c>
      <c r="E1492" s="214">
        <v>949977</v>
      </c>
      <c r="F1492" s="37"/>
    </row>
    <row r="1493" spans="2:6" ht="38.25">
      <c r="B1493" s="35" t="s">
        <v>534</v>
      </c>
      <c r="C1493" s="35" t="s">
        <v>533</v>
      </c>
      <c r="D1493" s="36">
        <v>39927</v>
      </c>
      <c r="E1493" s="214">
        <v>888755</v>
      </c>
      <c r="F1493" s="37"/>
    </row>
    <row r="1494" spans="2:6" ht="51">
      <c r="B1494" s="35" t="s">
        <v>535</v>
      </c>
      <c r="C1494" s="35" t="s">
        <v>536</v>
      </c>
      <c r="D1494" s="36">
        <v>40100</v>
      </c>
      <c r="E1494" s="214">
        <v>2008715</v>
      </c>
      <c r="F1494" s="37"/>
    </row>
    <row r="1495" spans="2:6" ht="76.5">
      <c r="B1495" s="35" t="s">
        <v>537</v>
      </c>
      <c r="C1495" s="35" t="s">
        <v>536</v>
      </c>
      <c r="D1495" s="36">
        <v>39927</v>
      </c>
      <c r="E1495" s="214">
        <v>1786530</v>
      </c>
      <c r="F1495" s="37"/>
    </row>
    <row r="1496" spans="2:6">
      <c r="B1496" s="35" t="s">
        <v>538</v>
      </c>
      <c r="C1496" s="35" t="s">
        <v>539</v>
      </c>
      <c r="D1496" s="36">
        <v>39927</v>
      </c>
      <c r="E1496" s="214">
        <v>739623</v>
      </c>
      <c r="F1496" s="37"/>
    </row>
    <row r="1497" spans="2:6" ht="25.5">
      <c r="B1497" s="35" t="s">
        <v>540</v>
      </c>
      <c r="C1497" s="35" t="s">
        <v>401</v>
      </c>
      <c r="D1497" s="36">
        <v>39927</v>
      </c>
      <c r="E1497" s="214">
        <v>949690</v>
      </c>
      <c r="F1497" s="37"/>
    </row>
    <row r="1498" spans="2:6" ht="25.5">
      <c r="B1498" s="35" t="s">
        <v>541</v>
      </c>
      <c r="C1498" s="35" t="s">
        <v>401</v>
      </c>
      <c r="D1498" s="36">
        <v>39927</v>
      </c>
      <c r="E1498" s="214">
        <v>5521261</v>
      </c>
      <c r="F1498" s="37"/>
    </row>
    <row r="1499" spans="2:6" ht="25.5">
      <c r="B1499" s="35" t="s">
        <v>542</v>
      </c>
      <c r="C1499" s="35" t="s">
        <v>543</v>
      </c>
      <c r="D1499" s="36">
        <v>39927</v>
      </c>
      <c r="E1499" s="214" t="s">
        <v>815</v>
      </c>
      <c r="F1499" s="37"/>
    </row>
    <row r="1500" spans="2:6" ht="25.5">
      <c r="B1500" s="35" t="s">
        <v>544</v>
      </c>
      <c r="C1500" s="35" t="s">
        <v>543</v>
      </c>
      <c r="D1500" s="36">
        <v>39986</v>
      </c>
      <c r="E1500" s="214">
        <v>1048875</v>
      </c>
      <c r="F1500" s="37"/>
    </row>
    <row r="1501" spans="2:6" ht="25.5">
      <c r="B1501" s="35" t="s">
        <v>545</v>
      </c>
      <c r="C1501" s="35" t="s">
        <v>543</v>
      </c>
      <c r="D1501" s="36">
        <v>39986</v>
      </c>
      <c r="E1501" s="214">
        <v>1200000</v>
      </c>
      <c r="F1501" s="37"/>
    </row>
    <row r="1502" spans="2:6">
      <c r="B1502" s="288" t="s">
        <v>607</v>
      </c>
      <c r="C1502" s="289"/>
      <c r="D1502" s="289"/>
      <c r="E1502" s="289"/>
      <c r="F1502" s="290"/>
    </row>
    <row r="1503" spans="2:6" ht="51">
      <c r="B1503" s="13" t="s">
        <v>503</v>
      </c>
      <c r="C1503" s="14" t="s">
        <v>454</v>
      </c>
      <c r="D1503" s="24" t="s">
        <v>598</v>
      </c>
      <c r="E1503" s="29">
        <v>6163048</v>
      </c>
      <c r="F1503" s="16"/>
    </row>
    <row r="1504" spans="2:6" ht="51">
      <c r="B1504" s="17" t="s">
        <v>437</v>
      </c>
      <c r="C1504" s="18" t="s">
        <v>449</v>
      </c>
      <c r="D1504" s="24">
        <v>2010</v>
      </c>
      <c r="E1504" s="29">
        <v>1323633</v>
      </c>
      <c r="F1504" s="16"/>
    </row>
    <row r="1505" spans="2:6" ht="63.75">
      <c r="B1505" s="17" t="s">
        <v>438</v>
      </c>
      <c r="C1505" s="14" t="s">
        <v>401</v>
      </c>
      <c r="D1505" s="24">
        <v>2010</v>
      </c>
      <c r="E1505" s="29">
        <v>1377220</v>
      </c>
      <c r="F1505" s="16"/>
    </row>
    <row r="1506" spans="2:6" ht="63.75">
      <c r="B1506" s="17" t="s">
        <v>439</v>
      </c>
      <c r="C1506" s="19" t="s">
        <v>444</v>
      </c>
      <c r="D1506" s="15">
        <v>2010</v>
      </c>
      <c r="E1506" s="29">
        <v>2401512</v>
      </c>
      <c r="F1506" s="16"/>
    </row>
    <row r="1507" spans="2:6" ht="63.75">
      <c r="B1507" s="17" t="s">
        <v>440</v>
      </c>
      <c r="C1507" s="15" t="s">
        <v>445</v>
      </c>
      <c r="D1507" s="15">
        <v>2010</v>
      </c>
      <c r="E1507" s="29">
        <v>1441963</v>
      </c>
      <c r="F1507" s="16"/>
    </row>
    <row r="1508" spans="2:6" ht="51">
      <c r="B1508" s="17" t="s">
        <v>441</v>
      </c>
      <c r="C1508" s="14" t="s">
        <v>446</v>
      </c>
      <c r="D1508" s="15">
        <v>2010</v>
      </c>
      <c r="E1508" s="29">
        <v>167145</v>
      </c>
      <c r="F1508" s="16"/>
    </row>
    <row r="1509" spans="2:6" ht="63.75">
      <c r="B1509" s="17" t="s">
        <v>442</v>
      </c>
      <c r="C1509" s="14" t="s">
        <v>447</v>
      </c>
      <c r="D1509" s="15">
        <v>2010</v>
      </c>
      <c r="E1509" s="29">
        <v>1070000</v>
      </c>
      <c r="F1509" s="16"/>
    </row>
    <row r="1510" spans="2:6" ht="51">
      <c r="B1510" s="22" t="s">
        <v>596</v>
      </c>
      <c r="C1510" s="23" t="s">
        <v>455</v>
      </c>
      <c r="D1510" s="24">
        <v>2010</v>
      </c>
      <c r="E1510" s="29">
        <v>168056</v>
      </c>
      <c r="F1510" s="16"/>
    </row>
    <row r="1511" spans="2:6" ht="51">
      <c r="B1511" s="17" t="s">
        <v>443</v>
      </c>
      <c r="C1511" s="14" t="s">
        <v>448</v>
      </c>
      <c r="D1511" s="20">
        <v>2010</v>
      </c>
      <c r="E1511" s="29">
        <v>1612650</v>
      </c>
      <c r="F1511" s="16"/>
    </row>
    <row r="1512" spans="2:6">
      <c r="B1512" s="270" t="s">
        <v>608</v>
      </c>
      <c r="C1512" s="271"/>
      <c r="D1512" s="271"/>
      <c r="E1512" s="271"/>
      <c r="F1512" s="272"/>
    </row>
    <row r="1513" spans="2:6" ht="38.25">
      <c r="B1513" s="21" t="s">
        <v>450</v>
      </c>
      <c r="C1513" s="14" t="s">
        <v>454</v>
      </c>
      <c r="D1513" s="15">
        <v>2010</v>
      </c>
      <c r="E1513" s="29">
        <v>4360923</v>
      </c>
      <c r="F1513" s="16"/>
    </row>
    <row r="1514" spans="2:6" ht="38.25">
      <c r="B1514" s="21" t="s">
        <v>451</v>
      </c>
      <c r="C1514" s="14" t="s">
        <v>455</v>
      </c>
      <c r="D1514" s="15">
        <v>2010</v>
      </c>
      <c r="E1514" s="29">
        <v>2955674</v>
      </c>
      <c r="F1514" s="16"/>
    </row>
    <row r="1515" spans="2:6" ht="38.25">
      <c r="B1515" s="21" t="s">
        <v>452</v>
      </c>
      <c r="C1515" s="14" t="s">
        <v>456</v>
      </c>
      <c r="D1515" s="15">
        <v>2010</v>
      </c>
      <c r="E1515" s="29">
        <v>130135</v>
      </c>
      <c r="F1515" s="16"/>
    </row>
    <row r="1516" spans="2:6" ht="51">
      <c r="B1516" s="17" t="s">
        <v>453</v>
      </c>
      <c r="C1516" s="14" t="s">
        <v>448</v>
      </c>
      <c r="D1516" s="20">
        <v>2010</v>
      </c>
      <c r="E1516" s="29">
        <v>859550</v>
      </c>
      <c r="F1516" s="16"/>
    </row>
  </sheetData>
  <mergeCells count="50">
    <mergeCell ref="B714:F714"/>
    <mergeCell ref="B497:F497"/>
    <mergeCell ref="B496:F496"/>
    <mergeCell ref="B1037:F1037"/>
    <mergeCell ref="B935:F935"/>
    <mergeCell ref="B888:F888"/>
    <mergeCell ref="B887:F887"/>
    <mergeCell ref="B886:F886"/>
    <mergeCell ref="B470:F470"/>
    <mergeCell ref="B481:F481"/>
    <mergeCell ref="B482:F482"/>
    <mergeCell ref="B477:F477"/>
    <mergeCell ref="B483:F483"/>
    <mergeCell ref="B1512:F1512"/>
    <mergeCell ref="B1038:F1038"/>
    <mergeCell ref="B1396:F1396"/>
    <mergeCell ref="B1397:F1397"/>
    <mergeCell ref="B1408:F1408"/>
    <mergeCell ref="B1413:F1413"/>
    <mergeCell ref="B1410:F1410"/>
    <mergeCell ref="B1491:F1491"/>
    <mergeCell ref="B1415:F1415"/>
    <mergeCell ref="B1502:F1502"/>
    <mergeCell ref="B1109:F1109"/>
    <mergeCell ref="B1039:F1039"/>
    <mergeCell ref="B1221:F1221"/>
    <mergeCell ref="H28:L28"/>
    <mergeCell ref="H29:L29"/>
    <mergeCell ref="B2:F2"/>
    <mergeCell ref="B3:F3"/>
    <mergeCell ref="B5:F5"/>
    <mergeCell ref="B6:F6"/>
    <mergeCell ref="C9:C10"/>
    <mergeCell ref="J11:N11"/>
    <mergeCell ref="J12:N12"/>
    <mergeCell ref="B9:B10"/>
    <mergeCell ref="D9:F9"/>
    <mergeCell ref="B25:F25"/>
    <mergeCell ref="B26:F26"/>
    <mergeCell ref="C16:C20"/>
    <mergeCell ref="B21:F21"/>
    <mergeCell ref="B11:F11"/>
    <mergeCell ref="B33:F33"/>
    <mergeCell ref="B12:F12"/>
    <mergeCell ref="B28:F28"/>
    <mergeCell ref="C13:C14"/>
    <mergeCell ref="B15:F15"/>
    <mergeCell ref="C29:C30"/>
    <mergeCell ref="B31:F31"/>
    <mergeCell ref="B32:F32"/>
  </mergeCells>
  <phoneticPr fontId="4" type="noConversion"/>
  <pageMargins left="0.74803149606299213" right="0.74803149606299213" top="0.98425196850393704" bottom="0.98425196850393704" header="0.51181102362204722" footer="0.51181102362204722"/>
  <pageSetup scale="65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</dc:creator>
  <cp:lastModifiedBy>xenia</cp:lastModifiedBy>
  <cp:lastPrinted>2011-07-05T05:46:43Z</cp:lastPrinted>
  <dcterms:created xsi:type="dcterms:W3CDTF">2009-02-01T21:23:31Z</dcterms:created>
  <dcterms:modified xsi:type="dcterms:W3CDTF">2015-10-15T07:18:40Z</dcterms:modified>
</cp:coreProperties>
</file>