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s" sheetId="1" r:id="rId3"/>
    <sheet state="visible" name="Data" sheetId="2" r:id="rId4"/>
    <sheet state="visible" name="(Auto-generate) 2010" sheetId="3" r:id="rId5"/>
    <sheet state="visible" name="(Auto-generate) 2011" sheetId="4" r:id="rId6"/>
    <sheet state="visible" name="(Auto-generate) 2012" sheetId="5" r:id="rId7"/>
    <sheet state="visible" name="(Auto-generate) 2013" sheetId="6" r:id="rId8"/>
  </sheets>
  <definedNames>
    <definedName localSheetId="1" name="bookmark7">#REF!</definedName>
    <definedName localSheetId="1" name="bookmark6">#REF!</definedName>
    <definedName localSheetId="1" name="bookmark11">#REF!</definedName>
    <definedName localSheetId="1" name="bookmark10">#REF!</definedName>
  </definedNames>
  <calcPr/>
</workbook>
</file>

<file path=xl/sharedStrings.xml><?xml version="1.0" encoding="utf-8"?>
<sst xmlns="http://schemas.openxmlformats.org/spreadsheetml/2006/main" count="22369" uniqueCount="3770">
  <si>
    <t>PARENT</t>
  </si>
  <si>
    <t>NOTES</t>
  </si>
  <si>
    <t>PARENT SCOPE</t>
  </si>
  <si>
    <t>CODE</t>
  </si>
  <si>
    <t>NAME</t>
  </si>
  <si>
    <t>NAME_EN</t>
  </si>
  <si>
    <t>NAME_RU</t>
  </si>
  <si>
    <t>NAME_AR</t>
  </si>
  <si>
    <t>2010_BUDGET</t>
  </si>
  <si>
    <t>2010_ACTUAL</t>
  </si>
  <si>
    <t>2011_BUDGET</t>
  </si>
  <si>
    <t>2011_ACTUAL</t>
  </si>
  <si>
    <t>2012_BUDGET</t>
  </si>
  <si>
    <t>2012_ACTUAL</t>
  </si>
  <si>
    <t>2013_BUDGET</t>
  </si>
  <si>
    <t>COMPARABLE</t>
  </si>
  <si>
    <t>DESCRIPTION</t>
  </si>
  <si>
    <t>DESCRIPTION_EN</t>
  </si>
  <si>
    <t>DESCRIPTION_RU</t>
  </si>
  <si>
    <t>DESCRIPTION_AR</t>
  </si>
  <si>
    <t>TEMPLATE NODES</t>
  </si>
  <si>
    <t>CODE FORMATTING</t>
  </si>
  <si>
    <t>DATA SOURCES</t>
  </si>
  <si>
    <t>BUDGET</t>
  </si>
  <si>
    <t>ACTUAL</t>
  </si>
  <si>
    <t>8291</t>
  </si>
  <si>
    <t>data only</t>
  </si>
  <si>
    <t>61</t>
  </si>
  <si>
    <t>611</t>
  </si>
  <si>
    <t>6111</t>
  </si>
  <si>
    <t>6112</t>
  </si>
  <si>
    <t>612</t>
  </si>
  <si>
    <t>613</t>
  </si>
  <si>
    <t>614</t>
  </si>
  <si>
    <t>615</t>
  </si>
  <si>
    <t>616</t>
  </si>
  <si>
    <t>617</t>
  </si>
  <si>
    <t>618</t>
  </si>
  <si>
    <t>619</t>
  </si>
  <si>
    <t>62</t>
  </si>
  <si>
    <t>621</t>
  </si>
  <si>
    <t>6211</t>
  </si>
  <si>
    <t>6212</t>
  </si>
  <si>
    <t>6213</t>
  </si>
  <si>
    <t>6214</t>
  </si>
  <si>
    <t>6215</t>
  </si>
  <si>
    <t>6216</t>
  </si>
  <si>
    <t>6217</t>
  </si>
  <si>
    <t>829|82|8</t>
  </si>
  <si>
    <t>622</t>
  </si>
  <si>
    <t>1.829100.181</t>
  </si>
  <si>
    <t>623</t>
  </si>
  <si>
    <t>6231</t>
  </si>
  <si>
    <t>6232</t>
  </si>
  <si>
    <t>6233</t>
  </si>
  <si>
    <t>6234</t>
  </si>
  <si>
    <t>6235</t>
  </si>
  <si>
    <t>6236</t>
  </si>
  <si>
    <t>624</t>
  </si>
  <si>
    <t>63</t>
  </si>
  <si>
    <t>631</t>
  </si>
  <si>
    <t>632</t>
  </si>
  <si>
    <t>64</t>
  </si>
  <si>
    <t>648</t>
  </si>
  <si>
    <t>649</t>
  </si>
  <si>
    <t>שכר הפרשות סוצ</t>
  </si>
  <si>
    <t>6491</t>
  </si>
  <si>
    <t>6492</t>
  </si>
  <si>
    <t>7</t>
  </si>
  <si>
    <t>71</t>
  </si>
  <si>
    <t>711</t>
  </si>
  <si>
    <t>712</t>
  </si>
  <si>
    <t>7121</t>
  </si>
  <si>
    <t>7122</t>
  </si>
  <si>
    <t>7123</t>
  </si>
  <si>
    <t>7124</t>
  </si>
  <si>
    <t>7125</t>
  </si>
  <si>
    <t>713</t>
  </si>
  <si>
    <t>7131</t>
  </si>
  <si>
    <t>7132</t>
  </si>
  <si>
    <t>7133</t>
  </si>
  <si>
    <t>714</t>
  </si>
  <si>
    <t>7141</t>
  </si>
  <si>
    <t>7142</t>
  </si>
  <si>
    <t>7143</t>
  </si>
  <si>
    <t>715</t>
  </si>
  <si>
    <t>7151</t>
  </si>
  <si>
    <t>7152</t>
  </si>
  <si>
    <t>7153</t>
  </si>
  <si>
    <t>72</t>
  </si>
  <si>
    <t>721</t>
  </si>
  <si>
    <t>722</t>
  </si>
  <si>
    <t>7221</t>
  </si>
  <si>
    <t>723</t>
  </si>
  <si>
    <t>724</t>
  </si>
  <si>
    <t>725</t>
  </si>
  <si>
    <t>726</t>
  </si>
  <si>
    <t>7261</t>
  </si>
  <si>
    <t>7262</t>
  </si>
  <si>
    <t>727</t>
  </si>
  <si>
    <t>729</t>
  </si>
  <si>
    <t>73</t>
  </si>
  <si>
    <t>731</t>
  </si>
  <si>
    <t>732</t>
  </si>
  <si>
    <t>7321</t>
  </si>
  <si>
    <t>7322</t>
  </si>
  <si>
    <t>7323</t>
  </si>
  <si>
    <t>733</t>
  </si>
  <si>
    <t>7331</t>
  </si>
  <si>
    <t>7332</t>
  </si>
  <si>
    <t>7333</t>
  </si>
  <si>
    <t>7334</t>
  </si>
  <si>
    <t>74</t>
  </si>
  <si>
    <t>741</t>
  </si>
  <si>
    <t>742</t>
  </si>
  <si>
    <t>7421</t>
  </si>
  <si>
    <t>7422</t>
  </si>
  <si>
    <t>743</t>
  </si>
  <si>
    <t>744</t>
  </si>
  <si>
    <t>7441</t>
  </si>
  <si>
    <t>7442</t>
  </si>
  <si>
    <t>7443</t>
  </si>
  <si>
    <t>7444</t>
  </si>
  <si>
    <t>7445</t>
  </si>
  <si>
    <t>745</t>
  </si>
  <si>
    <t>746</t>
  </si>
  <si>
    <t>7461</t>
  </si>
  <si>
    <t>7462</t>
  </si>
  <si>
    <t>7463</t>
  </si>
  <si>
    <t>7464</t>
  </si>
  <si>
    <t>747</t>
  </si>
  <si>
    <t>7472</t>
  </si>
  <si>
    <t>7473</t>
  </si>
  <si>
    <t>7474</t>
  </si>
  <si>
    <t>748</t>
  </si>
  <si>
    <t>749</t>
  </si>
  <si>
    <t>75</t>
  </si>
  <si>
    <t>751</t>
  </si>
  <si>
    <t>752</t>
  </si>
  <si>
    <t>753</t>
  </si>
  <si>
    <t>1112</t>
  </si>
  <si>
    <t>754</t>
  </si>
  <si>
    <t>111|11|1</t>
  </si>
  <si>
    <t>756</t>
  </si>
  <si>
    <t>1.111200.100</t>
  </si>
  <si>
    <t>76</t>
  </si>
  <si>
    <t>ארנונה פיגורים</t>
  </si>
  <si>
    <t>761</t>
  </si>
  <si>
    <t>762</t>
  </si>
  <si>
    <t>Property Tax - delays</t>
  </si>
  <si>
    <t>764</t>
  </si>
  <si>
    <t>765</t>
  </si>
  <si>
    <t>766</t>
  </si>
  <si>
    <t>767</t>
  </si>
  <si>
    <t>768</t>
  </si>
  <si>
    <t>769</t>
  </si>
  <si>
    <t>77</t>
  </si>
  <si>
    <t>771</t>
  </si>
  <si>
    <t>772</t>
  </si>
  <si>
    <t>773</t>
  </si>
  <si>
    <t>1.111200.199</t>
  </si>
  <si>
    <t>7731</t>
  </si>
  <si>
    <t>העלאת ארנונה</t>
  </si>
  <si>
    <t>7732</t>
  </si>
  <si>
    <t>78</t>
  </si>
  <si>
    <t>Property Tax Increase</t>
  </si>
  <si>
    <t>781</t>
  </si>
  <si>
    <t>782</t>
  </si>
  <si>
    <t>79</t>
  </si>
  <si>
    <t>791</t>
  </si>
  <si>
    <t>792</t>
  </si>
  <si>
    <t>793</t>
  </si>
  <si>
    <t>794</t>
  </si>
  <si>
    <t>113</t>
  </si>
  <si>
    <t>795</t>
  </si>
  <si>
    <t>11|1</t>
  </si>
  <si>
    <t>796</t>
  </si>
  <si>
    <t>797</t>
  </si>
  <si>
    <t>1.113000.100</t>
  </si>
  <si>
    <t>799</t>
  </si>
  <si>
    <t>8</t>
  </si>
  <si>
    <t>הנחות ארנונה מראש</t>
  </si>
  <si>
    <t>81</t>
  </si>
  <si>
    <t>Property Tax Discount in Advance</t>
  </si>
  <si>
    <t>811</t>
  </si>
  <si>
    <t>812</t>
  </si>
  <si>
    <t>8121</t>
  </si>
  <si>
    <t>8122</t>
  </si>
  <si>
    <t>8123</t>
  </si>
  <si>
    <t>8124</t>
  </si>
  <si>
    <t>8125</t>
  </si>
  <si>
    <t>116</t>
  </si>
  <si>
    <t>8126</t>
  </si>
  <si>
    <t>8128</t>
  </si>
  <si>
    <t>1.116000.100</t>
  </si>
  <si>
    <t>813</t>
  </si>
  <si>
    <t>הנחות ארנונה</t>
  </si>
  <si>
    <t>8131</t>
  </si>
  <si>
    <t>8132</t>
  </si>
  <si>
    <t>Property Tax Discount</t>
  </si>
  <si>
    <t>8133</t>
  </si>
  <si>
    <t>8134</t>
  </si>
  <si>
    <t>8135</t>
  </si>
  <si>
    <t>8136</t>
  </si>
  <si>
    <t>8137</t>
  </si>
  <si>
    <t>8138</t>
  </si>
  <si>
    <t>121</t>
  </si>
  <si>
    <t>814</t>
  </si>
  <si>
    <t>815</t>
  </si>
  <si>
    <t>12|1</t>
  </si>
  <si>
    <t>8151</t>
  </si>
  <si>
    <t>1.121000.220</t>
  </si>
  <si>
    <t>8152</t>
  </si>
  <si>
    <t>אישורים- טאבו, אגרת מידע</t>
  </si>
  <si>
    <t>8153</t>
  </si>
  <si>
    <t>8154</t>
  </si>
  <si>
    <t>Permits - Tabu, Information Toll</t>
  </si>
  <si>
    <t>8155</t>
  </si>
  <si>
    <t>8156</t>
  </si>
  <si>
    <t>8157</t>
  </si>
  <si>
    <t>816</t>
  </si>
  <si>
    <t>8162</t>
  </si>
  <si>
    <t>8163</t>
  </si>
  <si>
    <t>122</t>
  </si>
  <si>
    <t>8164</t>
  </si>
  <si>
    <t>8165</t>
  </si>
  <si>
    <t>8166</t>
  </si>
  <si>
    <t>1.122000.220</t>
  </si>
  <si>
    <t>8167</t>
  </si>
  <si>
    <t>8168</t>
  </si>
  <si>
    <t>הכנסות משלטים</t>
  </si>
  <si>
    <t>817</t>
  </si>
  <si>
    <t>Income from Billboards</t>
  </si>
  <si>
    <t>8171</t>
  </si>
  <si>
    <t>8172</t>
  </si>
  <si>
    <t>8173</t>
  </si>
  <si>
    <t>8174</t>
  </si>
  <si>
    <t>8175</t>
  </si>
  <si>
    <t>8176</t>
  </si>
  <si>
    <t>8177</t>
  </si>
  <si>
    <t>8178</t>
  </si>
  <si>
    <t>124</t>
  </si>
  <si>
    <t>8179</t>
  </si>
  <si>
    <t>818</t>
  </si>
  <si>
    <t>1.124000.220</t>
  </si>
  <si>
    <t>819</t>
  </si>
  <si>
    <t>8191</t>
  </si>
  <si>
    <t>אגרות אכיפה- החזרים מתושבים</t>
  </si>
  <si>
    <t>82</t>
  </si>
  <si>
    <t>821</t>
  </si>
  <si>
    <t>Enforcement Tolls - Citizens' Refunds</t>
  </si>
  <si>
    <t>822</t>
  </si>
  <si>
    <t>823</t>
  </si>
  <si>
    <t>824</t>
  </si>
  <si>
    <t>825</t>
  </si>
  <si>
    <t>8251</t>
  </si>
  <si>
    <t>8252</t>
  </si>
  <si>
    <t>8254</t>
  </si>
  <si>
    <t>826</t>
  </si>
  <si>
    <t>8261</t>
  </si>
  <si>
    <t>1.124000.221</t>
  </si>
  <si>
    <t>8262</t>
  </si>
  <si>
    <t>שכ"ט - החזרים מתושבים</t>
  </si>
  <si>
    <t>8263</t>
  </si>
  <si>
    <t>Fee for Professional Services - Citizens' Refunds</t>
  </si>
  <si>
    <t>8264</t>
  </si>
  <si>
    <t>827</t>
  </si>
  <si>
    <t>828</t>
  </si>
  <si>
    <t>8281</t>
  </si>
  <si>
    <t>8282</t>
  </si>
  <si>
    <t>8283</t>
  </si>
  <si>
    <t>8284</t>
  </si>
  <si>
    <t>8289</t>
  </si>
  <si>
    <t>1241</t>
  </si>
  <si>
    <t>83</t>
  </si>
  <si>
    <t>124|12|1</t>
  </si>
  <si>
    <t>832</t>
  </si>
  <si>
    <t>1.124100.220</t>
  </si>
  <si>
    <t>8321</t>
  </si>
  <si>
    <t>מודעות על לוחות</t>
  </si>
  <si>
    <t>8322</t>
  </si>
  <si>
    <t>8323</t>
  </si>
  <si>
    <t>Adds on Notice Boards</t>
  </si>
  <si>
    <t>8324</t>
  </si>
  <si>
    <t>833</t>
  </si>
  <si>
    <t>8331</t>
  </si>
  <si>
    <t>16</t>
  </si>
  <si>
    <t>8332</t>
  </si>
  <si>
    <t>1</t>
  </si>
  <si>
    <t>834</t>
  </si>
  <si>
    <t>1.160000.660</t>
  </si>
  <si>
    <t>835</t>
  </si>
  <si>
    <t>836</t>
  </si>
  <si>
    <t>הכנסות מימון מספקים</t>
  </si>
  <si>
    <t>8361</t>
  </si>
  <si>
    <t>Funding income for Suppliers</t>
  </si>
  <si>
    <t>8362</t>
  </si>
  <si>
    <t>8363</t>
  </si>
  <si>
    <t>837</t>
  </si>
  <si>
    <t>192</t>
  </si>
  <si>
    <t>839</t>
  </si>
  <si>
    <t>19|1</t>
  </si>
  <si>
    <t>84</t>
  </si>
  <si>
    <t>1.192000.910</t>
  </si>
  <si>
    <t>841</t>
  </si>
  <si>
    <t>מענקים חד פעמיים מ.הפנים</t>
  </si>
  <si>
    <t>842</t>
  </si>
  <si>
    <t>One-time Grants Ministry of Interior</t>
  </si>
  <si>
    <t>8422</t>
  </si>
  <si>
    <t>8424</t>
  </si>
  <si>
    <t>8425</t>
  </si>
  <si>
    <t>195</t>
  </si>
  <si>
    <t>843</t>
  </si>
  <si>
    <t>8435</t>
  </si>
  <si>
    <t>1.195000.910</t>
  </si>
  <si>
    <t>8438</t>
  </si>
  <si>
    <t>מענקים - מפע"מ מצ'ינג</t>
  </si>
  <si>
    <t>8439</t>
  </si>
  <si>
    <t>844</t>
  </si>
  <si>
    <t>Grants - ??? matching</t>
  </si>
  <si>
    <t>8443</t>
  </si>
  <si>
    <t>8444</t>
  </si>
  <si>
    <t>8445</t>
  </si>
  <si>
    <t>845</t>
  </si>
  <si>
    <t>196</t>
  </si>
  <si>
    <t>8451</t>
  </si>
  <si>
    <t>8452</t>
  </si>
  <si>
    <t>8453</t>
  </si>
  <si>
    <t>8454</t>
  </si>
  <si>
    <t>846</t>
  </si>
  <si>
    <t>1.196000.910</t>
  </si>
  <si>
    <t>8461</t>
  </si>
  <si>
    <t>8462</t>
  </si>
  <si>
    <t>8463</t>
  </si>
  <si>
    <t>8464</t>
  </si>
  <si>
    <t>השת.הממשלה בבחירות</t>
  </si>
  <si>
    <t>Goverment participation in Election</t>
  </si>
  <si>
    <t>8465</t>
  </si>
  <si>
    <t>8466</t>
  </si>
  <si>
    <t>8467</t>
  </si>
  <si>
    <t>2123</t>
  </si>
  <si>
    <t>8468</t>
  </si>
  <si>
    <t>212|21|2</t>
  </si>
  <si>
    <t>847</t>
  </si>
  <si>
    <t>1.212300.220</t>
  </si>
  <si>
    <t>8471</t>
  </si>
  <si>
    <t>הכנסות מכלי אשפה</t>
  </si>
  <si>
    <t>8472</t>
  </si>
  <si>
    <t>Garbage disposals income</t>
  </si>
  <si>
    <t>8473</t>
  </si>
  <si>
    <t>8474</t>
  </si>
  <si>
    <t>848</t>
  </si>
  <si>
    <t>8482</t>
  </si>
  <si>
    <t>8483</t>
  </si>
  <si>
    <t>213</t>
  </si>
  <si>
    <t>8484</t>
  </si>
  <si>
    <t>21|2</t>
  </si>
  <si>
    <t>8485</t>
  </si>
  <si>
    <t>849</t>
  </si>
  <si>
    <t>1.213000.220</t>
  </si>
  <si>
    <t>85</t>
  </si>
  <si>
    <t>רשיונות עסק</t>
  </si>
  <si>
    <t>851</t>
  </si>
  <si>
    <t>852</t>
  </si>
  <si>
    <t>853</t>
  </si>
  <si>
    <t>854</t>
  </si>
  <si>
    <t>855</t>
  </si>
  <si>
    <t>856</t>
  </si>
  <si>
    <t>857</t>
  </si>
  <si>
    <t>859</t>
  </si>
  <si>
    <t>Business permits</t>
  </si>
  <si>
    <t>86</t>
  </si>
  <si>
    <t>869</t>
  </si>
  <si>
    <t>87</t>
  </si>
  <si>
    <t>879</t>
  </si>
  <si>
    <t>9</t>
  </si>
  <si>
    <t>91</t>
  </si>
  <si>
    <t>2142</t>
  </si>
  <si>
    <t>911</t>
  </si>
  <si>
    <t>214|21|2</t>
  </si>
  <si>
    <t>912</t>
  </si>
  <si>
    <t>1.214200.290</t>
  </si>
  <si>
    <t>913</t>
  </si>
  <si>
    <t>9131</t>
  </si>
  <si>
    <t>וטרינרי בשר ודגים הכנסות</t>
  </si>
  <si>
    <t>9132</t>
  </si>
  <si>
    <t>Meat and fish veterinary income</t>
  </si>
  <si>
    <t>92</t>
  </si>
  <si>
    <t>922</t>
  </si>
  <si>
    <t>923</t>
  </si>
  <si>
    <t>01</t>
  </si>
  <si>
    <t>93</t>
  </si>
  <si>
    <t>2142|214|21|2</t>
  </si>
  <si>
    <t>931</t>
  </si>
  <si>
    <t>1.214201.290</t>
  </si>
  <si>
    <t>932</t>
  </si>
  <si>
    <t>וטרינרי עופות הכנסות</t>
  </si>
  <si>
    <t>933</t>
  </si>
  <si>
    <t>Poultry veterinary income</t>
  </si>
  <si>
    <t>934</t>
  </si>
  <si>
    <t>935</t>
  </si>
  <si>
    <t>936</t>
  </si>
  <si>
    <t>937</t>
  </si>
  <si>
    <t>02</t>
  </si>
  <si>
    <t>938</t>
  </si>
  <si>
    <t>1.214202.290</t>
  </si>
  <si>
    <t>939</t>
  </si>
  <si>
    <t>וטרינרי חיסונים הכנסות</t>
  </si>
  <si>
    <t>94</t>
  </si>
  <si>
    <t>942</t>
  </si>
  <si>
    <t>Vaccines veterinary income</t>
  </si>
  <si>
    <t>9421</t>
  </si>
  <si>
    <t>9422</t>
  </si>
  <si>
    <t>9423</t>
  </si>
  <si>
    <t>943</t>
  </si>
  <si>
    <t>9431</t>
  </si>
  <si>
    <t>03</t>
  </si>
  <si>
    <t>9432</t>
  </si>
  <si>
    <t>944</t>
  </si>
  <si>
    <t>1.214203.290</t>
  </si>
  <si>
    <t>945</t>
  </si>
  <si>
    <t>95</t>
  </si>
  <si>
    <t>96</t>
  </si>
  <si>
    <t>וטרינרי השתת' עיריות</t>
  </si>
  <si>
    <t>97</t>
  </si>
  <si>
    <t>971</t>
  </si>
  <si>
    <t>Veterinary Municipal participation</t>
  </si>
  <si>
    <t>972</t>
  </si>
  <si>
    <t>973</t>
  </si>
  <si>
    <t>974</t>
  </si>
  <si>
    <t>98</t>
  </si>
  <si>
    <t>04</t>
  </si>
  <si>
    <t>99</t>
  </si>
  <si>
    <t>991</t>
  </si>
  <si>
    <t>9911</t>
  </si>
  <si>
    <t>1.214204.290</t>
  </si>
  <si>
    <t>9912</t>
  </si>
  <si>
    <t>וטרינרי קנסות הכנסות</t>
  </si>
  <si>
    <t>9913</t>
  </si>
  <si>
    <t>Veterinary Fines Income</t>
  </si>
  <si>
    <t>9914</t>
  </si>
  <si>
    <t>9915</t>
  </si>
  <si>
    <t>9916</t>
  </si>
  <si>
    <t>9919</t>
  </si>
  <si>
    <t>992</t>
  </si>
  <si>
    <t>993</t>
  </si>
  <si>
    <t>05</t>
  </si>
  <si>
    <t>994</t>
  </si>
  <si>
    <t>995</t>
  </si>
  <si>
    <t>999</t>
  </si>
  <si>
    <t>9991</t>
  </si>
  <si>
    <t>9992</t>
  </si>
  <si>
    <t>9999</t>
  </si>
  <si>
    <t>09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</si>
  <si>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</si>
  <si>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</si>
  <si>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</si>
  <si>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</si>
  <si>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</si>
  <si>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</si>
  <si>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</si>
  <si>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</si>
  <si>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</si>
  <si>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11</t>
  </si>
  <si>
    <t>111</t>
  </si>
  <si>
    <t>1111</t>
  </si>
  <si>
    <t>1113</t>
  </si>
  <si>
    <t>1114</t>
  </si>
  <si>
    <t>112</t>
  </si>
  <si>
    <t>1.214205.290</t>
  </si>
  <si>
    <t>וטרינרי תעודות הכנסות</t>
  </si>
  <si>
    <t>115</t>
  </si>
  <si>
    <t>Veterinary Certificates Income</t>
  </si>
  <si>
    <t>117</t>
  </si>
  <si>
    <t>12</t>
  </si>
  <si>
    <t>1.214205.690</t>
  </si>
  <si>
    <t>1242</t>
  </si>
  <si>
    <t>1243</t>
  </si>
  <si>
    <t>שרות וטרינרי שונות</t>
  </si>
  <si>
    <t>1244</t>
  </si>
  <si>
    <t>Veterinary Service misc.</t>
  </si>
  <si>
    <t>1245</t>
  </si>
  <si>
    <t>129</t>
  </si>
  <si>
    <t>13</t>
  </si>
  <si>
    <t>14</t>
  </si>
  <si>
    <t>141</t>
  </si>
  <si>
    <t>142</t>
  </si>
  <si>
    <t>15</t>
  </si>
  <si>
    <t>155</t>
  </si>
  <si>
    <t>1.214209.960</t>
  </si>
  <si>
    <t>156</t>
  </si>
  <si>
    <t>157</t>
  </si>
  <si>
    <t>השתת' משרד החקלאות</t>
  </si>
  <si>
    <t>19</t>
  </si>
  <si>
    <t>191</t>
  </si>
  <si>
    <t>193</t>
  </si>
  <si>
    <t>Participation of Ministry of Agriculture</t>
  </si>
  <si>
    <t>194</t>
  </si>
  <si>
    <t>2221</t>
  </si>
  <si>
    <t>197</t>
  </si>
  <si>
    <t>222|22|2</t>
  </si>
  <si>
    <t>2</t>
  </si>
  <si>
    <t>1.222100.910</t>
  </si>
  <si>
    <t>משמר אזרחי השת.הממשלה</t>
  </si>
  <si>
    <t>21</t>
  </si>
  <si>
    <t>212</t>
  </si>
  <si>
    <t>Civil Guard Government participation</t>
  </si>
  <si>
    <t>2121</t>
  </si>
  <si>
    <t>2122</t>
  </si>
  <si>
    <t>225</t>
  </si>
  <si>
    <t>22|2</t>
  </si>
  <si>
    <t>2124</t>
  </si>
  <si>
    <t>2125</t>
  </si>
  <si>
    <t>1.225000.220</t>
  </si>
  <si>
    <t>שמירה - חוק עזר</t>
  </si>
  <si>
    <t>2131</t>
  </si>
  <si>
    <t>Guarding - municipal law</t>
  </si>
  <si>
    <t>2132</t>
  </si>
  <si>
    <t>2133</t>
  </si>
  <si>
    <t>214</t>
  </si>
  <si>
    <t>2141</t>
  </si>
  <si>
    <t>2262</t>
  </si>
  <si>
    <t>2143</t>
  </si>
  <si>
    <t>226|22|2</t>
  </si>
  <si>
    <t>215</t>
  </si>
  <si>
    <t>1.226200.910</t>
  </si>
  <si>
    <t>2151</t>
  </si>
  <si>
    <t>מל"ח הכנסות ממשלה</t>
  </si>
  <si>
    <t>??? Government income</t>
  </si>
  <si>
    <t>2152</t>
  </si>
  <si>
    <t>2331</t>
  </si>
  <si>
    <t>233|23|2</t>
  </si>
  <si>
    <t>1.233100.490</t>
  </si>
  <si>
    <t>אגרות בניה</t>
  </si>
  <si>
    <t>Construction tolls</t>
  </si>
  <si>
    <t>242</t>
  </si>
  <si>
    <t>24|2</t>
  </si>
  <si>
    <t>1.242000.000</t>
  </si>
  <si>
    <t>סימון כבישים -השתת' ממשלה</t>
  </si>
  <si>
    <t>Road marking - government participation</t>
  </si>
  <si>
    <t>1.242000.800</t>
  </si>
  <si>
    <t>דרכים ומדרכות בעלים</t>
  </si>
  <si>
    <t>2153</t>
  </si>
  <si>
    <t>Ownership roads and pavements</t>
  </si>
  <si>
    <t>22</t>
  </si>
  <si>
    <t>221</t>
  </si>
  <si>
    <t>1.242000.990</t>
  </si>
  <si>
    <t>222</t>
  </si>
  <si>
    <t>השתתפות הממשלה כבישי</t>
  </si>
  <si>
    <t>Goverment participation in roads</t>
  </si>
  <si>
    <t>223</t>
  </si>
  <si>
    <t>224</t>
  </si>
  <si>
    <t>244</t>
  </si>
  <si>
    <t>226</t>
  </si>
  <si>
    <t>1.244000.990</t>
  </si>
  <si>
    <t>2261</t>
  </si>
  <si>
    <t>בטיחות בדרכים השתת' ממשלה</t>
  </si>
  <si>
    <t>227</t>
  </si>
  <si>
    <t>Road safety - government participation</t>
  </si>
  <si>
    <t>229</t>
  </si>
  <si>
    <t>23</t>
  </si>
  <si>
    <t>231</t>
  </si>
  <si>
    <t>232</t>
  </si>
  <si>
    <t>2321</t>
  </si>
  <si>
    <t>245</t>
  </si>
  <si>
    <t>2322</t>
  </si>
  <si>
    <t>2323</t>
  </si>
  <si>
    <t>1.245000.800</t>
  </si>
  <si>
    <t>233</t>
  </si>
  <si>
    <t>אגרות תיעול קרקע</t>
  </si>
  <si>
    <t>Land tunneling tolls</t>
  </si>
  <si>
    <t>2332</t>
  </si>
  <si>
    <t>2333</t>
  </si>
  <si>
    <t>2334</t>
  </si>
  <si>
    <t>24</t>
  </si>
  <si>
    <t>241</t>
  </si>
  <si>
    <t>247</t>
  </si>
  <si>
    <t>2421</t>
  </si>
  <si>
    <t>2422</t>
  </si>
  <si>
    <t>243</t>
  </si>
  <si>
    <t>2441</t>
  </si>
  <si>
    <t>2442</t>
  </si>
  <si>
    <t>2443</t>
  </si>
  <si>
    <t>2444</t>
  </si>
  <si>
    <t>2445</t>
  </si>
  <si>
    <t>246</t>
  </si>
  <si>
    <t>1.247000.290</t>
  </si>
  <si>
    <t>בריכת שחיה יגור</t>
  </si>
  <si>
    <t>Yagur swimming pool</t>
  </si>
  <si>
    <t>2461</t>
  </si>
  <si>
    <t>2462</t>
  </si>
  <si>
    <t>247|24|2</t>
  </si>
  <si>
    <t>2463</t>
  </si>
  <si>
    <t>1.247001.290</t>
  </si>
  <si>
    <t>מזנון בריכת יגור</t>
  </si>
  <si>
    <t>2464</t>
  </si>
  <si>
    <t>Yagur swimming pool cafeteria</t>
  </si>
  <si>
    <t>2472</t>
  </si>
  <si>
    <t>2473</t>
  </si>
  <si>
    <t>2474</t>
  </si>
  <si>
    <t>248</t>
  </si>
  <si>
    <t>249</t>
  </si>
  <si>
    <t>25</t>
  </si>
  <si>
    <t>251</t>
  </si>
  <si>
    <t>1.247300.290</t>
  </si>
  <si>
    <t>252</t>
  </si>
  <si>
    <t>253</t>
  </si>
  <si>
    <t>בריכת אפק מנויים וכרטיסים</t>
  </si>
  <si>
    <t>254</t>
  </si>
  <si>
    <t>Afek swimming pool subscriptions and tickets</t>
  </si>
  <si>
    <t>256</t>
  </si>
  <si>
    <t>26</t>
  </si>
  <si>
    <t>261</t>
  </si>
  <si>
    <t>262</t>
  </si>
  <si>
    <t>263</t>
  </si>
  <si>
    <t>264</t>
  </si>
  <si>
    <t>265</t>
  </si>
  <si>
    <t>1.247300.650</t>
  </si>
  <si>
    <t>266</t>
  </si>
  <si>
    <t>267</t>
  </si>
  <si>
    <t>בריכת אפק-דמי שימוש</t>
  </si>
  <si>
    <t>268</t>
  </si>
  <si>
    <t>Afek swimming pool usage fees</t>
  </si>
  <si>
    <t>269</t>
  </si>
  <si>
    <t>27</t>
  </si>
  <si>
    <t>271</t>
  </si>
  <si>
    <t>272</t>
  </si>
  <si>
    <t>273</t>
  </si>
  <si>
    <t>2731</t>
  </si>
  <si>
    <t>2732</t>
  </si>
  <si>
    <t>1.247300.730</t>
  </si>
  <si>
    <t>28</t>
  </si>
  <si>
    <t>מתקני כושר נגישים -ביטוח לאומי</t>
  </si>
  <si>
    <t>281</t>
  </si>
  <si>
    <t>282</t>
  </si>
  <si>
    <t>Accessible fitness facilities - National insurance</t>
  </si>
  <si>
    <t>29</t>
  </si>
  <si>
    <t>291</t>
  </si>
  <si>
    <t>292</t>
  </si>
  <si>
    <t>293</t>
  </si>
  <si>
    <t>2473|247|24|2</t>
  </si>
  <si>
    <t>294</t>
  </si>
  <si>
    <t>1.247301.290</t>
  </si>
  <si>
    <t>295</t>
  </si>
  <si>
    <t>מזנון בריכת אפק</t>
  </si>
  <si>
    <t>296</t>
  </si>
  <si>
    <t>Afek swimming pool cafeteria</t>
  </si>
  <si>
    <t>297</t>
  </si>
  <si>
    <t>299</t>
  </si>
  <si>
    <t>3</t>
  </si>
  <si>
    <t>31</t>
  </si>
  <si>
    <t>311</t>
  </si>
  <si>
    <t>312</t>
  </si>
  <si>
    <t>3122</t>
  </si>
  <si>
    <t>3123</t>
  </si>
  <si>
    <t>3124</t>
  </si>
  <si>
    <t>3125</t>
  </si>
  <si>
    <t>3126</t>
  </si>
  <si>
    <t>3128</t>
  </si>
  <si>
    <t>313</t>
  </si>
  <si>
    <t>3131</t>
  </si>
  <si>
    <t>3132</t>
  </si>
  <si>
    <t>3133</t>
  </si>
  <si>
    <t>1.248000.730</t>
  </si>
  <si>
    <t>3134</t>
  </si>
  <si>
    <t>ש.ק.בטוח לאומי</t>
  </si>
  <si>
    <t>3135</t>
  </si>
  <si>
    <t>??? national insurance</t>
  </si>
  <si>
    <t>3136</t>
  </si>
  <si>
    <t>3137</t>
  </si>
  <si>
    <t>3138</t>
  </si>
  <si>
    <t>314</t>
  </si>
  <si>
    <t>315</t>
  </si>
  <si>
    <t>3151</t>
  </si>
  <si>
    <t>3152</t>
  </si>
  <si>
    <t>1.248000.800</t>
  </si>
  <si>
    <t>חברה קדישא- העברה מקרן</t>
  </si>
  <si>
    <t>3153</t>
  </si>
  <si>
    <t>3154</t>
  </si>
  <si>
    <t>Hevra Kadisha - transfer from fund</t>
  </si>
  <si>
    <t>3155</t>
  </si>
  <si>
    <t>3156</t>
  </si>
  <si>
    <t>3157</t>
  </si>
  <si>
    <t>316</t>
  </si>
  <si>
    <t>248|24|2</t>
  </si>
  <si>
    <t>3162</t>
  </si>
  <si>
    <t>1.248001.290</t>
  </si>
  <si>
    <t>3163</t>
  </si>
  <si>
    <t>חברה קדישא - אגרת ש.קבורה</t>
  </si>
  <si>
    <t>3164</t>
  </si>
  <si>
    <t>Hevra Kadisha - burial toll</t>
  </si>
  <si>
    <t>3165</t>
  </si>
  <si>
    <t>3166</t>
  </si>
  <si>
    <t>3167</t>
  </si>
  <si>
    <t>3168</t>
  </si>
  <si>
    <t>317</t>
  </si>
  <si>
    <t>1.248003.290</t>
  </si>
  <si>
    <t>3171</t>
  </si>
  <si>
    <t>בית עלמין אחוזות קבר</t>
  </si>
  <si>
    <t>3172</t>
  </si>
  <si>
    <t>Cemetary crypts</t>
  </si>
  <si>
    <t>3173</t>
  </si>
  <si>
    <t>3174</t>
  </si>
  <si>
    <t>25|2</t>
  </si>
  <si>
    <t>1.251000.290</t>
  </si>
  <si>
    <t>יום עצמאות</t>
  </si>
  <si>
    <t>Independence day</t>
  </si>
  <si>
    <t>26|2</t>
  </si>
  <si>
    <t>1.269000.662</t>
  </si>
  <si>
    <t>הכנסות ריבית ודיבידנד</t>
  </si>
  <si>
    <t>income interest and dividend</t>
  </si>
  <si>
    <t>269|26|2</t>
  </si>
  <si>
    <t>1.269001.662</t>
  </si>
  <si>
    <t>תשלום עבור הוצא שיקים</t>
  </si>
  <si>
    <t>Cheque-issueing payment</t>
  </si>
  <si>
    <t>3175</t>
  </si>
  <si>
    <t>1.269001.690</t>
  </si>
  <si>
    <t>החזר בטוחים</t>
  </si>
  <si>
    <t>3176</t>
  </si>
  <si>
    <t>Insurances refund</t>
  </si>
  <si>
    <t>3177</t>
  </si>
  <si>
    <t>3178</t>
  </si>
  <si>
    <t>1.269002.690</t>
  </si>
  <si>
    <t>3179</t>
  </si>
  <si>
    <t>הכנסות מכרזים</t>
  </si>
  <si>
    <t>318</t>
  </si>
  <si>
    <t>Bids income</t>
  </si>
  <si>
    <t>319</t>
  </si>
  <si>
    <t>3191</t>
  </si>
  <si>
    <t>32</t>
  </si>
  <si>
    <t>321</t>
  </si>
  <si>
    <t>1.269004.690</t>
  </si>
  <si>
    <t>322</t>
  </si>
  <si>
    <t>הכנסות שונות</t>
  </si>
  <si>
    <t>323</t>
  </si>
  <si>
    <t>Misc. income</t>
  </si>
  <si>
    <t>324</t>
  </si>
  <si>
    <t>325</t>
  </si>
  <si>
    <t>3251</t>
  </si>
  <si>
    <t>3252</t>
  </si>
  <si>
    <t>3254</t>
  </si>
  <si>
    <t>1.269005.690</t>
  </si>
  <si>
    <t>326</t>
  </si>
  <si>
    <t>אגרות בית משפט- החזרים מתושבים 1</t>
  </si>
  <si>
    <t>3261</t>
  </si>
  <si>
    <t>3262</t>
  </si>
  <si>
    <t>Court tolls - citizens' refunds</t>
  </si>
  <si>
    <t>3263</t>
  </si>
  <si>
    <t>3264</t>
  </si>
  <si>
    <t>327</t>
  </si>
  <si>
    <t>328</t>
  </si>
  <si>
    <t>28|2</t>
  </si>
  <si>
    <t>3281</t>
  </si>
  <si>
    <t>1.281000.290</t>
  </si>
  <si>
    <t>3282</t>
  </si>
  <si>
    <t>3283</t>
  </si>
  <si>
    <t>שוק עירוני - הכנסות</t>
  </si>
  <si>
    <t>3284</t>
  </si>
  <si>
    <t>City market - income</t>
  </si>
  <si>
    <t>3289</t>
  </si>
  <si>
    <t>33</t>
  </si>
  <si>
    <t>332</t>
  </si>
  <si>
    <t>3321</t>
  </si>
  <si>
    <t>3322</t>
  </si>
  <si>
    <t>3323</t>
  </si>
  <si>
    <t>1.281000.291</t>
  </si>
  <si>
    <t>3324</t>
  </si>
  <si>
    <t>333</t>
  </si>
  <si>
    <t>פיקוח-קנסות כלבים</t>
  </si>
  <si>
    <t>3331</t>
  </si>
  <si>
    <t>Dog fines</t>
  </si>
  <si>
    <t>3332</t>
  </si>
  <si>
    <t>334</t>
  </si>
  <si>
    <t>335</t>
  </si>
  <si>
    <t>336</t>
  </si>
  <si>
    <t>3361</t>
  </si>
  <si>
    <t>3362</t>
  </si>
  <si>
    <t>1.281000.690</t>
  </si>
  <si>
    <t>3363</t>
  </si>
  <si>
    <t>הכנסות מתווי חניה שנתיים</t>
  </si>
  <si>
    <t>Yearly parking ??? income</t>
  </si>
  <si>
    <t>34</t>
  </si>
  <si>
    <t>341</t>
  </si>
  <si>
    <t>342</t>
  </si>
  <si>
    <t>3422</t>
  </si>
  <si>
    <t>3424</t>
  </si>
  <si>
    <t>1.281000.695</t>
  </si>
  <si>
    <t>3425</t>
  </si>
  <si>
    <t>מדחנים - חוק עזר חניה</t>
  </si>
  <si>
    <t>343</t>
  </si>
  <si>
    <t>3435</t>
  </si>
  <si>
    <t>3438</t>
  </si>
  <si>
    <t>Parking meters - parking municipal law</t>
  </si>
  <si>
    <t>3439</t>
  </si>
  <si>
    <t>344</t>
  </si>
  <si>
    <t>3443</t>
  </si>
  <si>
    <t>3444</t>
  </si>
  <si>
    <t>3445</t>
  </si>
  <si>
    <t>345</t>
  </si>
  <si>
    <t>1.282000.640</t>
  </si>
  <si>
    <t>3451</t>
  </si>
  <si>
    <t>פיקוח-קנסות חניה</t>
  </si>
  <si>
    <t>3452</t>
  </si>
  <si>
    <t>3453</t>
  </si>
  <si>
    <t>Parking fines</t>
  </si>
  <si>
    <t>3454</t>
  </si>
  <si>
    <t>346</t>
  </si>
  <si>
    <t>3461</t>
  </si>
  <si>
    <t>3462</t>
  </si>
  <si>
    <t>3463</t>
  </si>
  <si>
    <t>3464</t>
  </si>
  <si>
    <t>3465</t>
  </si>
  <si>
    <t>1.282000.650</t>
  </si>
  <si>
    <t>3466</t>
  </si>
  <si>
    <t>3467</t>
  </si>
  <si>
    <t>פיקוח-קנסות עישון מקומות ציבוריים</t>
  </si>
  <si>
    <t>3469</t>
  </si>
  <si>
    <t>Public smoking fines</t>
  </si>
  <si>
    <t>347</t>
  </si>
  <si>
    <t>3471</t>
  </si>
  <si>
    <t>3472</t>
  </si>
  <si>
    <t>3473</t>
  </si>
  <si>
    <t>3474</t>
  </si>
  <si>
    <t>348</t>
  </si>
  <si>
    <t>3482</t>
  </si>
  <si>
    <t>1.282000.690</t>
  </si>
  <si>
    <t>3483</t>
  </si>
  <si>
    <t>בית משפט מקומי קריות</t>
  </si>
  <si>
    <t>3484</t>
  </si>
  <si>
    <t>3485</t>
  </si>
  <si>
    <t>Local court krayot</t>
  </si>
  <si>
    <t>349</t>
  </si>
  <si>
    <t>35</t>
  </si>
  <si>
    <t>351</t>
  </si>
  <si>
    <t>352</t>
  </si>
  <si>
    <t>353</t>
  </si>
  <si>
    <t>354</t>
  </si>
  <si>
    <t>355</t>
  </si>
  <si>
    <t>312|31|3</t>
  </si>
  <si>
    <t>356</t>
  </si>
  <si>
    <t>1.312200.410</t>
  </si>
  <si>
    <t>357</t>
  </si>
  <si>
    <t>גני ילדים ביטוח תלמידים</t>
  </si>
  <si>
    <t>359</t>
  </si>
  <si>
    <t>36</t>
  </si>
  <si>
    <t>369</t>
  </si>
  <si>
    <t>Kindergartens - pupils' insurance</t>
  </si>
  <si>
    <t>37</t>
  </si>
  <si>
    <t>379</t>
  </si>
  <si>
    <t>4</t>
  </si>
  <si>
    <t>41</t>
  </si>
  <si>
    <t>411</t>
  </si>
  <si>
    <t>412</t>
  </si>
  <si>
    <t>413</t>
  </si>
  <si>
    <t>4131</t>
  </si>
  <si>
    <t>4132</t>
  </si>
  <si>
    <t>42</t>
  </si>
  <si>
    <t>1.312200.920</t>
  </si>
  <si>
    <t>422</t>
  </si>
  <si>
    <t>423</t>
  </si>
  <si>
    <t>43</t>
  </si>
  <si>
    <t>גני חובה עוזרות גננות מ' החינוך</t>
  </si>
  <si>
    <t>431</t>
  </si>
  <si>
    <t>432</t>
  </si>
  <si>
    <t>Kindergartens - teacher assistants, ministry of education</t>
  </si>
  <si>
    <t>433</t>
  </si>
  <si>
    <t>434</t>
  </si>
  <si>
    <t>435</t>
  </si>
  <si>
    <t>436</t>
  </si>
  <si>
    <t>437</t>
  </si>
  <si>
    <t>438</t>
  </si>
  <si>
    <t>1.312200.921</t>
  </si>
  <si>
    <t>439</t>
  </si>
  <si>
    <t>חומרים הורים גני ילד</t>
  </si>
  <si>
    <t>44</t>
  </si>
  <si>
    <t>442</t>
  </si>
  <si>
    <t>4421</t>
  </si>
  <si>
    <t>Parental material Kindergartens</t>
  </si>
  <si>
    <t>4422</t>
  </si>
  <si>
    <t>4423</t>
  </si>
  <si>
    <t>443</t>
  </si>
  <si>
    <t>4431</t>
  </si>
  <si>
    <t>4432</t>
  </si>
  <si>
    <t>444</t>
  </si>
  <si>
    <t>445</t>
  </si>
  <si>
    <t>45</t>
  </si>
  <si>
    <t>1.312200.922</t>
  </si>
  <si>
    <t>46</t>
  </si>
  <si>
    <t>47</t>
  </si>
  <si>
    <t>גני ט. חובה- גננות מ' החינוך</t>
  </si>
  <si>
    <t>471</t>
  </si>
  <si>
    <t>472</t>
  </si>
  <si>
    <t>473</t>
  </si>
  <si>
    <t>Kindergartens - teachers, ministry of education</t>
  </si>
  <si>
    <t>474</t>
  </si>
  <si>
    <t>48</t>
  </si>
  <si>
    <t>5</t>
  </si>
  <si>
    <t>51</t>
  </si>
  <si>
    <t>511</t>
  </si>
  <si>
    <t>513</t>
  </si>
  <si>
    <t>59</t>
  </si>
  <si>
    <t>591</t>
  </si>
  <si>
    <t>1.312300.410</t>
  </si>
  <si>
    <t>5911</t>
  </si>
  <si>
    <t>5912</t>
  </si>
  <si>
    <t>גני ילדים טרום חובה עצמיות</t>
  </si>
  <si>
    <t>5913</t>
  </si>
  <si>
    <t>Kindergartens - ???</t>
  </si>
  <si>
    <t>5914</t>
  </si>
  <si>
    <t>5915</t>
  </si>
  <si>
    <t>5916</t>
  </si>
  <si>
    <t>5919</t>
  </si>
  <si>
    <t>594</t>
  </si>
  <si>
    <t>599</t>
  </si>
  <si>
    <t>5991</t>
  </si>
  <si>
    <t>1.312300.420</t>
  </si>
  <si>
    <t>5992</t>
  </si>
  <si>
    <t>5999</t>
  </si>
  <si>
    <t>גנ"י טרום חובה ביטוח</t>
  </si>
  <si>
    <t>Kindergartens - insurance</t>
  </si>
  <si>
    <t>1.312300.920</t>
  </si>
  <si>
    <t>גני טרום חובה השת' מ.חינוך</t>
  </si>
  <si>
    <t>Kindergartens - Ministry of Education participation</t>
  </si>
  <si>
    <t>1.312300.921</t>
  </si>
  <si>
    <t>גנים חינוך מיוחד</t>
  </si>
  <si>
    <t>Kindergartens special education</t>
  </si>
  <si>
    <t>3123|312|31|3</t>
  </si>
  <si>
    <t>1.312304.920</t>
  </si>
  <si>
    <t>גני ילדים PDD מ' החינוך</t>
  </si>
  <si>
    <t>Kindergartens PDD ministry of education</t>
  </si>
  <si>
    <t>1.312400.420</t>
  </si>
  <si>
    <t>גיל הרך צו"ש דמי רישום</t>
  </si>
  <si>
    <t>Toddlers ??? application fee</t>
  </si>
  <si>
    <t>1.312400.490</t>
  </si>
  <si>
    <t>גיל הרך צור שלום</t>
  </si>
  <si>
    <t>Toddlers Zur Shalom</t>
  </si>
  <si>
    <t>1.312400.930</t>
  </si>
  <si>
    <t>גיל הרך צו"ש השתת' ממשלה</t>
  </si>
  <si>
    <t>Toddlers Zur Shalom - government participation</t>
  </si>
  <si>
    <t>1.312400.931</t>
  </si>
  <si>
    <t>גיל הרך צו"ש מ.רווחה</t>
  </si>
  <si>
    <t>Toddlers Zur Shalom Ministry of Welfare</t>
  </si>
  <si>
    <t>3124|312|31|3</t>
  </si>
  <si>
    <t>1.312402.420</t>
  </si>
  <si>
    <t>גיל הרך פרפר מ.רווחה</t>
  </si>
  <si>
    <t>Toddlers - PARPAR, Ministry of Welfare</t>
  </si>
  <si>
    <t>1.312402.490</t>
  </si>
  <si>
    <t>גיל הרך פרפר</t>
  </si>
  <si>
    <t>Toddlers - PARPAR</t>
  </si>
  <si>
    <t>1.312402.700</t>
  </si>
  <si>
    <t>פרפר - השתת' מתנ"ס ביאליק</t>
  </si>
  <si>
    <t>PARPAR - Bialik community center participation</t>
  </si>
  <si>
    <t>1.312402.930</t>
  </si>
  <si>
    <t>גיל הרך פרפר השתת' ממשלה</t>
  </si>
  <si>
    <t>Toddlers - PARPAR, government participation</t>
  </si>
  <si>
    <t>1.312800.420</t>
  </si>
  <si>
    <t>קייטנות גנ"י הכנסות</t>
  </si>
  <si>
    <t>Summer camp kindergartens income</t>
  </si>
  <si>
    <t>1.313200.410</t>
  </si>
  <si>
    <t>בתי"ס - הכנסות עצמיות</t>
  </si>
  <si>
    <t>Schools - own income</t>
  </si>
  <si>
    <t>1.313200.420</t>
  </si>
  <si>
    <t>מחשב לכל ילד השתת' הורים</t>
  </si>
  <si>
    <t>Computer-per-child - parent participation</t>
  </si>
  <si>
    <t>1.313200.430</t>
  </si>
  <si>
    <t>בתי"ס א.תלמידי חוץ</t>
  </si>
  <si>
    <t>Schools - external pupils</t>
  </si>
  <si>
    <t>1.313200.440</t>
  </si>
  <si>
    <t>השאלת ספרים השתת' הורים</t>
  </si>
  <si>
    <t>Book loans - parents participation</t>
  </si>
  <si>
    <t>1.313200.490</t>
  </si>
  <si>
    <t>בתי"ס ביטוח תלמידים</t>
  </si>
  <si>
    <t>Schools - pupils insurance</t>
  </si>
  <si>
    <t>1.313200.730</t>
  </si>
  <si>
    <t>מ.ליקויי ראיה השתת' בל'</t>
  </si>
  <si>
    <t>Visually impaired - participation in studies</t>
  </si>
  <si>
    <t>1.313200.920</t>
  </si>
  <si>
    <t>בת"יס השתת' שרתים</t>
  </si>
  <si>
    <t>Schools - janitors participation</t>
  </si>
  <si>
    <t>1.313200.921</t>
  </si>
  <si>
    <t>בתי"ס - מרכיבי בטחון מצי'נג מ.חינוך</t>
  </si>
  <si>
    <t>Schools - security components,  Ministry of Education matching</t>
  </si>
  <si>
    <t>1.313200.922</t>
  </si>
  <si>
    <t>בתי"ס - מרפאת שיניים מ.חינוך</t>
  </si>
  <si>
    <t>Schools - dental clinic, Ministry of Education</t>
  </si>
  <si>
    <t>1.313200.923</t>
  </si>
  <si>
    <t>טיולים - השתתפות ממשלה</t>
  </si>
  <si>
    <t>Field trips - government praticipation</t>
  </si>
  <si>
    <t>3132|313|31|3</t>
  </si>
  <si>
    <t>1.313201.920</t>
  </si>
  <si>
    <t>בתי"ס יסוד. השתת' מזכירים</t>
  </si>
  <si>
    <t>Elementary Schools - secretary participation</t>
  </si>
  <si>
    <t>1.313201.921</t>
  </si>
  <si>
    <t>בתי"ס הכנסות מיוחדות  מ.החינוך</t>
  </si>
  <si>
    <t>Schools special income Min. of Education</t>
  </si>
  <si>
    <t>1.313202.920</t>
  </si>
  <si>
    <t>אגרת שכפול יסודי</t>
  </si>
  <si>
    <t>Elementary duplication tool</t>
  </si>
  <si>
    <t>1.313203.920</t>
  </si>
  <si>
    <t>סל תלמיד עולה</t>
  </si>
  <si>
    <t>Immigrant student package</t>
  </si>
  <si>
    <t>1.313204.430</t>
  </si>
  <si>
    <t>PDD תלמידי חוץ קדימה</t>
  </si>
  <si>
    <t>PDD foreign students kadima???</t>
  </si>
  <si>
    <t>1.313204.730</t>
  </si>
  <si>
    <t>PDD הכנסות ב"ל</t>
  </si>
  <si>
    <t>PDD National incurance income</t>
  </si>
  <si>
    <t>1.313204.920</t>
  </si>
  <si>
    <t>חומרים הורים-בתי"ס</t>
  </si>
  <si>
    <t>Parental MAterial - Schools</t>
  </si>
  <si>
    <t>1.313204.921</t>
  </si>
  <si>
    <t>PDD הזנת יוח"א</t>
  </si>
  <si>
    <t>PDD ???</t>
  </si>
  <si>
    <t>1.313204.922</t>
  </si>
  <si>
    <t>PDD הוצ' נלוות</t>
  </si>
  <si>
    <t>PDD accompaniying expenditures.</t>
  </si>
  <si>
    <t>1.313204.923</t>
  </si>
  <si>
    <t>PDD העשרה</t>
  </si>
  <si>
    <t>PDD extra-corriculum</t>
  </si>
  <si>
    <t>1.313204.925</t>
  </si>
  <si>
    <t>PDD שכר</t>
  </si>
  <si>
    <t>PDD wage</t>
  </si>
  <si>
    <t>07</t>
  </si>
  <si>
    <t>1.313207.490</t>
  </si>
  <si>
    <t>שיפוצי קיץ עצמיות</t>
  </si>
  <si>
    <t>Summer renovations ???</t>
  </si>
  <si>
    <t>1.313207.92</t>
  </si>
  <si>
    <t>שיפוצים בתי"ס - השתת' מ.חינוך</t>
  </si>
  <si>
    <t>School renovation - Ministry of Education participation</t>
  </si>
  <si>
    <t>313|31|3</t>
  </si>
  <si>
    <t>1.313300.490</t>
  </si>
  <si>
    <t>פנימיות יום הכנסות מיל"ת</t>
  </si>
  <si>
    <t>Boarding school - ??? income</t>
  </si>
  <si>
    <t>1.313300.491</t>
  </si>
  <si>
    <t>פנימיות יום השתת' הורים עירייה</t>
  </si>
  <si>
    <t>Boarding school - city hall parents participation</t>
  </si>
  <si>
    <t>1.313300.920</t>
  </si>
  <si>
    <t>פנימיות יום השתת' מ.חינוך</t>
  </si>
  <si>
    <t>Boarding school - Ministry of Education participation</t>
  </si>
  <si>
    <t>3133|313|31|3</t>
  </si>
  <si>
    <t>1.313302.490</t>
  </si>
  <si>
    <t>תבור וחרמון-השתת' הורים</t>
  </si>
  <si>
    <t>Tavor &amp; Hermon - parents participation</t>
  </si>
  <si>
    <t>1.313302.920</t>
  </si>
  <si>
    <t>מועדוניות משותפות מ. חינוך</t>
  </si>
  <si>
    <t>Shared after-school child care facility - ministry of education</t>
  </si>
  <si>
    <t>1.313302.930</t>
  </si>
  <si>
    <t>מועדוניות משותפות מ. רווחה</t>
  </si>
  <si>
    <t>Shared after-school child care facility - ministry of welfare</t>
  </si>
  <si>
    <t>1.313400.920</t>
  </si>
  <si>
    <t>השתת.הממשלה יוזמות</t>
  </si>
  <si>
    <t>Initiatives - government participation</t>
  </si>
  <si>
    <t>1.313600.490</t>
  </si>
  <si>
    <t>הכנסות עצמיות- סייעות</t>
  </si>
  <si>
    <t>Own income - assistants</t>
  </si>
  <si>
    <t>1.313600.920</t>
  </si>
  <si>
    <t>חינוך מיוחד השתת' ממשלה</t>
  </si>
  <si>
    <t>Special education - government participation</t>
  </si>
  <si>
    <t>1.313600.921</t>
  </si>
  <si>
    <t>חינוך מיוחד-חוק שילוב סיי</t>
  </si>
  <si>
    <t>Special education - ??? integration law</t>
  </si>
  <si>
    <t>1.313800.400</t>
  </si>
  <si>
    <t>קייטנות - הכנסות</t>
  </si>
  <si>
    <t>Summer-camps - income</t>
  </si>
  <si>
    <t>31|3</t>
  </si>
  <si>
    <t>1.314000.700</t>
  </si>
  <si>
    <t>חט"ב/אורט השתתפות</t>
  </si>
  <si>
    <t>Junior-High/ORT participation</t>
  </si>
  <si>
    <t>1.314000.921</t>
  </si>
  <si>
    <t xml:space="preserve"> הכנסות מ.חינוך אורט</t>
  </si>
  <si>
    <t>ORT ministry of Education income</t>
  </si>
  <si>
    <t>06</t>
  </si>
  <si>
    <t>314|31|3</t>
  </si>
  <si>
    <t>1.314006.410</t>
  </si>
  <si>
    <t>אורט מרכז למידה-הכנסות הורים</t>
  </si>
  <si>
    <t>ORT learning center - Parent income</t>
  </si>
  <si>
    <t>1.316800.440</t>
  </si>
  <si>
    <t>מלגות- השתת' מוסדות</t>
  </si>
  <si>
    <t>Scholarships - inst. participation</t>
  </si>
  <si>
    <t>1.317100.490</t>
  </si>
  <si>
    <t>שמירה במוסדות חנוך</t>
  </si>
  <si>
    <t>Educational inst. guarding</t>
  </si>
  <si>
    <t>1.317100.920</t>
  </si>
  <si>
    <t>קב"ט שמירה ובטחון מוסדות ח</t>
  </si>
  <si>
    <t>Security officer and educational inst. security</t>
  </si>
  <si>
    <t>1.317300.490</t>
  </si>
  <si>
    <t>שפ"י - הכנסות עצמיות הורים</t>
  </si>
  <si>
    <t>SHEFI - parents self-income</t>
  </si>
  <si>
    <t>1.317300.491</t>
  </si>
  <si>
    <t>שפ"י - הכנסות מאבחונים</t>
  </si>
  <si>
    <t>??? - diagnostics income</t>
  </si>
  <si>
    <t>1.317300.920</t>
  </si>
  <si>
    <t>פסיכולוגי השת.הממשלה</t>
  </si>
  <si>
    <t>Psychologists - government participation</t>
  </si>
  <si>
    <t>1.317300.921</t>
  </si>
  <si>
    <t>שפ"י הדרכות ואבחונים</t>
  </si>
  <si>
    <t>SHEFI - training and diagnostics</t>
  </si>
  <si>
    <t>1.317600.920</t>
  </si>
  <si>
    <t>טיפול בפרט</t>
  </si>
  <si>
    <t>Individual car</t>
  </si>
  <si>
    <t>3176|317|31|3</t>
  </si>
  <si>
    <t>1.317602.490</t>
  </si>
  <si>
    <t>(לא פעיל) שיקום שכונות</t>
  </si>
  <si>
    <t>Neighborhood rehabilitation (inactive)</t>
  </si>
  <si>
    <t>10</t>
  </si>
  <si>
    <t>1.317610.920</t>
  </si>
  <si>
    <t>רווחה חינוכית השתת' ממשלה</t>
  </si>
  <si>
    <t>Educational welfare - government participation</t>
  </si>
  <si>
    <t>1.317700.920</t>
  </si>
  <si>
    <t>קב"סים - השתת' מ.החינוך</t>
  </si>
  <si>
    <t>??? - Ministry of education participation</t>
  </si>
  <si>
    <t>1.317800.490</t>
  </si>
  <si>
    <t>החזר נסיעות תלמידים</t>
  </si>
  <si>
    <t>Pupils fares refund</t>
  </si>
  <si>
    <t>1.317800.920</t>
  </si>
  <si>
    <t>הסעות ילדים השתת' מ.חינוך</t>
  </si>
  <si>
    <t>Children's fare - Ministry of Education participation</t>
  </si>
  <si>
    <t>1.317900.920</t>
  </si>
  <si>
    <t>שגרירים מפתח הלב</t>
  </si>
  <si>
    <t>Mafte'ach Halev Ambassadors</t>
  </si>
  <si>
    <t>1.322000.420</t>
  </si>
  <si>
    <t>ריקודי עם אפק</t>
  </si>
  <si>
    <t>Afek folk dancing</t>
  </si>
  <si>
    <t>1.322000.490</t>
  </si>
  <si>
    <t>בית חן פעולות תרבות</t>
  </si>
  <si>
    <t>Bet Chen - culture activity</t>
  </si>
  <si>
    <t>1.322000.640</t>
  </si>
  <si>
    <t>בית חן הכנסות שכירות</t>
  </si>
  <si>
    <t>Bet Chen - leasing income</t>
  </si>
  <si>
    <t>1.322000.920</t>
  </si>
  <si>
    <t>תרבות - השתת' ממשלה</t>
  </si>
  <si>
    <t>Culture - government participation</t>
  </si>
  <si>
    <t>322|32|3</t>
  </si>
  <si>
    <t>1.322002.420</t>
  </si>
  <si>
    <t>בית חן- לא פעיל</t>
  </si>
  <si>
    <t>Bet Chen - inactive</t>
  </si>
  <si>
    <t>1.322003.420</t>
  </si>
  <si>
    <t>צעירי ביאליק הכנסות הורים</t>
  </si>
  <si>
    <t>Bialik youth parents income</t>
  </si>
  <si>
    <t>1.322003.490</t>
  </si>
  <si>
    <t>צעירי ביאליק הכנסות מהופעות</t>
  </si>
  <si>
    <t>Bialik youth shows income</t>
  </si>
  <si>
    <t>1.322003.990</t>
  </si>
  <si>
    <t>צעירי ביאליק השתת' ממשלה</t>
  </si>
  <si>
    <t>Bialik youth - government participation</t>
  </si>
  <si>
    <t>1.322005.420</t>
  </si>
  <si>
    <t>סל תרבות</t>
  </si>
  <si>
    <t>Culture ???</t>
  </si>
  <si>
    <t>1.322007.420</t>
  </si>
  <si>
    <t>פסטיבל ביאליק</t>
  </si>
  <si>
    <t>Bialik festival</t>
  </si>
  <si>
    <t>1.322007.990</t>
  </si>
  <si>
    <t>פסטיבל השתת'  ממשלה</t>
  </si>
  <si>
    <t>Festival - government participation</t>
  </si>
  <si>
    <t>08</t>
  </si>
  <si>
    <t>1.322008.420</t>
  </si>
  <si>
    <t>תערוכות,אירועים וירידים הכנסות</t>
  </si>
  <si>
    <t>Exhibition, fairs, events income</t>
  </si>
  <si>
    <t>1.322016.420</t>
  </si>
  <si>
    <t>שבת אומנים</t>
  </si>
  <si>
    <t>Artists' Shabbat</t>
  </si>
  <si>
    <t>17</t>
  </si>
  <si>
    <t>1.322017.420</t>
  </si>
  <si>
    <t>מעמד האישה - הכנסות</t>
  </si>
  <si>
    <t>Women's Stature - income</t>
  </si>
  <si>
    <t>18</t>
  </si>
  <si>
    <t>1.322018.420</t>
  </si>
  <si>
    <t>גימלאים</t>
  </si>
  <si>
    <t>Veterans</t>
  </si>
  <si>
    <t>20</t>
  </si>
  <si>
    <t>1.322020.900</t>
  </si>
  <si>
    <t>להקה אתיופית השתת' מ</t>
  </si>
  <si>
    <t>Ethiopian band - government participation</t>
  </si>
  <si>
    <t>1.323000.420</t>
  </si>
  <si>
    <t>ספריה עירונית הכנסות</t>
  </si>
  <si>
    <t>Municipal library income</t>
  </si>
  <si>
    <t>1.323000.490</t>
  </si>
  <si>
    <t>ספריה-הכנ' ממכירת ספרים</t>
  </si>
  <si>
    <t>Library - books sale income</t>
  </si>
  <si>
    <t>1.324000.420</t>
  </si>
  <si>
    <t>מרכז קהיל צור שלום הכנסות</t>
  </si>
  <si>
    <t>Community center Zur Shalom - income</t>
  </si>
  <si>
    <t>1.324000.700</t>
  </si>
  <si>
    <t>מתנ"ס צו"ש - השתת' רשת המתנסי"ם</t>
  </si>
  <si>
    <t>Community center Zur Shalom - community cetnters' authority participation</t>
  </si>
  <si>
    <t>1.324000.950</t>
  </si>
  <si>
    <t>השת.הממשלה במ.קהיל.צ</t>
  </si>
  <si>
    <t>Community center Zur Shalom - government participation</t>
  </si>
  <si>
    <t>324|32|3</t>
  </si>
  <si>
    <t>1.324001.420</t>
  </si>
  <si>
    <t>מועדון דן הכנסות</t>
  </si>
  <si>
    <t>Dan club - income</t>
  </si>
  <si>
    <t>1.324001.700</t>
  </si>
  <si>
    <t>מועדון דן - השתת' רשת המתנסי"ם</t>
  </si>
  <si>
    <t>Dan club - community centers authority participation</t>
  </si>
  <si>
    <t>1.324002.420</t>
  </si>
  <si>
    <t>מועדון עופרים הכנסות</t>
  </si>
  <si>
    <t>Ofarim club - income</t>
  </si>
  <si>
    <t>1.324003.420</t>
  </si>
  <si>
    <t>חוגים בה"ס ביאליק</t>
  </si>
  <si>
    <t>Bialik school group activities (Hugim)</t>
  </si>
  <si>
    <t>1.324004.420</t>
  </si>
  <si>
    <t>צהרונים הכנסות</t>
  </si>
  <si>
    <t>Afternoon child care facilities - income</t>
  </si>
  <si>
    <t>1.324004.710</t>
  </si>
  <si>
    <t>צהרונים - השתת' מתנ"ס ביאליק</t>
  </si>
  <si>
    <t>??? - Bialik community center participation</t>
  </si>
  <si>
    <t>1.324004.990</t>
  </si>
  <si>
    <t>הכנסות ממשרד התמ"ת צהרונים</t>
  </si>
  <si>
    <t>Afternoon child care facilities - Ministry of Industry income</t>
  </si>
  <si>
    <t>1.324005.420</t>
  </si>
  <si>
    <t>מועדון ברנר הכנסות</t>
  </si>
  <si>
    <t>Brenner club income</t>
  </si>
  <si>
    <t>1.324005.930</t>
  </si>
  <si>
    <t>מועדון ברנר- השתת' מ' רווחה</t>
  </si>
  <si>
    <t>Brener Club - Ministry of Welfare</t>
  </si>
  <si>
    <t>1.324006.420</t>
  </si>
  <si>
    <t>חוגים ב"ס קדימה</t>
  </si>
  <si>
    <t>Kadima school ???</t>
  </si>
  <si>
    <t>1.324009.420</t>
  </si>
  <si>
    <t>מועדון גאולים הכנסות</t>
  </si>
  <si>
    <t>Geulim club income</t>
  </si>
  <si>
    <t>1.326400.420</t>
  </si>
  <si>
    <t>בית כץ פעולות תרבות</t>
  </si>
  <si>
    <t>Bet Katz - cultural activity</t>
  </si>
  <si>
    <t>3264|326|32|3</t>
  </si>
  <si>
    <t>1.326406.420</t>
  </si>
  <si>
    <t>אשכול פיס הכנסות</t>
  </si>
  <si>
    <t>Eshkol Payis - income</t>
  </si>
  <si>
    <t>1.326406.700</t>
  </si>
  <si>
    <t>אשכול פיס - השתת' רשת המתנסים</t>
  </si>
  <si>
    <t>Eshkol Payis - community center network participation</t>
  </si>
  <si>
    <t>1.326406.920</t>
  </si>
  <si>
    <t>אשכול פיס השתת' מ.חינוך</t>
  </si>
  <si>
    <t>Eshkol Payis - Ministry of Education participation</t>
  </si>
  <si>
    <t>1.326406.990</t>
  </si>
  <si>
    <t>אשכול פיס משרד המדע</t>
  </si>
  <si>
    <t>Eshkol Payis - Ministry of Science</t>
  </si>
  <si>
    <t>1.326408.420</t>
  </si>
  <si>
    <t>רב תכליתי-הכנסות מפעולות</t>
  </si>
  <si>
    <t>Multi-purpose - activity income</t>
  </si>
  <si>
    <t>1.326408.430</t>
  </si>
  <si>
    <t>רב תכליתי - השתת' אורט</t>
  </si>
  <si>
    <t>Multi-purpose - ORT participation</t>
  </si>
  <si>
    <t>1.326408.700</t>
  </si>
  <si>
    <t>רב תכליתי השתת' רשת המתנסי"ם</t>
  </si>
  <si>
    <t>Multi-purpose - Community centers authority participation</t>
  </si>
  <si>
    <t>1.326408.900</t>
  </si>
  <si>
    <t>רב תכליתי - הכנסות ממשלה</t>
  </si>
  <si>
    <t>Multi-purpose - government income</t>
  </si>
  <si>
    <t>1.327000.420</t>
  </si>
  <si>
    <t>תרבות תורנית הכנסות עצמיות</t>
  </si>
  <si>
    <t>Observant culture - own income</t>
  </si>
  <si>
    <t>1.327000.920</t>
  </si>
  <si>
    <t>תרבות תורנית - משרד החינוך</t>
  </si>
  <si>
    <t>Observant culture - Ministry of Education</t>
  </si>
  <si>
    <t>1.328200.490</t>
  </si>
  <si>
    <t>קידום נוער הכנסות</t>
  </si>
  <si>
    <t>Youth advancement - incom</t>
  </si>
  <si>
    <t>1.328200.491</t>
  </si>
  <si>
    <t>מועצת נוער - הכנסות</t>
  </si>
  <si>
    <t>Youth council - income</t>
  </si>
  <si>
    <t>1.328200.920</t>
  </si>
  <si>
    <t>קידום נוער -  משרד החינוך</t>
  </si>
  <si>
    <t>Youth advancement - Ministry of Education</t>
  </si>
  <si>
    <t>3285</t>
  </si>
  <si>
    <t>328|32|3</t>
  </si>
  <si>
    <t>1.328500.920</t>
  </si>
  <si>
    <t>נוער- השתת' מ' החינוך</t>
  </si>
  <si>
    <t>Youth - Ministry of Education participation</t>
  </si>
  <si>
    <t>3292</t>
  </si>
  <si>
    <t>329|32|3</t>
  </si>
  <si>
    <t>1.329200.650</t>
  </si>
  <si>
    <t>מגרשי ספורט-דמי שימוש</t>
  </si>
  <si>
    <t>Sport courts - usage fee</t>
  </si>
  <si>
    <t>3293</t>
  </si>
  <si>
    <t>1.329300.420</t>
  </si>
  <si>
    <t>אולמות ספורט- הכנסות משכ"ד</t>
  </si>
  <si>
    <t>Sports halls - rent income</t>
  </si>
  <si>
    <t>1.329300.421</t>
  </si>
  <si>
    <t>אולמות ספורט - פינג פונג</t>
  </si>
  <si>
    <t>Sports halls - ping pong</t>
  </si>
  <si>
    <t>1.329300.650</t>
  </si>
  <si>
    <t>אולמות ספורט-דמי שימוש</t>
  </si>
  <si>
    <t>Sports halls - usage fee</t>
  </si>
  <si>
    <t>1.329300.960</t>
  </si>
  <si>
    <t>ספורט השתת' משרד המדע</t>
  </si>
  <si>
    <t>Sport - Ministry of Science participation</t>
  </si>
  <si>
    <t>3293|329|32|3</t>
  </si>
  <si>
    <t>1.329302.420</t>
  </si>
  <si>
    <t>צעדה ומירוץ - הכנסות</t>
  </si>
  <si>
    <t>Race and March- income</t>
  </si>
  <si>
    <t>1.329303.420</t>
  </si>
  <si>
    <t>טורנירים בספורט</t>
  </si>
  <si>
    <t>Sport tournaments</t>
  </si>
  <si>
    <t>1.329303.920</t>
  </si>
  <si>
    <t>יוזמות ספורט- מצ'ינג</t>
  </si>
  <si>
    <t>Sport initiatives - matching</t>
  </si>
  <si>
    <t>1.329909.420</t>
  </si>
  <si>
    <t>הכנסות ערוני התעמלות</t>
  </si>
  <si>
    <t>Gymnastics - municipal income</t>
  </si>
  <si>
    <t>1.341000.930</t>
  </si>
  <si>
    <t>שכר עובדי לשכת הרווחה</t>
  </si>
  <si>
    <t>Welfare clinic workers wage</t>
  </si>
  <si>
    <t>1.342200.690</t>
  </si>
  <si>
    <t>צרכים מיוחדים</t>
  </si>
  <si>
    <t>Special needs</t>
  </si>
  <si>
    <t>1.342200.930</t>
  </si>
  <si>
    <t>צרכים מיוחדים השת.הממשלה</t>
  </si>
  <si>
    <t>Special needs - government participation</t>
  </si>
  <si>
    <t>1.342400.490</t>
  </si>
  <si>
    <t>מרכזי טיפול במשפחה-השתת'</t>
  </si>
  <si>
    <t>Family care centers - government participation</t>
  </si>
  <si>
    <t>1.342400.930</t>
  </si>
  <si>
    <t>מרכזי טיפול משפחה</t>
  </si>
  <si>
    <t>Family care centers</t>
  </si>
  <si>
    <t>3424|342|34|3</t>
  </si>
  <si>
    <t>1.342401.490</t>
  </si>
  <si>
    <t>תחנה לטיפול במשפחה - השתת' הורים</t>
  </si>
  <si>
    <t>Family care station - parents participation</t>
  </si>
  <si>
    <t>1.342401.930</t>
  </si>
  <si>
    <t>תחנה לטיפול במשפחה</t>
  </si>
  <si>
    <t>Family care station</t>
  </si>
  <si>
    <t>1.343500.490</t>
  </si>
  <si>
    <t>סיגליות וקדימה השתת' הורים</t>
  </si>
  <si>
    <t>Sigaliyot and Kadima - parents participation</t>
  </si>
  <si>
    <t>1.343500.930</t>
  </si>
  <si>
    <t>סיגליות וקדימה מ.רווחה</t>
  </si>
  <si>
    <t>Sigaliyot and Kadima - Ministry of Welfare</t>
  </si>
  <si>
    <t>3435|343|34|3</t>
  </si>
  <si>
    <t>1.343501.930</t>
  </si>
  <si>
    <t>פעולות קהילתיות לילד מ.רווחה</t>
  </si>
  <si>
    <t>Child community actions - Ministry of Welfare</t>
  </si>
  <si>
    <t>1.343800.490</t>
  </si>
  <si>
    <t>החזקת ילדים בפנימיות</t>
  </si>
  <si>
    <t xml:space="preserve">Keeping children in boarding schools </t>
  </si>
  <si>
    <t>1.343800.930</t>
  </si>
  <si>
    <t>3438|343|34|3</t>
  </si>
  <si>
    <t>1.343801.930</t>
  </si>
  <si>
    <t>תוכנית עם הפנים לקהילה</t>
  </si>
  <si>
    <t>"Facing the Community" program</t>
  </si>
  <si>
    <t>1.343900.690</t>
  </si>
  <si>
    <t>מעונות יום השתת' הורים</t>
  </si>
  <si>
    <t>Day cares - parents participation</t>
  </si>
  <si>
    <t>3439|343|34|3</t>
  </si>
  <si>
    <t>1.343901.930</t>
  </si>
  <si>
    <t>ילדים במעונות יום</t>
  </si>
  <si>
    <t>Children in day cares</t>
  </si>
  <si>
    <t>1.344300.690</t>
  </si>
  <si>
    <t>אחזקת זקנים במעונות השתת' תושבים</t>
  </si>
  <si>
    <t>1.344300.930</t>
  </si>
  <si>
    <t>אחזקת זקנים במעונות</t>
  </si>
  <si>
    <t>1.344400.490</t>
  </si>
  <si>
    <t>שרותים קהילתיים לזקן</t>
  </si>
  <si>
    <t>1.344400.930</t>
  </si>
  <si>
    <t>3444|344|34|3</t>
  </si>
  <si>
    <t>1.344401.930</t>
  </si>
  <si>
    <t>חסידי אומות העולם-הש</t>
  </si>
  <si>
    <t>Righteous Gentiles</t>
  </si>
  <si>
    <t>1.344402.930</t>
  </si>
  <si>
    <t>מועדונים לזקנים</t>
  </si>
  <si>
    <t>Clubs for the elderly</t>
  </si>
  <si>
    <t>1.344500.930</t>
  </si>
  <si>
    <t>מסגרות יומיות לזקן</t>
  </si>
  <si>
    <t>Daily activities for the elderly</t>
  </si>
  <si>
    <t>3446</t>
  </si>
  <si>
    <t>344|34|3</t>
  </si>
  <si>
    <t>1.344600.490</t>
  </si>
  <si>
    <t>קשישים - עזרה ביתית</t>
  </si>
  <si>
    <t>Elderly, help at home</t>
  </si>
  <si>
    <t>1.345100.690</t>
  </si>
  <si>
    <t>מפגרים - השתתפות הורים</t>
  </si>
  <si>
    <t>Retards, parents participation</t>
  </si>
  <si>
    <t>1.345100.930</t>
  </si>
  <si>
    <t>מפגרים- השתת' מ' רווחה</t>
  </si>
  <si>
    <t>Retards, Ministry of Welfare participation</t>
  </si>
  <si>
    <t>3451|345|34|3</t>
  </si>
  <si>
    <t>1.345101.930</t>
  </si>
  <si>
    <t>אוטיסטים</t>
  </si>
  <si>
    <t>Otistics</t>
  </si>
  <si>
    <t>1.345200.490</t>
  </si>
  <si>
    <t>מפגרים מסגרות יום-השתת' הורים</t>
  </si>
  <si>
    <t>Retards daily activities, parents participation</t>
  </si>
  <si>
    <t>1.345200.930</t>
  </si>
  <si>
    <t>מפגרים במעונות</t>
  </si>
  <si>
    <t>Retards in dormitories</t>
  </si>
  <si>
    <t>1.345300.490</t>
  </si>
  <si>
    <t>מפגרים הסעות - השתת' הורים</t>
  </si>
  <si>
    <t>Retards Transportation, Parents costs</t>
  </si>
  <si>
    <t>1.345300.930</t>
  </si>
  <si>
    <t>מפגרים - שירותים תומכים</t>
  </si>
  <si>
    <t>1.346300.930</t>
  </si>
  <si>
    <t>עוורים - השתת' מ' רווחה</t>
  </si>
  <si>
    <t>Blind- Ministry of Welfare participation</t>
  </si>
  <si>
    <t>1.346400.930</t>
  </si>
  <si>
    <t>עוורים- מפעלי שיקום</t>
  </si>
  <si>
    <t>Blind rehabilitation and training employment center</t>
  </si>
  <si>
    <t>1.346500.490</t>
  </si>
  <si>
    <t>אחזקת נכים בפנימיות-השת' העירייה</t>
  </si>
  <si>
    <t>1.346500.930</t>
  </si>
  <si>
    <t>נכים בפנימיות</t>
  </si>
  <si>
    <t>1.346600.930</t>
  </si>
  <si>
    <t>מוגבלים</t>
  </si>
  <si>
    <t>1.346700.490</t>
  </si>
  <si>
    <t>הסעות נכים השתת' הורים</t>
  </si>
  <si>
    <t>1.346700.930</t>
  </si>
  <si>
    <t>הסעות נכים</t>
  </si>
  <si>
    <t>3467|346|34|3</t>
  </si>
  <si>
    <t>1.346701.490</t>
  </si>
  <si>
    <t>מעון שחר- הכנסות עצמיות</t>
  </si>
  <si>
    <t>1.346701.930</t>
  </si>
  <si>
    <t>מעון שחר נכים</t>
  </si>
  <si>
    <t>1.346702.930</t>
  </si>
  <si>
    <t>תוכניות שיקום לנכים</t>
  </si>
  <si>
    <t>3468</t>
  </si>
  <si>
    <t>346|34|3</t>
  </si>
  <si>
    <t>1.346800.930</t>
  </si>
  <si>
    <t>מרכזי יום שיקומיים</t>
  </si>
  <si>
    <t>3468|346|34|3</t>
  </si>
  <si>
    <t>1.346802.930</t>
  </si>
  <si>
    <t>נכים שיקום</t>
  </si>
  <si>
    <t>1.347100.930</t>
  </si>
  <si>
    <t>נערות במצוקה</t>
  </si>
  <si>
    <t>3471|347|34|3</t>
  </si>
  <si>
    <t>1.347101.490</t>
  </si>
  <si>
    <t>טיפול בנוער ובצעירים</t>
  </si>
  <si>
    <t>1.347101.930</t>
  </si>
  <si>
    <t>347|34|3</t>
  </si>
  <si>
    <t>1.347200.930</t>
  </si>
  <si>
    <t>חסות ארצי ומקומי</t>
  </si>
  <si>
    <t>1.347300.490</t>
  </si>
  <si>
    <t>מלחמה בסמים</t>
  </si>
  <si>
    <t>1.347300.930</t>
  </si>
  <si>
    <t>מלחמה בסמים - משרד הרווחה</t>
  </si>
  <si>
    <t>1.347400.930</t>
  </si>
  <si>
    <t>ילדים במפתנים ממשלתי</t>
  </si>
  <si>
    <t>348|34|3</t>
  </si>
  <si>
    <t>1.348200.930</t>
  </si>
  <si>
    <t>קהילה- נפגעי תאונות דרכים</t>
  </si>
  <si>
    <t>1.348300.920</t>
  </si>
  <si>
    <t>מתנדבים - משרד החינוך</t>
  </si>
  <si>
    <t>1.348300.930</t>
  </si>
  <si>
    <t>מתנדבים - משרד הרווחה</t>
  </si>
  <si>
    <t>1.348400.930</t>
  </si>
  <si>
    <t>שי"ל</t>
  </si>
  <si>
    <t>Citizens Advice Bureau</t>
  </si>
  <si>
    <t>1.349000.490</t>
  </si>
  <si>
    <t>טיפול בעולים  - השתת' הורים</t>
  </si>
  <si>
    <t>New immigrants activities - income from particpators</t>
  </si>
  <si>
    <t>1.349000.930</t>
  </si>
  <si>
    <t>טפול עולים</t>
  </si>
  <si>
    <t>New immigrants activities</t>
  </si>
  <si>
    <t>1.360000.690</t>
  </si>
  <si>
    <t>קליטה הכנסות עצמיות</t>
  </si>
  <si>
    <t xml:space="preserve">Departmnet of Absorption- municipal income </t>
  </si>
  <si>
    <t>1.360000.700</t>
  </si>
  <si>
    <t>קהילה אתיופית - תרומות</t>
  </si>
  <si>
    <t>Ethiopian comunity- donation</t>
  </si>
  <si>
    <t>1.360000.910</t>
  </si>
  <si>
    <t>השתתפות ממשלה</t>
  </si>
  <si>
    <t>Governmnet funding</t>
  </si>
  <si>
    <t>1.360000.950</t>
  </si>
  <si>
    <t>השת. מ.הקליטה עולים פרוייקטים</t>
  </si>
  <si>
    <t>M. Absorption funding- New imigrant projects</t>
  </si>
  <si>
    <t>1.360000.951</t>
  </si>
  <si>
    <t>מצ'ינג קהילה אתיופית -  מ.קליטה</t>
  </si>
  <si>
    <t>Ethiopian comunity- matching by m</t>
  </si>
  <si>
    <t>1.370000.490</t>
  </si>
  <si>
    <t>איכות הסביבה-הכנסות עצמיות</t>
  </si>
  <si>
    <t xml:space="preserve"> environmental department-municipal income</t>
  </si>
  <si>
    <t>1.370000.900</t>
  </si>
  <si>
    <t>איכות הסביבה-השתת' המשרד</t>
  </si>
  <si>
    <t xml:space="preserve"> environmental department-government funding</t>
  </si>
  <si>
    <t>1.413100.210</t>
  </si>
  <si>
    <t>מים כללי צריכה שוטפת</t>
  </si>
  <si>
    <t>Water - genral usage</t>
  </si>
  <si>
    <t>1.413200.210</t>
  </si>
  <si>
    <t>מים פיגורים</t>
  </si>
  <si>
    <t>water-Arrears</t>
  </si>
  <si>
    <t>4133</t>
  </si>
  <si>
    <t>413|41|4</t>
  </si>
  <si>
    <t>1.413300.210</t>
  </si>
  <si>
    <t>אגרות מדי מים</t>
  </si>
  <si>
    <t>Water meter fees</t>
  </si>
  <si>
    <t>1.413300.290</t>
  </si>
  <si>
    <t>מים - היטל בצורת</t>
  </si>
  <si>
    <t>Water -Drought fee</t>
  </si>
  <si>
    <t>1.413300.295</t>
  </si>
  <si>
    <t>מים- השתת' רשות המים</t>
  </si>
  <si>
    <t>Water authority funding</t>
  </si>
  <si>
    <t>1.413300.800</t>
  </si>
  <si>
    <t>אגרות מים בעלים</t>
  </si>
  <si>
    <t>Water- house owner fees</t>
  </si>
  <si>
    <t>1.433000.640</t>
  </si>
  <si>
    <t>הכנסות משכירות</t>
  </si>
  <si>
    <t>Water-rental income</t>
  </si>
  <si>
    <t>1.472000.210</t>
  </si>
  <si>
    <t>אגרות ביוב שוטף</t>
  </si>
  <si>
    <t>Water- Sewerage fees-genral</t>
  </si>
  <si>
    <t>1.472000.800</t>
  </si>
  <si>
    <t>אגרות ביוב בעלים</t>
  </si>
  <si>
    <t>4722</t>
  </si>
  <si>
    <t>472|47|4</t>
  </si>
  <si>
    <t>1.472200.210</t>
  </si>
  <si>
    <t>ביוב פגורים</t>
  </si>
  <si>
    <t>1.474000.210</t>
  </si>
  <si>
    <t>השתתפות עירית שפרעם ת.שאיבה</t>
  </si>
  <si>
    <t>1.474000.220</t>
  </si>
  <si>
    <t>השתת' עיריית חיפה(ת.שאיבה)</t>
  </si>
  <si>
    <t>1.474000.800</t>
  </si>
  <si>
    <t>השתתפות תאגיד מים וביוב</t>
  </si>
  <si>
    <t>1.474000.810</t>
  </si>
  <si>
    <t>תאגיד מים-הלוואת בעלים</t>
  </si>
  <si>
    <t>1.513000.662</t>
  </si>
  <si>
    <t>הכנסות משנים קודמות</t>
  </si>
  <si>
    <t>591|59|5</t>
  </si>
  <si>
    <t>1.591100.910</t>
  </si>
  <si>
    <t>מענק לכיסוי גרעון</t>
  </si>
  <si>
    <t>59|5</t>
  </si>
  <si>
    <t>1.594000.490</t>
  </si>
  <si>
    <t>רווחת העובד - הכנסות</t>
  </si>
  <si>
    <t>Employee wellfare - income</t>
  </si>
  <si>
    <t>1.594000.990</t>
  </si>
  <si>
    <t>הכנסות בצ"מ משרדי ממשלה</t>
  </si>
  <si>
    <t>1.611100.110</t>
  </si>
  <si>
    <t>ראש הרשות וסגניו - שכר</t>
  </si>
  <si>
    <t>1.611100.120</t>
  </si>
  <si>
    <t>תוספות שאינן נכללות</t>
  </si>
  <si>
    <t>1.611100.181</t>
  </si>
  <si>
    <t>שכר הפרשות סוציאליות</t>
  </si>
  <si>
    <t>1.611100.182</t>
  </si>
  <si>
    <t>שכר מסים ועלויות</t>
  </si>
  <si>
    <t>1.611100.320</t>
  </si>
  <si>
    <t>שכר נבחרים פיצויים</t>
  </si>
  <si>
    <t>1.611100.511</t>
  </si>
  <si>
    <t>ראש הרשות ומועצה כיבודים</t>
  </si>
  <si>
    <t>1.611100.531</t>
  </si>
  <si>
    <t>ראש הרשות-רכב דלק</t>
  </si>
  <si>
    <t>1.611100.532</t>
  </si>
  <si>
    <t>ראש הרשות-רכב תיקונים</t>
  </si>
  <si>
    <t>1.611100.534</t>
  </si>
  <si>
    <t>ראש הרשות-רכב ליסינג</t>
  </si>
  <si>
    <t>1.611100.541</t>
  </si>
  <si>
    <t>ראש הרשות וסגניו-סלולרי</t>
  </si>
  <si>
    <t>1.611100.810</t>
  </si>
  <si>
    <t>ראש הרשות וסגניו- מתנות והשתתפויות</t>
  </si>
  <si>
    <t>1.611100.811</t>
  </si>
  <si>
    <t>תמיכות ועדה מויין מחדש</t>
  </si>
  <si>
    <t>1.611100.812</t>
  </si>
  <si>
    <t>תמיכה גנ"י מויין מחדש</t>
  </si>
  <si>
    <t>1.612000.110</t>
  </si>
  <si>
    <t>מבקר הרשות - שכר</t>
  </si>
  <si>
    <t>1.612000.120</t>
  </si>
  <si>
    <t>1.612000.181</t>
  </si>
  <si>
    <t>1.612000.182</t>
  </si>
  <si>
    <t>1.612000.521</t>
  </si>
  <si>
    <t>מבקר-השתלמויות</t>
  </si>
  <si>
    <t>1.612000.531</t>
  </si>
  <si>
    <t>מבקר-רכב דלק</t>
  </si>
  <si>
    <t>1.612000.532</t>
  </si>
  <si>
    <t>מבקר-רכב תיקונים</t>
  </si>
  <si>
    <t>1.612000.534</t>
  </si>
  <si>
    <t>מבקר-רכב ליסינג</t>
  </si>
  <si>
    <t>1.612000.541</t>
  </si>
  <si>
    <t>מבקר-טלפון סלולרי</t>
  </si>
  <si>
    <t>1.612000.780</t>
  </si>
  <si>
    <t>מבקר- הוצ' שונות</t>
  </si>
  <si>
    <t>1.613000.110</t>
  </si>
  <si>
    <t>מזכירות - שכר</t>
  </si>
  <si>
    <t>1.613000.120</t>
  </si>
  <si>
    <t>מזכירות שכר - תוספות שאינן נכללות</t>
  </si>
  <si>
    <t>1.613000.130</t>
  </si>
  <si>
    <t>מזכירות שכר - שעות נוספות</t>
  </si>
  <si>
    <t>1.613000.181</t>
  </si>
  <si>
    <t>מזכירות שכר - הפרשות סוצ</t>
  </si>
  <si>
    <t>1.613000.182</t>
  </si>
  <si>
    <t>מזכירות שכר -  מסים ועלויות</t>
  </si>
  <si>
    <t>1.613000.320</t>
  </si>
  <si>
    <t>מזכירות שכר - פיצויים</t>
  </si>
  <si>
    <t>1.613000.420</t>
  </si>
  <si>
    <t>מזכירות- אחזקה ותיקונים</t>
  </si>
  <si>
    <t>1.613000.430</t>
  </si>
  <si>
    <t>מזכירות-חשמל</t>
  </si>
  <si>
    <t>1.613000.432</t>
  </si>
  <si>
    <t>מזכירות- מים וביוב</t>
  </si>
  <si>
    <t>1.613000.440</t>
  </si>
  <si>
    <t>מזכירות ביטוח</t>
  </si>
  <si>
    <t>1.613000.470</t>
  </si>
  <si>
    <t>מזכירות-ציוד משרדי</t>
  </si>
  <si>
    <t>1.613000.511</t>
  </si>
  <si>
    <t>מזכירות כיבודים</t>
  </si>
  <si>
    <t>1.613000.512</t>
  </si>
  <si>
    <t>מזכירות הוצ' נסיעות</t>
  </si>
  <si>
    <t>1.613000.520</t>
  </si>
  <si>
    <t>מזכירות ספרות מקצועית</t>
  </si>
  <si>
    <t>1.613000.531</t>
  </si>
  <si>
    <t>מזכירות- רכבים דלק</t>
  </si>
  <si>
    <t>1.613000.532</t>
  </si>
  <si>
    <t>מזכירות- רכב תיקונים</t>
  </si>
  <si>
    <t>1.613000.533</t>
  </si>
  <si>
    <t>מזכירות-רכב ביטוח</t>
  </si>
  <si>
    <t>1.613000.534</t>
  </si>
  <si>
    <t>מזכירות-רכבים ליסינג</t>
  </si>
  <si>
    <t>1.613000.540</t>
  </si>
  <si>
    <t>מזכירות-טלפון בזק</t>
  </si>
  <si>
    <t>1.613000.541</t>
  </si>
  <si>
    <t>מזכירות - טלפון סלולרי</t>
  </si>
  <si>
    <t>1.613000.560</t>
  </si>
  <si>
    <t>מזכירות-דואר</t>
  </si>
  <si>
    <t>1.613000.581</t>
  </si>
  <si>
    <t>תביעות צד ג' - שכ"ט</t>
  </si>
  <si>
    <t>1.613000.582</t>
  </si>
  <si>
    <t>תביעות צד ג' - פיצויים</t>
  </si>
  <si>
    <t>1.613000.750</t>
  </si>
  <si>
    <t>מזכירות עב' קבלניות</t>
  </si>
  <si>
    <t>1.613000.760</t>
  </si>
  <si>
    <t>מזכירות שמירה</t>
  </si>
  <si>
    <t>1.613000.800</t>
  </si>
  <si>
    <t>תמיכות - ועדת תמיכות</t>
  </si>
  <si>
    <t>1.613000.980</t>
  </si>
  <si>
    <t>מזכירות הוצ' שונות</t>
  </si>
  <si>
    <t>1.613000.999</t>
  </si>
  <si>
    <t>הוצ' מותנות ועדת תמיכות</t>
  </si>
  <si>
    <t>1.614000.110</t>
  </si>
  <si>
    <t>דוברת העירייה - שכר</t>
  </si>
  <si>
    <t>1.614000.120</t>
  </si>
  <si>
    <t>1.614000.130</t>
  </si>
  <si>
    <t>שכר שעות נוספות</t>
  </si>
  <si>
    <t>1.614000.181</t>
  </si>
  <si>
    <t>.שכר הפרשות סוצ</t>
  </si>
  <si>
    <t>1.614000.182</t>
  </si>
  <si>
    <t>1.614000.541</t>
  </si>
  <si>
    <t>דוברות ופרסום - הוצ' סלולרי</t>
  </si>
  <si>
    <t>1.614000.550</t>
  </si>
  <si>
    <t>הוצאות פרסום ודוברות</t>
  </si>
  <si>
    <t>1.614000.551</t>
  </si>
  <si>
    <t>הוצאות מיתוג עיר</t>
  </si>
  <si>
    <t>1.615000.110</t>
  </si>
  <si>
    <t>מחלקת כח אדם - שכר</t>
  </si>
  <si>
    <t>1.615000.120</t>
  </si>
  <si>
    <t>1.615000.130</t>
  </si>
  <si>
    <t>1.615000.181</t>
  </si>
  <si>
    <t>1.615000.182</t>
  </si>
  <si>
    <t>1.615000.320</t>
  </si>
  <si>
    <t>שכר פיצויים</t>
  </si>
  <si>
    <t>1.615000.433</t>
  </si>
  <si>
    <t>חומרי נקיון עובדי עירייה</t>
  </si>
  <si>
    <t>1.615000.470</t>
  </si>
  <si>
    <t>ציוד משרדי עובדי עירייה</t>
  </si>
  <si>
    <t>1.615000.510</t>
  </si>
  <si>
    <t>כיבודים עובדי עירייה</t>
  </si>
  <si>
    <t>1.615000.521</t>
  </si>
  <si>
    <t>כ"א - דמי חבר והשתלמויות</t>
  </si>
  <si>
    <t>1.615000.523</t>
  </si>
  <si>
    <t>כ"א -  דמי חבר עמיתים</t>
  </si>
  <si>
    <t>1.615000.541</t>
  </si>
  <si>
    <t>כ"א-טלפון סלולרי</t>
  </si>
  <si>
    <t>1.615000.740</t>
  </si>
  <si>
    <t>כ"א - ביגוד לעובדים</t>
  </si>
  <si>
    <t>1.615000.750</t>
  </si>
  <si>
    <t>כ"א - עב' קבלניות כ"א</t>
  </si>
  <si>
    <t>1.615000.780</t>
  </si>
  <si>
    <t>כ"א- פיתוח ארגוני</t>
  </si>
  <si>
    <t>1.615000.800</t>
  </si>
  <si>
    <t>כ"א - מצ'ינג פיתוח ארגוני</t>
  </si>
  <si>
    <t>1.617000.110</t>
  </si>
  <si>
    <t>יועץ משפטי - שכר</t>
  </si>
  <si>
    <t>1.617000.120</t>
  </si>
  <si>
    <t>1.617000.130</t>
  </si>
  <si>
    <t>1.617000.181</t>
  </si>
  <si>
    <t>1.617000.182</t>
  </si>
  <si>
    <t>1.617000.320</t>
  </si>
  <si>
    <t>1.617000.531</t>
  </si>
  <si>
    <t>יועץ משפטי-רכב-דלק</t>
  </si>
  <si>
    <t>1.617000.532</t>
  </si>
  <si>
    <t>יועץ משפטי-רכב אחזקה</t>
  </si>
  <si>
    <t>1.617000.534</t>
  </si>
  <si>
    <t>יועץ משפטי רכב ליסינג</t>
  </si>
  <si>
    <t>1.617000.540</t>
  </si>
  <si>
    <t>יועץ משפטי בזק</t>
  </si>
  <si>
    <t>1.617000.541</t>
  </si>
  <si>
    <t>יועץ משפטי-טלפון סלולרי</t>
  </si>
  <si>
    <t>1.617000.750</t>
  </si>
  <si>
    <t>יועץ משפטי- עב' קבלניות</t>
  </si>
  <si>
    <t>1.617000.780</t>
  </si>
  <si>
    <t>יועץ משפטי-שונות</t>
  </si>
  <si>
    <t>61|6</t>
  </si>
  <si>
    <t>1.619000.110</t>
  </si>
  <si>
    <t>משכורות בחירות רשויו</t>
  </si>
  <si>
    <t>1.619000.181</t>
  </si>
  <si>
    <t>שכר הפרשות סוצ' בחיר</t>
  </si>
  <si>
    <t>1.619000.182</t>
  </si>
  <si>
    <t>שכר מיסים ועלויות בח</t>
  </si>
  <si>
    <t>1.619000.980</t>
  </si>
  <si>
    <t>בחירות ברשויות המקומיות</t>
  </si>
  <si>
    <t>1.621100.011</t>
  </si>
  <si>
    <t>העמסת עלויות שכר למים</t>
  </si>
  <si>
    <t>1.621100.110</t>
  </si>
  <si>
    <t>מינהל הגזברות - שכר</t>
  </si>
  <si>
    <t>1.621100.181</t>
  </si>
  <si>
    <t>1.621100.182</t>
  </si>
  <si>
    <t>1.621100.320</t>
  </si>
  <si>
    <t>1.621100.420</t>
  </si>
  <si>
    <t>גזברות-אחזקה ותיקונים</t>
  </si>
  <si>
    <t>1.621100.430</t>
  </si>
  <si>
    <t>גזברות - הוצ' חשמל</t>
  </si>
  <si>
    <t>1.621100.470</t>
  </si>
  <si>
    <t>גזברות ציוד משרדי ושונות</t>
  </si>
  <si>
    <t>1.621100.511</t>
  </si>
  <si>
    <t>גזברות-כיבודים</t>
  </si>
  <si>
    <t>1.621100.531</t>
  </si>
  <si>
    <t>גזברות - רכב דלק</t>
  </si>
  <si>
    <t>1.621100.532</t>
  </si>
  <si>
    <t>גזברות - רכב אחזקה</t>
  </si>
  <si>
    <t>1.621100.533</t>
  </si>
  <si>
    <t>גזברות - רכב ביטוח</t>
  </si>
  <si>
    <t>1.621100.534</t>
  </si>
  <si>
    <t>גזברות- רכב ליסינג</t>
  </si>
  <si>
    <t>1.621100.540</t>
  </si>
  <si>
    <t>גזברות-טלפון בזק</t>
  </si>
  <si>
    <t>1.621100.541</t>
  </si>
  <si>
    <t>גזברות-טלפון סלולרי</t>
  </si>
  <si>
    <t>1.621100.570</t>
  </si>
  <si>
    <t>גזברות-מיחשוב</t>
  </si>
  <si>
    <t>1.621100.580</t>
  </si>
  <si>
    <t>גזברות-הוצ' דפוס</t>
  </si>
  <si>
    <t>1.621100.581</t>
  </si>
  <si>
    <t>עזורה שכ"ט ואגרות בימ"ש</t>
  </si>
  <si>
    <t>1.621100.582</t>
  </si>
  <si>
    <t>אמ.בי שכ"ט מינהלי</t>
  </si>
  <si>
    <t>1.621100.583</t>
  </si>
  <si>
    <t>אגרות בית משפט</t>
  </si>
  <si>
    <t>1.621100.584</t>
  </si>
  <si>
    <t>אגרות אכיפה</t>
  </si>
  <si>
    <t>1.621100.586</t>
  </si>
  <si>
    <t>אמ.בי חקירות</t>
  </si>
  <si>
    <t>1.621100.587</t>
  </si>
  <si>
    <t>אמ.בי שכ"ט משפטי</t>
  </si>
  <si>
    <t>1.621100.760</t>
  </si>
  <si>
    <t>גזברות שמירה</t>
  </si>
  <si>
    <t>1.621200.011</t>
  </si>
  <si>
    <t>1.621200.110</t>
  </si>
  <si>
    <t>רכש ואינוונטר - שכר</t>
  </si>
  <si>
    <t>1.621200.120</t>
  </si>
  <si>
    <t>1.621200.130</t>
  </si>
  <si>
    <t>1.621200.181</t>
  </si>
  <si>
    <t>1.621200.182</t>
  </si>
  <si>
    <t>1.621200.570</t>
  </si>
  <si>
    <t>תקציבים עב' קבלניות</t>
  </si>
  <si>
    <t>1.621200.750</t>
  </si>
  <si>
    <t>תקציבים - עב' קבלניות</t>
  </si>
  <si>
    <t>1.621300.011</t>
  </si>
  <si>
    <t>העמסת עלויות שכר למי</t>
  </si>
  <si>
    <t>1.621300.110</t>
  </si>
  <si>
    <t>הנה"ח ושכר - משכורות</t>
  </si>
  <si>
    <t>1.621300.120</t>
  </si>
  <si>
    <t>1.621300.130</t>
  </si>
  <si>
    <t>1.621300.181</t>
  </si>
  <si>
    <t>1.621300.182</t>
  </si>
  <si>
    <t>1.621300.320</t>
  </si>
  <si>
    <t>משכ.פיצויים</t>
  </si>
  <si>
    <t>1.621300.570</t>
  </si>
  <si>
    <t>הנה"ח עב' קבלניות</t>
  </si>
  <si>
    <t>1.621300.750</t>
  </si>
  <si>
    <t>הנה"ח - עב' קבלניות</t>
  </si>
  <si>
    <t>1.623000.011</t>
  </si>
  <si>
    <t>1.623000.110</t>
  </si>
  <si>
    <t>גביה - שכר</t>
  </si>
  <si>
    <t>1.623000.120</t>
  </si>
  <si>
    <t>1.623000.130</t>
  </si>
  <si>
    <t>1.623000.181</t>
  </si>
  <si>
    <t>1.623000.182</t>
  </si>
  <si>
    <t>1.623000.320</t>
  </si>
  <si>
    <t>1.623000.540</t>
  </si>
  <si>
    <t>גביה - טלאול טלאופיס</t>
  </si>
  <si>
    <t>1.623000.541</t>
  </si>
  <si>
    <t>גביה טלפון סלולרי</t>
  </si>
  <si>
    <t>1.623000.750</t>
  </si>
  <si>
    <t>גביה- כ"א עב' קבלניות</t>
  </si>
  <si>
    <t>1.623000.751</t>
  </si>
  <si>
    <t>גביה - עב' מיוחדות</t>
  </si>
  <si>
    <t>1.630000.970</t>
  </si>
  <si>
    <t>מקדמות מ"ה עודפות</t>
  </si>
  <si>
    <t>1.631000.610</t>
  </si>
  <si>
    <t>עמלות והוצאות בנקאיו</t>
  </si>
  <si>
    <t>1.631000.611</t>
  </si>
  <si>
    <t>עמלות החזרי שיקים מיסים</t>
  </si>
  <si>
    <t>1.632000.620</t>
  </si>
  <si>
    <t>הוצאות מימון ריבית משיכות</t>
  </si>
  <si>
    <t>1.649100.691</t>
  </si>
  <si>
    <t>פרעון מלוות ע"ח קרן</t>
  </si>
  <si>
    <t>1.649100.692</t>
  </si>
  <si>
    <t>פרעון מלוות ע"ח ריבי</t>
  </si>
  <si>
    <t>1.649100.693</t>
  </si>
  <si>
    <t>פרעון מלוות ע"ח הצמד</t>
  </si>
  <si>
    <t>1.711000.110</t>
  </si>
  <si>
    <t>אגף התברואה - שכר</t>
  </si>
  <si>
    <t>1.711000.120</t>
  </si>
  <si>
    <t>1.711000.130</t>
  </si>
  <si>
    <t>1.711000.181</t>
  </si>
  <si>
    <t>1.711000.182</t>
  </si>
  <si>
    <t>1.711000.320</t>
  </si>
  <si>
    <t>1.711000.531</t>
  </si>
  <si>
    <t>מינהל התברואה - רכבים דלק</t>
  </si>
  <si>
    <t>1.711000.532</t>
  </si>
  <si>
    <t>מינהל התברואה - רכבים תיקונים</t>
  </si>
  <si>
    <t>1.711000.534</t>
  </si>
  <si>
    <t>מינהל התברואה- רכבים ליסינג</t>
  </si>
  <si>
    <t>1.711000.541</t>
  </si>
  <si>
    <t>מינהל התברואה - סלולרי</t>
  </si>
  <si>
    <t>1.712200.110</t>
  </si>
  <si>
    <t>מח' נקיון - שכר</t>
  </si>
  <si>
    <t>1.712200.120</t>
  </si>
  <si>
    <t>1.712200.130</t>
  </si>
  <si>
    <t>1.712200.131</t>
  </si>
  <si>
    <t>הוצ' מותנות שעות נוספות</t>
  </si>
  <si>
    <t>1.712200.181</t>
  </si>
  <si>
    <t>1.712200.182</t>
  </si>
  <si>
    <t>1.712200.320</t>
  </si>
  <si>
    <t>1.712300.541</t>
  </si>
  <si>
    <t>נקיון-טלפון סלולרי</t>
  </si>
  <si>
    <t>1.712300.720</t>
  </si>
  <si>
    <t>נקיון חומרים (שקיות)</t>
  </si>
  <si>
    <t>1.712300.740</t>
  </si>
  <si>
    <t>נקיון ציוד וכילים</t>
  </si>
  <si>
    <t>1.712300.750</t>
  </si>
  <si>
    <t>נקיון עבודות קבלניות</t>
  </si>
  <si>
    <t>1.712300.751</t>
  </si>
  <si>
    <t>נקיון - איזור תעשיה</t>
  </si>
  <si>
    <t>1.712300.752</t>
  </si>
  <si>
    <t>נקיון - אורוז</t>
  </si>
  <si>
    <t>1.712300.753</t>
  </si>
  <si>
    <t>נקיון -קומפוסט/אמיר</t>
  </si>
  <si>
    <t>1.712300.754</t>
  </si>
  <si>
    <t>נקיון - היטלי הטמנה</t>
  </si>
  <si>
    <t>1.712300.755</t>
  </si>
  <si>
    <t>נקיון -כ"א עב' קבלניות</t>
  </si>
  <si>
    <t>1.712300.756</t>
  </si>
  <si>
    <t>נקיון קומפוסט- היטלי הטמנה</t>
  </si>
  <si>
    <t>1.712300.780</t>
  </si>
  <si>
    <t>נקיון הוצ' שונות</t>
  </si>
  <si>
    <t>7123|712|71|7</t>
  </si>
  <si>
    <t>1.712301.531</t>
  </si>
  <si>
    <t>נקיון רכבים דלק</t>
  </si>
  <si>
    <t>1.712301.532</t>
  </si>
  <si>
    <t>נקיון רכבים תקונים</t>
  </si>
  <si>
    <t>1.712301.533</t>
  </si>
  <si>
    <t>נקיון רכבים בטוח</t>
  </si>
  <si>
    <t>1.712301.534</t>
  </si>
  <si>
    <t>נקיון רכבים ליסינג</t>
  </si>
  <si>
    <t>1.712301.740</t>
  </si>
  <si>
    <t>נקיון- עגלות</t>
  </si>
  <si>
    <t>1.713100.110</t>
  </si>
  <si>
    <t>רישוי עסקים - שכר</t>
  </si>
  <si>
    <t>1.713100.120</t>
  </si>
  <si>
    <t>1.713100.130</t>
  </si>
  <si>
    <t>1.713100.181</t>
  </si>
  <si>
    <t>1.713100.182</t>
  </si>
  <si>
    <t>1.713100.531</t>
  </si>
  <si>
    <t>רישוי עסקים -  רכב דלק</t>
  </si>
  <si>
    <t>1.713100.532</t>
  </si>
  <si>
    <t>רישוי עסקים - רכב תיקונים</t>
  </si>
  <si>
    <t>1.713100.533</t>
  </si>
  <si>
    <t>רישוי עסקים-רכב ביטוח</t>
  </si>
  <si>
    <t>1.713100.534</t>
  </si>
  <si>
    <t>רישוי עסקים - רכב ליסינג</t>
  </si>
  <si>
    <t>1.713100.541</t>
  </si>
  <si>
    <t>רישוי עסקים  סלולרי</t>
  </si>
  <si>
    <t>1.713100.780</t>
  </si>
  <si>
    <t>רישוי עסקים שונות</t>
  </si>
  <si>
    <t>1.714200.110</t>
  </si>
  <si>
    <t>שירות וטרינרי - שכר</t>
  </si>
  <si>
    <t>1.714200.120</t>
  </si>
  <si>
    <t>1.714200.130</t>
  </si>
  <si>
    <t>1.714200.181</t>
  </si>
  <si>
    <t>1.714200.182</t>
  </si>
  <si>
    <t>1.714200.310</t>
  </si>
  <si>
    <t>משכ.פנסיה</t>
  </si>
  <si>
    <t>1.714200.430</t>
  </si>
  <si>
    <t>ש.וטרינרי-חשמל</t>
  </si>
  <si>
    <t>1.714200.531</t>
  </si>
  <si>
    <t>וטרינרי רכב דלק</t>
  </si>
  <si>
    <t>1.714200.532</t>
  </si>
  <si>
    <t>וטרינרי רכב תיקונים</t>
  </si>
  <si>
    <t>1.714200.533</t>
  </si>
  <si>
    <t>וטרינרי רכב ביטוח</t>
  </si>
  <si>
    <t>1.714200.534</t>
  </si>
  <si>
    <t>שרות וטרינרי רכב בליסינג</t>
  </si>
  <si>
    <t>1.714200.540</t>
  </si>
  <si>
    <t>ש.וטרינרי-טלפון בזק</t>
  </si>
  <si>
    <t>1.714200.541</t>
  </si>
  <si>
    <t>ש.וטרינרי-טלפון סלול</t>
  </si>
  <si>
    <t>1.714200.780</t>
  </si>
  <si>
    <t>וטרינרי הוצאות שונות</t>
  </si>
  <si>
    <t>1.714200.830</t>
  </si>
  <si>
    <t>השתתפות באגוד ערים ו</t>
  </si>
  <si>
    <t>1.714200.999</t>
  </si>
  <si>
    <t>לא פעיל-עיקור וסירוס חתולים</t>
  </si>
  <si>
    <t>1.714201.310</t>
  </si>
  <si>
    <t>שרות וטרינרי - פנסיה</t>
  </si>
  <si>
    <t>1.714210.780</t>
  </si>
  <si>
    <t>עיקור וסירוס חתולים</t>
  </si>
  <si>
    <t>1.714210.781</t>
  </si>
  <si>
    <t>הפנינג בעלי חיים</t>
  </si>
  <si>
    <t>1.715200.110</t>
  </si>
  <si>
    <t>הדברה -שכר</t>
  </si>
  <si>
    <t>1.715200.120</t>
  </si>
  <si>
    <t>1.715200.130</t>
  </si>
  <si>
    <t>1.715200.181</t>
  </si>
  <si>
    <t>1.715200.182</t>
  </si>
  <si>
    <t>1.715200.531</t>
  </si>
  <si>
    <t>הדברה -  רכבים דלק</t>
  </si>
  <si>
    <t>1.715200.532</t>
  </si>
  <si>
    <t>הדברה  - רכבים תיקונים</t>
  </si>
  <si>
    <t>1.715200.533</t>
  </si>
  <si>
    <t>הדברה- רכבים ביטוחים</t>
  </si>
  <si>
    <t>1.715200.541</t>
  </si>
  <si>
    <t>הדברה סלולרי</t>
  </si>
  <si>
    <t>1.715200.720</t>
  </si>
  <si>
    <t>הדברה - חומרים</t>
  </si>
  <si>
    <t>1.715200.750</t>
  </si>
  <si>
    <t>הדברה- עב' קבלניות</t>
  </si>
  <si>
    <t>1.720000.110</t>
  </si>
  <si>
    <t>שכר -חוק עזר שמירה</t>
  </si>
  <si>
    <t>1.720000.531</t>
  </si>
  <si>
    <t>שמירה - רכבים דלק</t>
  </si>
  <si>
    <t>1.720000.532</t>
  </si>
  <si>
    <t>שמירה - רכבים תיקונים</t>
  </si>
  <si>
    <t>1.720000.534</t>
  </si>
  <si>
    <t>שמירה - רכבים בליסינג</t>
  </si>
  <si>
    <t>1.720000.541</t>
  </si>
  <si>
    <t>שמירה - הוצ' סלולרי</t>
  </si>
  <si>
    <t>1.720000.760</t>
  </si>
  <si>
    <t>שמירה  - איזור תעשיה</t>
  </si>
  <si>
    <t>1.720000.780</t>
  </si>
  <si>
    <t>שמירה ברחבי העיר - חוק עזר</t>
  </si>
  <si>
    <t>1.720000.999</t>
  </si>
  <si>
    <t>הוצ' מותנות - שמירה באיזור תעשיה</t>
  </si>
  <si>
    <t>1.722000.110</t>
  </si>
  <si>
    <t>משא"ז - שכר</t>
  </si>
  <si>
    <t>1.722000.120</t>
  </si>
  <si>
    <t>1.722000.130</t>
  </si>
  <si>
    <t>1.722000.181</t>
  </si>
  <si>
    <t>1.722000.182</t>
  </si>
  <si>
    <t>1.722000.320</t>
  </si>
  <si>
    <t>משא"ז -שכר פיצויים</t>
  </si>
  <si>
    <t>1.722000.430</t>
  </si>
  <si>
    <t>משא"ז חשמל</t>
  </si>
  <si>
    <t>1.722000.432</t>
  </si>
  <si>
    <t>משא"ז - מים</t>
  </si>
  <si>
    <t>1.722000.531</t>
  </si>
  <si>
    <t>משא"ז-רכב דלק</t>
  </si>
  <si>
    <t>1.722000.532</t>
  </si>
  <si>
    <t>משא"ז-רכב תקונים</t>
  </si>
  <si>
    <t>1.722000.533</t>
  </si>
  <si>
    <t>משא"ז-רכב בטוח</t>
  </si>
  <si>
    <t>1.722000.534</t>
  </si>
  <si>
    <t>משא"ז -רכב ליסינג</t>
  </si>
  <si>
    <t>1.722000.540</t>
  </si>
  <si>
    <t>משא"ז טלפון בזק</t>
  </si>
  <si>
    <t>1.722000.541</t>
  </si>
  <si>
    <t>משא"ז-טלפון סלולרי</t>
  </si>
  <si>
    <t>1.722000.750</t>
  </si>
  <si>
    <t>משא"ז - כ"א עב' קבלניות</t>
  </si>
  <si>
    <t>1.722000.780</t>
  </si>
  <si>
    <t>משא"ז - הוצ' שונות</t>
  </si>
  <si>
    <t>1.722000.781</t>
  </si>
  <si>
    <t>משא"ז - פ' רווחה למתנדבים</t>
  </si>
  <si>
    <t>1.722000.980</t>
  </si>
  <si>
    <t>משא"ז (לא פעיל)</t>
  </si>
  <si>
    <t>1.723000.110</t>
  </si>
  <si>
    <t>הג"א - שכר</t>
  </si>
  <si>
    <t>1.723000.120</t>
  </si>
  <si>
    <t>1.723000.130</t>
  </si>
  <si>
    <t>שכר  שעות נוספות</t>
  </si>
  <si>
    <t>1.723000.181</t>
  </si>
  <si>
    <t>1.723000.182</t>
  </si>
  <si>
    <t>1.723000.320</t>
  </si>
  <si>
    <t>הג"א - פיצויים</t>
  </si>
  <si>
    <t>1.723000.430</t>
  </si>
  <si>
    <t>הג"א-חשמל</t>
  </si>
  <si>
    <t>1.723000.432</t>
  </si>
  <si>
    <t>הג"א-מים וביוב</t>
  </si>
  <si>
    <t>1.723000.440</t>
  </si>
  <si>
    <t>הג"א - ביטוח</t>
  </si>
  <si>
    <t>1.723000.531</t>
  </si>
  <si>
    <t>הג"א -רכבים דלק</t>
  </si>
  <si>
    <t>1.723000.532</t>
  </si>
  <si>
    <t>הג"א רכבים תיקונים</t>
  </si>
  <si>
    <t>1.723000.533</t>
  </si>
  <si>
    <t>הג"א רכבים ביטוח</t>
  </si>
  <si>
    <t>1.723000.540</t>
  </si>
  <si>
    <t>הג"א-טלפון בזק</t>
  </si>
  <si>
    <t>1.723000.541</t>
  </si>
  <si>
    <t>הג"א-טלפון סלולרי</t>
  </si>
  <si>
    <t>1.723000.720</t>
  </si>
  <si>
    <t>הג"א חומרים ותיקונים</t>
  </si>
  <si>
    <t>1.723000.780</t>
  </si>
  <si>
    <t>הג"א הוצ' שונות</t>
  </si>
  <si>
    <t>1.723000.800</t>
  </si>
  <si>
    <t>הג"א העברות לרשויות</t>
  </si>
  <si>
    <t>1.723000.830</t>
  </si>
  <si>
    <t>הג"א השתתפות</t>
  </si>
  <si>
    <t>1.724000.830</t>
  </si>
  <si>
    <t>כיבוי אש-השתת' אגוד ערים</t>
  </si>
  <si>
    <t>1.725000.110</t>
  </si>
  <si>
    <t>בטיחות בעבודה - שכר</t>
  </si>
  <si>
    <t>1.725000.120</t>
  </si>
  <si>
    <t>1.725000.130</t>
  </si>
  <si>
    <t>1.725000.181</t>
  </si>
  <si>
    <t>1.725000.182</t>
  </si>
  <si>
    <t>1.725000.541</t>
  </si>
  <si>
    <t>בטיחות סלולרי</t>
  </si>
  <si>
    <t>1.725000.780</t>
  </si>
  <si>
    <t>בטיחות הוצאות שונות</t>
  </si>
  <si>
    <t>1.726100.110</t>
  </si>
  <si>
    <t>מל"ח פס"ח - שכר</t>
  </si>
  <si>
    <t>1.726100.120</t>
  </si>
  <si>
    <t>1.726100.181</t>
  </si>
  <si>
    <t>שכר הפרש.סוצ</t>
  </si>
  <si>
    <t>1.726100.182</t>
  </si>
  <si>
    <t>1.726100.540</t>
  </si>
  <si>
    <t>מל"ח - הוצ' בזק</t>
  </si>
  <si>
    <t>1.726100.541</t>
  </si>
  <si>
    <t>מל"ח  - טלפון סלולרי</t>
  </si>
  <si>
    <t>1.726100.980</t>
  </si>
  <si>
    <t>מל"ח הוצאות פעולות</t>
  </si>
  <si>
    <t>1.731000.011</t>
  </si>
  <si>
    <t>1.731000.110</t>
  </si>
  <si>
    <t>מהנדס עיר - שכר</t>
  </si>
  <si>
    <t>1.731000.120</t>
  </si>
  <si>
    <t>1.731000.130</t>
  </si>
  <si>
    <t>1.731000.181</t>
  </si>
  <si>
    <t>1.731000.182</t>
  </si>
  <si>
    <t>1.731000.320</t>
  </si>
  <si>
    <t>משכ.-פיצויים</t>
  </si>
  <si>
    <t>1.731000.421</t>
  </si>
  <si>
    <t>מהנדס-עב' קבלניות</t>
  </si>
  <si>
    <t>1.731000.521</t>
  </si>
  <si>
    <t>מהנדס- דמי חבר</t>
  </si>
  <si>
    <t>1.731000.531</t>
  </si>
  <si>
    <t>מהנדס-רכב דלק</t>
  </si>
  <si>
    <t>1.731000.532</t>
  </si>
  <si>
    <t>מהנדס- רכב תיקונים</t>
  </si>
  <si>
    <t>1.731000.533</t>
  </si>
  <si>
    <t>מהנדס-רכב ביטוח</t>
  </si>
  <si>
    <t>1.731000.534</t>
  </si>
  <si>
    <t>מהנדס - רכב ליסינג</t>
  </si>
  <si>
    <t>1.731000.540</t>
  </si>
  <si>
    <t>מהנדס העיר-טלפון בזק</t>
  </si>
  <si>
    <t>1.731000.541</t>
  </si>
  <si>
    <t>מהנדס העיר-טלפון סלו</t>
  </si>
  <si>
    <t>1.731000.750</t>
  </si>
  <si>
    <t>מהנדס העיר-העתקות אור</t>
  </si>
  <si>
    <t>1.731000.751</t>
  </si>
  <si>
    <t>מהנדס -כ"א עב' קבלניות</t>
  </si>
  <si>
    <t>1.731000.780</t>
  </si>
  <si>
    <t>מהנדס-הוצ' שונות</t>
  </si>
  <si>
    <t>1.731000.950</t>
  </si>
  <si>
    <t>מהנדס-הוצ' תכנון</t>
  </si>
  <si>
    <t>1.732300.750</t>
  </si>
  <si>
    <t>אחזקת נכסי העירייה</t>
  </si>
  <si>
    <t>1.732300.980</t>
  </si>
  <si>
    <t>מדידות הוצאות אחרות</t>
  </si>
  <si>
    <t>1.741000.110</t>
  </si>
  <si>
    <t>אחזקה - שכר</t>
  </si>
  <si>
    <t>1.741000.120</t>
  </si>
  <si>
    <t>1.741000.130</t>
  </si>
  <si>
    <t>1.741000.181</t>
  </si>
  <si>
    <t>1.741000.182</t>
  </si>
  <si>
    <t>1.741000.320</t>
  </si>
  <si>
    <t>1.741000.430</t>
  </si>
  <si>
    <t>אחזקה - הוצ' חשמל</t>
  </si>
  <si>
    <t>1.741000.432</t>
  </si>
  <si>
    <t>אחזקה - מים וביוב</t>
  </si>
  <si>
    <t>1.741000.531</t>
  </si>
  <si>
    <t>אחזקה-רכבים-דלק</t>
  </si>
  <si>
    <t>1.741000.532</t>
  </si>
  <si>
    <t>אחזקה-רכבים-תיקונים</t>
  </si>
  <si>
    <t>1.741000.533</t>
  </si>
  <si>
    <t>אחזקה-רכבים-ביטוח</t>
  </si>
  <si>
    <t>1.741000.534</t>
  </si>
  <si>
    <t>אחזקה רכבים ליסינג</t>
  </si>
  <si>
    <t>1.741000.540</t>
  </si>
  <si>
    <t>אחזקה - טלפון בזק</t>
  </si>
  <si>
    <t>1.741000.541</t>
  </si>
  <si>
    <t>אחזקה-טלפון סלולרי</t>
  </si>
  <si>
    <t>1.741000.760</t>
  </si>
  <si>
    <t>אחזקה-שמירה מחסן</t>
  </si>
  <si>
    <t>1.741000.780</t>
  </si>
  <si>
    <t>אחזקה-הוצ' שונות</t>
  </si>
  <si>
    <t>1.742000.780</t>
  </si>
  <si>
    <t>כבישים וסימון כבישים</t>
  </si>
  <si>
    <t>1.742000.781</t>
  </si>
  <si>
    <t>סימון כבישים (מ.תחבו</t>
  </si>
  <si>
    <t>1.743000.430</t>
  </si>
  <si>
    <t>תאורת רחובות חשמל</t>
  </si>
  <si>
    <t>1.743000.440</t>
  </si>
  <si>
    <t>תאורת רחובות-ביטוח</t>
  </si>
  <si>
    <t>1.743000.750</t>
  </si>
  <si>
    <t>תאורת רחובות עב.קבלנ</t>
  </si>
  <si>
    <t>1.744000.110</t>
  </si>
  <si>
    <t>בטיחות בדרכים- שכר</t>
  </si>
  <si>
    <t>1.744000.120</t>
  </si>
  <si>
    <t>תוספת שאינן  נכללות</t>
  </si>
  <si>
    <t>1.744000.181</t>
  </si>
  <si>
    <t>1.744000.182</t>
  </si>
  <si>
    <t>1.744000.541</t>
  </si>
  <si>
    <t>בטיחות בדרכים סלולרי</t>
  </si>
  <si>
    <t>1.744000.750</t>
  </si>
  <si>
    <t>בטיחות בדרכים-כ"א עב' קבלניות</t>
  </si>
  <si>
    <t>1.744000.780</t>
  </si>
  <si>
    <t>בטיחות בדרכים -שונות</t>
  </si>
  <si>
    <t>1.744000.800</t>
  </si>
  <si>
    <t>בטיחות בדרכים -מצ'ינג מ.תחבורה</t>
  </si>
  <si>
    <t>1.744400.110</t>
  </si>
  <si>
    <t>חזות עיר - שכר</t>
  </si>
  <si>
    <t>1.744400.120</t>
  </si>
  <si>
    <t>1.744400.130</t>
  </si>
  <si>
    <t>1.744400.181</t>
  </si>
  <si>
    <t>1.744400.182</t>
  </si>
  <si>
    <t>שכר מיסים ועלויות</t>
  </si>
  <si>
    <t>1.744400.531</t>
  </si>
  <si>
    <t>חזות עיר -רכבים דלק</t>
  </si>
  <si>
    <t>1.744400.532</t>
  </si>
  <si>
    <t>חזות עיר רכבים תיקונים</t>
  </si>
  <si>
    <t>1.744400.533</t>
  </si>
  <si>
    <t>חזות עיר רכבים ביטוחים</t>
  </si>
  <si>
    <t>1.744400.541</t>
  </si>
  <si>
    <t>חזות עיר - טלפון סלולרי</t>
  </si>
  <si>
    <t>1.744400.740</t>
  </si>
  <si>
    <t>חזות עיר - צביעת מעקות,עמודים</t>
  </si>
  <si>
    <t>1.744400.741</t>
  </si>
  <si>
    <t>חזות עיר - צביעת מבנים</t>
  </si>
  <si>
    <t>1.744400.780</t>
  </si>
  <si>
    <t>שלטים ותמרורים</t>
  </si>
  <si>
    <t>1.745000.750</t>
  </si>
  <si>
    <t>ניקוז ותיעול-עב' קבלניות</t>
  </si>
  <si>
    <t>1.745000.810</t>
  </si>
  <si>
    <t>רשות ניקוז גליל מערבי</t>
  </si>
  <si>
    <t>1.745000.811</t>
  </si>
  <si>
    <t>רשות ניקוז קישון</t>
  </si>
  <si>
    <t>1.746000.110</t>
  </si>
  <si>
    <t>גינון - שכר</t>
  </si>
  <si>
    <t>1.746000.120</t>
  </si>
  <si>
    <t>1.746000.130</t>
  </si>
  <si>
    <t>1.746000.181</t>
  </si>
  <si>
    <t>1.746000.182</t>
  </si>
  <si>
    <t>1.746000.432</t>
  </si>
  <si>
    <t>גינון-מים וביוב</t>
  </si>
  <si>
    <t>1.746000.541</t>
  </si>
  <si>
    <t>גינון- טלפון סלולרי</t>
  </si>
  <si>
    <t>1.746000.720</t>
  </si>
  <si>
    <t>גינון-חומרים</t>
  </si>
  <si>
    <t>1.746000.740</t>
  </si>
  <si>
    <t>גינון ציוד וכילים</t>
  </si>
  <si>
    <t>1.746000.750</t>
  </si>
  <si>
    <t>גינון-עבודות קבלניות</t>
  </si>
  <si>
    <t>1.746000.751</t>
  </si>
  <si>
    <t>גינון עב' קבלנ'  זוהר כץ</t>
  </si>
  <si>
    <t>1.746000.752</t>
  </si>
  <si>
    <t>גינון עב' קבלנ' בית טרופי</t>
  </si>
  <si>
    <t>1.746000.780</t>
  </si>
  <si>
    <t>גינון הוצ' שונות</t>
  </si>
  <si>
    <t>746|74|7</t>
  </si>
  <si>
    <t>1.746001.531</t>
  </si>
  <si>
    <t>גינון רכבים דלק</t>
  </si>
  <si>
    <t>1.746001.532</t>
  </si>
  <si>
    <t>גינון רכבים תקונים</t>
  </si>
  <si>
    <t>1.746001.533</t>
  </si>
  <si>
    <t>גינון רכבים בטוח</t>
  </si>
  <si>
    <t>1.746001.534</t>
  </si>
  <si>
    <t>גינון רכבים ליסינג</t>
  </si>
  <si>
    <t>1.747000.110</t>
  </si>
  <si>
    <t>בריכת יגור - שכר</t>
  </si>
  <si>
    <t>1.747000.120</t>
  </si>
  <si>
    <t>1.747000.130</t>
  </si>
  <si>
    <t>1.747000.181</t>
  </si>
  <si>
    <t>1.747000.182</t>
  </si>
  <si>
    <t>1.747000.320</t>
  </si>
  <si>
    <t>1.747000.430</t>
  </si>
  <si>
    <t>בריכת יגור-חשמל</t>
  </si>
  <si>
    <t>1.747000.432</t>
  </si>
  <si>
    <t>בריכת יגור - מים</t>
  </si>
  <si>
    <t>1.747000.540</t>
  </si>
  <si>
    <t>בריכת יגור בזק</t>
  </si>
  <si>
    <t>1.747000.750</t>
  </si>
  <si>
    <t>בריכת יגור- כ"א עב' קבלניות</t>
  </si>
  <si>
    <t>1.747000.760</t>
  </si>
  <si>
    <t>בריכת יגור  - שמירה</t>
  </si>
  <si>
    <t>1.747000.780</t>
  </si>
  <si>
    <t>בריכת יגור-הוצ' שונות</t>
  </si>
  <si>
    <t>747|74|7</t>
  </si>
  <si>
    <t>1.747001.110</t>
  </si>
  <si>
    <t>מזנון יגור שכר</t>
  </si>
  <si>
    <t>1.747001.130</t>
  </si>
  <si>
    <t>1.747001.780</t>
  </si>
  <si>
    <t>מזנון בריכת יגור - פעולות</t>
  </si>
  <si>
    <t>1.747300.110</t>
  </si>
  <si>
    <t>בריכת אפק  - שכר</t>
  </si>
  <si>
    <t>1.747300.120</t>
  </si>
  <si>
    <t>1.747300.130</t>
  </si>
  <si>
    <t>1.747300.181</t>
  </si>
  <si>
    <t>1.747300.182</t>
  </si>
  <si>
    <t>1.747300.320</t>
  </si>
  <si>
    <t>1.747300.420</t>
  </si>
  <si>
    <t>בריכת אפק אחזקה ותקונים</t>
  </si>
  <si>
    <t>1.747300.430</t>
  </si>
  <si>
    <t>בריכת אפק-חשמל</t>
  </si>
  <si>
    <t>1.747300.432</t>
  </si>
  <si>
    <t>בריכת אפק-מים וביוב</t>
  </si>
  <si>
    <t>1.747300.531</t>
  </si>
  <si>
    <t>בריכת אפק רכבים- דלק</t>
  </si>
  <si>
    <t>1.747300.532</t>
  </si>
  <si>
    <t>בריכת אפק רכבים - תיקונים</t>
  </si>
  <si>
    <t>1.747300.533</t>
  </si>
  <si>
    <t>בריכת אפק רכבים - רישוי וביטוח</t>
  </si>
  <si>
    <t>1.747300.534</t>
  </si>
  <si>
    <t>בריכת אפק - רכבים בליסינג</t>
  </si>
  <si>
    <t>1.747300.540</t>
  </si>
  <si>
    <t>בריכת אפק-טלפון בזק</t>
  </si>
  <si>
    <t>1.747300.541</t>
  </si>
  <si>
    <t>בריכת אפק-טלפון סלול</t>
  </si>
  <si>
    <t>1.747300.550</t>
  </si>
  <si>
    <t>בריכת אפק פרסום</t>
  </si>
  <si>
    <t>1.747300.740</t>
  </si>
  <si>
    <t>בריכת  אפק ציוד</t>
  </si>
  <si>
    <t>1.747300.750</t>
  </si>
  <si>
    <t>בריכת אפק -כ"א עב' קבלניות</t>
  </si>
  <si>
    <t>1.747300.760</t>
  </si>
  <si>
    <t>בריכת אפק-שמירה</t>
  </si>
  <si>
    <t>1.747300.780</t>
  </si>
  <si>
    <t>בריכת אפק תפעול</t>
  </si>
  <si>
    <t>1.747300.800</t>
  </si>
  <si>
    <t>מתקני כושר נגישים - ב"ל</t>
  </si>
  <si>
    <t>7473|747|74|7</t>
  </si>
  <si>
    <t>1.747301.110</t>
  </si>
  <si>
    <t>מזנון בריכת אפק - שכר</t>
  </si>
  <si>
    <t>1.747301.120</t>
  </si>
  <si>
    <t>1.747301.130</t>
  </si>
  <si>
    <t>1.747301.181</t>
  </si>
  <si>
    <t>שכר  הפרשות סוצ</t>
  </si>
  <si>
    <t>1.747301.182</t>
  </si>
  <si>
    <t>1.747301.780</t>
  </si>
  <si>
    <t>מזנון בריכת אפק - פעולות</t>
  </si>
  <si>
    <t>1.747302.110</t>
  </si>
  <si>
    <t>בריכת אפק חוגים-שכר</t>
  </si>
  <si>
    <t>1.747302.120</t>
  </si>
  <si>
    <t>1.747302.182</t>
  </si>
  <si>
    <t>1.747302.320</t>
  </si>
  <si>
    <t>1.747302.780</t>
  </si>
  <si>
    <t>ב.אפק חוגים הוצ' שונות</t>
  </si>
  <si>
    <t>1.748000.110</t>
  </si>
  <si>
    <t>חברה קדישא -שכר</t>
  </si>
  <si>
    <t>1.748000.120</t>
  </si>
  <si>
    <t>1.748000.130</t>
  </si>
  <si>
    <t>1.748000.181</t>
  </si>
  <si>
    <t>1.748000.182</t>
  </si>
  <si>
    <t>1.748000.310</t>
  </si>
  <si>
    <t xml:space="preserve"> שכר פנסיה</t>
  </si>
  <si>
    <t>1.748000.320</t>
  </si>
  <si>
    <t>1.748000.432</t>
  </si>
  <si>
    <t>חברה קדישא-מים וביוב</t>
  </si>
  <si>
    <t>1.748000.531</t>
  </si>
  <si>
    <t>חברה קדישא -רכבים דלק</t>
  </si>
  <si>
    <t>1.748000.532</t>
  </si>
  <si>
    <t>חברה קדישא-רכבים תיקונים</t>
  </si>
  <si>
    <t>1.748000.533</t>
  </si>
  <si>
    <t>חברה קדישא- רכבים ביטו</t>
  </si>
  <si>
    <t>1.748000.534</t>
  </si>
  <si>
    <t>חברה קדישא -  רכבים ליסינג</t>
  </si>
  <si>
    <t>1.748000.540</t>
  </si>
  <si>
    <t>חברה קדישא-טלפון בזק</t>
  </si>
  <si>
    <t>1.748000.541</t>
  </si>
  <si>
    <t>חברה קדישא-טלפון סלול</t>
  </si>
  <si>
    <t>1.748000.750</t>
  </si>
  <si>
    <t>חברה קדישא - עב' קבלניו</t>
  </si>
  <si>
    <t>1.748000.780</t>
  </si>
  <si>
    <t>חברה קדישא- הוצ' שונות</t>
  </si>
  <si>
    <t>748|74|7</t>
  </si>
  <si>
    <t>1.748001.310</t>
  </si>
  <si>
    <t>חברה קדישא- שכר פנסיה</t>
  </si>
  <si>
    <t>1.748001.750</t>
  </si>
  <si>
    <t>חברה קדישא- הסעות</t>
  </si>
  <si>
    <t>1.751000.110</t>
  </si>
  <si>
    <t>אירועים -שכר</t>
  </si>
  <si>
    <t>1.751000.130</t>
  </si>
  <si>
    <t>75|7</t>
  </si>
  <si>
    <t>יום עצמאות - שכר שעות נוספות</t>
  </si>
  <si>
    <t>1.751000.181</t>
  </si>
  <si>
    <t>1.751000.182</t>
  </si>
  <si>
    <t>1.751000.780</t>
  </si>
  <si>
    <t>יום עצמאות,זכרון ושואה</t>
  </si>
  <si>
    <t>1.752000.780</t>
  </si>
  <si>
    <t>כנסים ואירועים</t>
  </si>
  <si>
    <t>752|75|7</t>
  </si>
  <si>
    <t>1.752010.780</t>
  </si>
  <si>
    <t>פורים - עדלאידע</t>
  </si>
  <si>
    <t>1.752020.780</t>
  </si>
  <si>
    <t>מימונה</t>
  </si>
  <si>
    <t>754|75|7</t>
  </si>
  <si>
    <t>1.754000.780</t>
  </si>
  <si>
    <t>קשרי חוץ</t>
  </si>
  <si>
    <t>1.756000.780</t>
  </si>
  <si>
    <t>לא פעיל - קשרי חוץ ואירועים בי</t>
  </si>
  <si>
    <t>1.761000.110</t>
  </si>
  <si>
    <t>מוקד עירוני- שכר</t>
  </si>
  <si>
    <t>1.761000.120</t>
  </si>
  <si>
    <t>מוקד ערוני-תוספות לש</t>
  </si>
  <si>
    <t>1.761000.130</t>
  </si>
  <si>
    <t>מוקד עירוני-שעות נוספות</t>
  </si>
  <si>
    <t>1.761000.181</t>
  </si>
  <si>
    <t>מוקד ערוני-הפרש סוצי</t>
  </si>
  <si>
    <t>1.761000.182</t>
  </si>
  <si>
    <t>מוקד ערוני-שכר,מסים</t>
  </si>
  <si>
    <t>1.761000.430</t>
  </si>
  <si>
    <t>מוקד עירוני -הוצ'  חשמל</t>
  </si>
  <si>
    <t>1.761000.540</t>
  </si>
  <si>
    <t>מוקד עירוני - בזק</t>
  </si>
  <si>
    <t>1.761000.541</t>
  </si>
  <si>
    <t>מוקד עירוני-טלפון  סלולרי</t>
  </si>
  <si>
    <t>1.761000.750</t>
  </si>
  <si>
    <t>מוקד-  עב' קבלניות כ"א</t>
  </si>
  <si>
    <t>1.761000.780</t>
  </si>
  <si>
    <t>מוקד עירוני שונות</t>
  </si>
  <si>
    <t>1.764000.540</t>
  </si>
  <si>
    <t>תרבות הדיור-טלפון בז</t>
  </si>
  <si>
    <t>1.764000.541</t>
  </si>
  <si>
    <t>תרבות הדיור-טלפון סל</t>
  </si>
  <si>
    <t>1.764000.780</t>
  </si>
  <si>
    <t>תרבות הדיור הוצ' שונות</t>
  </si>
  <si>
    <t>1.765000.810</t>
  </si>
  <si>
    <t>מרכז שלטון מקומי - דמי חבר</t>
  </si>
  <si>
    <t>1.766000.780</t>
  </si>
  <si>
    <t>רווחת העובד</t>
  </si>
  <si>
    <t>1.766000.810</t>
  </si>
  <si>
    <t>רווחת העובד- השתת' עירייה</t>
  </si>
  <si>
    <t>1.766000.999</t>
  </si>
  <si>
    <t>הוצ' מותנות- רווחת העובד</t>
  </si>
  <si>
    <t>1.767000.440</t>
  </si>
  <si>
    <t>ביטוח נכסי עירייה כללי</t>
  </si>
  <si>
    <t>1.769000.110</t>
  </si>
  <si>
    <t>הדבקת מודעות-שכר</t>
  </si>
  <si>
    <t>1.769000.130</t>
  </si>
  <si>
    <t>1.769000.181</t>
  </si>
  <si>
    <t>1.769000.182</t>
  </si>
  <si>
    <t>1.769000.780</t>
  </si>
  <si>
    <t>מודעות-הדבקה</t>
  </si>
  <si>
    <t>1.772000.130</t>
  </si>
  <si>
    <t>1.772000.750</t>
  </si>
  <si>
    <t>א. תעשיה(לא פעיל)</t>
  </si>
  <si>
    <t>7721</t>
  </si>
  <si>
    <t>772|77|7</t>
  </si>
  <si>
    <t>1.772100.110</t>
  </si>
  <si>
    <t>מינהלת איזור תעשיה-שכר</t>
  </si>
  <si>
    <t>1.772100.130</t>
  </si>
  <si>
    <t>מינהלת א.תעשיה - שעות נוספות</t>
  </si>
  <si>
    <t>1.772100.430</t>
  </si>
  <si>
    <t>מינהלת א.תעשיה - הוצ' חשמל</t>
  </si>
  <si>
    <t>1.772100.540</t>
  </si>
  <si>
    <t>מינהלת א.תעשיה - טלפון בזק</t>
  </si>
  <si>
    <t>1.772100.541</t>
  </si>
  <si>
    <t>מינהלת א.תעשייה - סלולרי</t>
  </si>
  <si>
    <t>1.772100.750</t>
  </si>
  <si>
    <t>מינהלת איזור תעשייה - פעולות</t>
  </si>
  <si>
    <t>1.781000.110</t>
  </si>
  <si>
    <t>פיקוח - שכר</t>
  </si>
  <si>
    <t>1.781000.120</t>
  </si>
  <si>
    <t>1.781000.130</t>
  </si>
  <si>
    <t>1.781000.131</t>
  </si>
  <si>
    <t>1.781000.181</t>
  </si>
  <si>
    <t>1.781000.182</t>
  </si>
  <si>
    <t>1.781000.320</t>
  </si>
  <si>
    <t>1.781000.430</t>
  </si>
  <si>
    <t>פיקוח - הוצ' חשמל</t>
  </si>
  <si>
    <t>1.781000.512</t>
  </si>
  <si>
    <t>פיקוח נסיעות ואשל</t>
  </si>
  <si>
    <t>1.781000.531</t>
  </si>
  <si>
    <t>פיקוח רכבים דלק</t>
  </si>
  <si>
    <t>1.781000.532</t>
  </si>
  <si>
    <t>פיקוח רכבים תיקונים</t>
  </si>
  <si>
    <t>1.781000.533</t>
  </si>
  <si>
    <t>פיקוח רכבים ביטוח</t>
  </si>
  <si>
    <t>1.781000.534</t>
  </si>
  <si>
    <t>פיקוח רכבים ליסינג</t>
  </si>
  <si>
    <t>1.781000.540</t>
  </si>
  <si>
    <t>פיקוח-טלפון בזק</t>
  </si>
  <si>
    <t>1.781000.541</t>
  </si>
  <si>
    <t>פיקוח-טלפון סלולרי</t>
  </si>
  <si>
    <t>1.781000.570</t>
  </si>
  <si>
    <t>פיקוח חניה- הוצ' דפוס/ גביה/עמלות</t>
  </si>
  <si>
    <t>1.781000.740</t>
  </si>
  <si>
    <t>פיקוח ביגוד</t>
  </si>
  <si>
    <t>1.781000.760</t>
  </si>
  <si>
    <t>שוק עירוני</t>
  </si>
  <si>
    <t>1.781000.780</t>
  </si>
  <si>
    <t>פיקוח-הוצאות שונות</t>
  </si>
  <si>
    <t>1.782000.110</t>
  </si>
  <si>
    <t>בית משפט מקומי - שכר</t>
  </si>
  <si>
    <t>1.782000.120</t>
  </si>
  <si>
    <t>1.782000.130</t>
  </si>
  <si>
    <t>1.782000.181</t>
  </si>
  <si>
    <t>1.782000.182</t>
  </si>
  <si>
    <t>1.782000.310</t>
  </si>
  <si>
    <t>1.782000.541</t>
  </si>
  <si>
    <t>בית משפט - הוצ' סלולרי</t>
  </si>
  <si>
    <t>1.782000.810</t>
  </si>
  <si>
    <t>בית משפט מקומי השתת' עירייה</t>
  </si>
  <si>
    <t>782|78|7</t>
  </si>
  <si>
    <t>1.782001.310</t>
  </si>
  <si>
    <t>בית משפט שכר פנסיה</t>
  </si>
  <si>
    <t>1.811000.110</t>
  </si>
  <si>
    <t>מינהל החינוך - שכר</t>
  </si>
  <si>
    <t>1.811000.120</t>
  </si>
  <si>
    <t>1.811000.130</t>
  </si>
  <si>
    <t>1.811000.181</t>
  </si>
  <si>
    <t>1.811000.182</t>
  </si>
  <si>
    <t>1.811000.320</t>
  </si>
  <si>
    <t>1.811000.420</t>
  </si>
  <si>
    <t>חינוך -בטיחות במוסדות</t>
  </si>
  <si>
    <t>1.811000.470</t>
  </si>
  <si>
    <t>חינוך ציוד משרדי ושונות</t>
  </si>
  <si>
    <t>1.811000.511</t>
  </si>
  <si>
    <t>חינוך כיבודים</t>
  </si>
  <si>
    <t>1.811000.512</t>
  </si>
  <si>
    <t>לא פעיל (חינוך)</t>
  </si>
  <si>
    <t>1.811000.521</t>
  </si>
  <si>
    <t>חינוך השתלמויות ודמי חבר</t>
  </si>
  <si>
    <t>1.811000.531</t>
  </si>
  <si>
    <t>חינוך - רכבים דלק</t>
  </si>
  <si>
    <t>1.811000.532</t>
  </si>
  <si>
    <t>חינוך - רכבים תיקונים</t>
  </si>
  <si>
    <t>1.811000.533</t>
  </si>
  <si>
    <t>חינוך רכבים - ביטוחים</t>
  </si>
  <si>
    <t>1.811000.534</t>
  </si>
  <si>
    <t>מינהל החינוך - רכבים בליסינג</t>
  </si>
  <si>
    <t>1.811000.540</t>
  </si>
  <si>
    <t>חינוך-טלפון בזק</t>
  </si>
  <si>
    <t>1.811000.541</t>
  </si>
  <si>
    <t>חינוך-טלפון סלולרי</t>
  </si>
  <si>
    <t>1.811000.583</t>
  </si>
  <si>
    <t>חינוך אמ.בי שכ"ט ואגרות</t>
  </si>
  <si>
    <t>1.812200.110</t>
  </si>
  <si>
    <t>גני חובה - שכר</t>
  </si>
  <si>
    <t>1.812200.120</t>
  </si>
  <si>
    <t>1.812200.130</t>
  </si>
  <si>
    <t>1.812200.181</t>
  </si>
  <si>
    <t>1.812200.182</t>
  </si>
  <si>
    <t>1.812200.320</t>
  </si>
  <si>
    <t>1.812200.420</t>
  </si>
  <si>
    <t>גני חובה תיקונים</t>
  </si>
  <si>
    <t>1.812200.430</t>
  </si>
  <si>
    <t>גני חובה חשמל</t>
  </si>
  <si>
    <t>1.812200.432</t>
  </si>
  <si>
    <t>גני חובה-מים וביוב</t>
  </si>
  <si>
    <t>1.812200.521</t>
  </si>
  <si>
    <t>גני חובה השתלמויות ס</t>
  </si>
  <si>
    <t>1.812200.751</t>
  </si>
  <si>
    <t>גנ"י חובה - כ"א עב' קבלניות</t>
  </si>
  <si>
    <t>1.812200.780</t>
  </si>
  <si>
    <t>גני חובה שונות</t>
  </si>
  <si>
    <t>1.812200.781</t>
  </si>
  <si>
    <t>חומרים הורים גנ"י</t>
  </si>
  <si>
    <t>1.812300.110</t>
  </si>
  <si>
    <t>גני טרום חובה -שכר</t>
  </si>
  <si>
    <t>1.812300.120</t>
  </si>
  <si>
    <t>1.812300.130</t>
  </si>
  <si>
    <t>1.812300.181</t>
  </si>
  <si>
    <t>1.812300.182</t>
  </si>
  <si>
    <t>1.812300.320</t>
  </si>
  <si>
    <t>1.812300.540</t>
  </si>
  <si>
    <t>גני טרום חובה טלפון</t>
  </si>
  <si>
    <t>1.812300.751</t>
  </si>
  <si>
    <t>גנ"י ט.חובה - כ"א עב' קבלניות</t>
  </si>
  <si>
    <t>1.812300.780</t>
  </si>
  <si>
    <t>גני טרום חובה שונות</t>
  </si>
  <si>
    <t>1.812300.781</t>
  </si>
  <si>
    <t>חינוך מיוחד גנ"י</t>
  </si>
  <si>
    <t>1.812300.800</t>
  </si>
  <si>
    <t>לא פעיל - גני ט.חובה רציפות זכויות</t>
  </si>
  <si>
    <t>1.812300.810</t>
  </si>
  <si>
    <t>גני ט.חובה  - השת.גננות עובדות מדינה</t>
  </si>
  <si>
    <t>8123|812|81|8</t>
  </si>
  <si>
    <t>1.812301.110</t>
  </si>
  <si>
    <t>גן צלילים -שכר</t>
  </si>
  <si>
    <t>1.812301.120</t>
  </si>
  <si>
    <t>תוספות שאינןנכללות ג</t>
  </si>
  <si>
    <t>1.812301.130</t>
  </si>
  <si>
    <t>1.812301.181</t>
  </si>
  <si>
    <t>שכר הפרשות סוצ.גן צל</t>
  </si>
  <si>
    <t>1.812301.182</t>
  </si>
  <si>
    <t>שכר מסים ועלויות גן</t>
  </si>
  <si>
    <t>1.812301.740</t>
  </si>
  <si>
    <t>גן צלילים ציוד</t>
  </si>
  <si>
    <t>1.812302.110</t>
  </si>
  <si>
    <t>אחזקת גנ"י- שכר</t>
  </si>
  <si>
    <t>1.812302.120</t>
  </si>
  <si>
    <t>אחזקת גנ"י תוספות</t>
  </si>
  <si>
    <t>1.812302.181</t>
  </si>
  <si>
    <t>אחזקת גנ"י הפרשות סו</t>
  </si>
  <si>
    <t>1.812302.182</t>
  </si>
  <si>
    <t>אחזקת גנ"י מיסים</t>
  </si>
  <si>
    <t>1.812302.531</t>
  </si>
  <si>
    <t>אחזקת גנ"י רכב דלק</t>
  </si>
  <si>
    <t>1.812302.532</t>
  </si>
  <si>
    <t>אחזקת גנ"י רכב תיקונים</t>
  </si>
  <si>
    <t>1.812302.533</t>
  </si>
  <si>
    <t>אחזקת גנ"י רכב ביטוחים</t>
  </si>
  <si>
    <t>1.812302.534</t>
  </si>
  <si>
    <t>אחזקת גנ"י רכב ליסינג</t>
  </si>
  <si>
    <t>1.812302.750</t>
  </si>
  <si>
    <t>אחזקת גנ"י - חומרים</t>
  </si>
  <si>
    <t>1.812303.800</t>
  </si>
  <si>
    <t>תמיכה גנ"י-מוכר שאינו רישמי</t>
  </si>
  <si>
    <t>1.812304.110</t>
  </si>
  <si>
    <t>גני ילדים PDD שכר</t>
  </si>
  <si>
    <t>1.812304.130</t>
  </si>
  <si>
    <t>1.812304.780</t>
  </si>
  <si>
    <t>גני ילדים PDD פעולות</t>
  </si>
  <si>
    <t>1.812400.110</t>
  </si>
  <si>
    <t>גיל הרך צו"ש - שכר</t>
  </si>
  <si>
    <t>1.812400.120</t>
  </si>
  <si>
    <t>1.812400.130</t>
  </si>
  <si>
    <t>1.812400.181</t>
  </si>
  <si>
    <t>1.812400.182</t>
  </si>
  <si>
    <t>1.812400.430</t>
  </si>
  <si>
    <t>גיל הרך צו"ש חשמל</t>
  </si>
  <si>
    <t>1.812400.540</t>
  </si>
  <si>
    <t>גיל הרך צו"ש-טלפון ב</t>
  </si>
  <si>
    <t>1.812400.750</t>
  </si>
  <si>
    <t>גיל הרך צו"ש- עב' קבלניות כ"א</t>
  </si>
  <si>
    <t>1.812400.780</t>
  </si>
  <si>
    <t>1.812400.861</t>
  </si>
  <si>
    <t>צו"ש הנחות רווחה</t>
  </si>
  <si>
    <t>1.812400.900</t>
  </si>
  <si>
    <t>גיל הרך צו"ש הצטיידות תמ"ת</t>
  </si>
  <si>
    <t>8124|812|81|8</t>
  </si>
  <si>
    <t>1.812402.110</t>
  </si>
  <si>
    <t>גיל הרך פרפר - שכר</t>
  </si>
  <si>
    <t>1.812402.120</t>
  </si>
  <si>
    <t>1.812402.130</t>
  </si>
  <si>
    <t>1.812402.181</t>
  </si>
  <si>
    <t>1.812402.182</t>
  </si>
  <si>
    <t>שכר מסים פרפר</t>
  </si>
  <si>
    <t>1.812402.320</t>
  </si>
  <si>
    <t>פיצויים פרפר</t>
  </si>
  <si>
    <t>1.812402.430</t>
  </si>
  <si>
    <t>גיל הרך פרפר-חשמל</t>
  </si>
  <si>
    <t>1.812402.540</t>
  </si>
  <si>
    <t>גיל הרך פרפר-טלפון ב</t>
  </si>
  <si>
    <t>1.812402.541</t>
  </si>
  <si>
    <t>גיל הרך פרפר סלולרי</t>
  </si>
  <si>
    <t>1.812402.750</t>
  </si>
  <si>
    <t>גיל הרך פרפר- כ"א עב' קבלניות</t>
  </si>
  <si>
    <t>1.812402.780</t>
  </si>
  <si>
    <t>גיל הרך פרפר שונות</t>
  </si>
  <si>
    <t>1.812402.861</t>
  </si>
  <si>
    <t>פרפר הנחות רווחה</t>
  </si>
  <si>
    <t>1.812402.980</t>
  </si>
  <si>
    <t>גיל הרךפרפר-דמי רישו</t>
  </si>
  <si>
    <t>1.812800.110</t>
  </si>
  <si>
    <t>גנ"י קייטנות - שכר</t>
  </si>
  <si>
    <t>1.812800.120</t>
  </si>
  <si>
    <t>שכר תוספות גנ"י קייטנות</t>
  </si>
  <si>
    <t>1.812800.130</t>
  </si>
  <si>
    <t>שכר ש"נ גנ"י קייטנות</t>
  </si>
  <si>
    <t>1.812800.181</t>
  </si>
  <si>
    <t>שכר סוציאליות גנ"י קייטנות</t>
  </si>
  <si>
    <t>1.812800.182</t>
  </si>
  <si>
    <t>שכר מיסים גנ"י קייטנות</t>
  </si>
  <si>
    <t>1.812800.780</t>
  </si>
  <si>
    <t>קייטנות גני ילדים הוצ' פעולות</t>
  </si>
  <si>
    <t>1.813200.110</t>
  </si>
  <si>
    <t>בתי ספר יסודיים- שכר</t>
  </si>
  <si>
    <t>1.813200.120</t>
  </si>
  <si>
    <t>1.813200.130</t>
  </si>
  <si>
    <t>1.813200.181</t>
  </si>
  <si>
    <t>1.813200.182</t>
  </si>
  <si>
    <t>1.813200.320</t>
  </si>
  <si>
    <t>1.813200.420</t>
  </si>
  <si>
    <t>בתי"ס אחזקה ותיקונים</t>
  </si>
  <si>
    <t>1.813200.432</t>
  </si>
  <si>
    <t>בתי"ס יסודיים-מים וב</t>
  </si>
  <si>
    <t>1.813200.440</t>
  </si>
  <si>
    <t>בתי"ס יסודיים ביטוח</t>
  </si>
  <si>
    <t>1.813200.450</t>
  </si>
  <si>
    <t>בתי"ס ריהוט</t>
  </si>
  <si>
    <t>1.813200.451</t>
  </si>
  <si>
    <t>בתי"ס מחשבים ליסינג</t>
  </si>
  <si>
    <t>1.813200.740</t>
  </si>
  <si>
    <t>בתי"ס יסודיים ספרים</t>
  </si>
  <si>
    <t>1.813200.741</t>
  </si>
  <si>
    <t>השאלת ספרי לימוד</t>
  </si>
  <si>
    <t>1.813200.750</t>
  </si>
  <si>
    <t>בתי"ס יסודיים בי"ס מנגן</t>
  </si>
  <si>
    <t>1.813200.751</t>
  </si>
  <si>
    <t>בתי"ס - כ"א עב' קבלניות</t>
  </si>
  <si>
    <t>1.813200.752</t>
  </si>
  <si>
    <t>חינוך שיקום תעסוקתי</t>
  </si>
  <si>
    <t>1.813200.753</t>
  </si>
  <si>
    <t>טיפוח יחס חיובי לבע"ח</t>
  </si>
  <si>
    <t>1.813200.780</t>
  </si>
  <si>
    <t>בתי"ס-הוצ' שונות</t>
  </si>
  <si>
    <t>1.813200.781</t>
  </si>
  <si>
    <t>1.813200.800</t>
  </si>
  <si>
    <t>א.תלמידי חוץ העברותל</t>
  </si>
  <si>
    <t>1.813200.810</t>
  </si>
  <si>
    <t>1.813200.811</t>
  </si>
  <si>
    <t>מחשב לכל ילד בתי"ס</t>
  </si>
  <si>
    <t>1.813200.812</t>
  </si>
  <si>
    <t>בתי"ס - השתת' הרשות 55 ש"ח</t>
  </si>
  <si>
    <t>1.813200.820</t>
  </si>
  <si>
    <t>בתי"ס - מרכיבי בטחון מצ'ינג</t>
  </si>
  <si>
    <t>1.813200.830</t>
  </si>
  <si>
    <t>פרוייקט אתגרים</t>
  </si>
  <si>
    <t>1.813200.840</t>
  </si>
  <si>
    <t>בתי"ס - מרפאת שיניים</t>
  </si>
  <si>
    <t>1.813200.850</t>
  </si>
  <si>
    <t>בי"ס הבונים מיזם קהילתי</t>
  </si>
  <si>
    <t>1.813200.900</t>
  </si>
  <si>
    <t>ליקויי ראיה השתת' יוזמות</t>
  </si>
  <si>
    <t>1.813200.999</t>
  </si>
  <si>
    <t>הוצ' מותנות - בתי"ס</t>
  </si>
  <si>
    <t>8132|813|81|8</t>
  </si>
  <si>
    <t>1.813201.110</t>
  </si>
  <si>
    <t>בי"ס מנגן - שכר</t>
  </si>
  <si>
    <t>1.813201.120</t>
  </si>
  <si>
    <t>1.813201.181</t>
  </si>
  <si>
    <t>1.813201.182</t>
  </si>
  <si>
    <t>1.813201.430</t>
  </si>
  <si>
    <t>בי"ס ביאליק-חשמל</t>
  </si>
  <si>
    <t>1.813201.434</t>
  </si>
  <si>
    <t>בי"ס ביאליק-נקיון</t>
  </si>
  <si>
    <t>1.813201.540</t>
  </si>
  <si>
    <t>בי"ס ביאליק-טלפון בז</t>
  </si>
  <si>
    <t>1.813201.742</t>
  </si>
  <si>
    <t>בי"ס ביאליק אחזקה</t>
  </si>
  <si>
    <t>1.813201.870</t>
  </si>
  <si>
    <t>בי"ס ביאליק - ניהול עצמי</t>
  </si>
  <si>
    <t>1.813201.871</t>
  </si>
  <si>
    <t>בי"ס ביאליק- ניהול עצמי חשמל</t>
  </si>
  <si>
    <t>1.813201.872</t>
  </si>
  <si>
    <t>בי"ס ביאליק-אחזקת מזגנים</t>
  </si>
  <si>
    <t>1.813201.873</t>
  </si>
  <si>
    <t>בי"ס ביאליק-הוצ' בצ"מ</t>
  </si>
  <si>
    <t>1.813202.430</t>
  </si>
  <si>
    <t>בי"ס הבונים-חשמל</t>
  </si>
  <si>
    <t>1.813202.434</t>
  </si>
  <si>
    <t>בי"ס הבונים-נקיון</t>
  </si>
  <si>
    <t>1.813202.540</t>
  </si>
  <si>
    <t>בי"ס הבונים-טלפון בז</t>
  </si>
  <si>
    <t>1.813202.742</t>
  </si>
  <si>
    <t>בי"ס הבונים-אחזקה</t>
  </si>
  <si>
    <t>1.813202.780</t>
  </si>
  <si>
    <t>1.813202.870</t>
  </si>
  <si>
    <t>בי"ס הבונים- ניהול עצמי</t>
  </si>
  <si>
    <t>1.813202.871</t>
  </si>
  <si>
    <t>בי"ס הבונים-ניהול עצמי חשמל</t>
  </si>
  <si>
    <t>1.813202.872</t>
  </si>
  <si>
    <t>בי"ס הבונים-אחזקת מזגנים</t>
  </si>
  <si>
    <t>1.813202.873</t>
  </si>
  <si>
    <t>בי"ס הבונים-הוצ' בצ"מ</t>
  </si>
  <si>
    <t>1.813203.430</t>
  </si>
  <si>
    <t>בי"ס נעורים-חשמל</t>
  </si>
  <si>
    <t>1.813203.434</t>
  </si>
  <si>
    <t>בי"ס נעורים-נקיון</t>
  </si>
  <si>
    <t>1.813203.540</t>
  </si>
  <si>
    <t>בי"ס נעורים-טלפון בז</t>
  </si>
  <si>
    <t>1.813203.742</t>
  </si>
  <si>
    <t>בי"ס נעורים אחזקה</t>
  </si>
  <si>
    <t>1.813203.780</t>
  </si>
  <si>
    <t>1.813203.870</t>
  </si>
  <si>
    <t>בי"ס נעורים - ניהול עצמי</t>
  </si>
  <si>
    <t>1.813203.871</t>
  </si>
  <si>
    <t>בי"ס נעורים-ניהול עצמי חשמל</t>
  </si>
  <si>
    <t>1.813203.872</t>
  </si>
  <si>
    <t>בי"ס נעורים-אחזקת מזגנים</t>
  </si>
  <si>
    <t>1.813203.873</t>
  </si>
  <si>
    <t>בי"ס נעורים-הוצ' בצ"מ</t>
  </si>
  <si>
    <t>1.813204.110</t>
  </si>
  <si>
    <t>PDD קדימה - שכר</t>
  </si>
  <si>
    <t>1.813204.120</t>
  </si>
  <si>
    <t>1.813204.130</t>
  </si>
  <si>
    <t>1.813204.181</t>
  </si>
  <si>
    <t>שכר הפרשות סוצ. ה.ה</t>
  </si>
  <si>
    <t>1.813204.182</t>
  </si>
  <si>
    <t>שכר מסים ועלויות ה.ה</t>
  </si>
  <si>
    <t>1.813204.320</t>
  </si>
  <si>
    <t>פיצויים</t>
  </si>
  <si>
    <t>1.813204.430</t>
  </si>
  <si>
    <t>בי"ס קדימה-חשמל</t>
  </si>
  <si>
    <t>1.813204.434</t>
  </si>
  <si>
    <t>בי"ס קדימה-נקיון</t>
  </si>
  <si>
    <t>1.813204.540</t>
  </si>
  <si>
    <t>בי"ס קדימה-טלפון בזק</t>
  </si>
  <si>
    <t>1.813204.740</t>
  </si>
  <si>
    <t>PDD  קדימה-מזון</t>
  </si>
  <si>
    <t>1.813204.741</t>
  </si>
  <si>
    <t>אגרות תלמידי חוץ העב</t>
  </si>
  <si>
    <t>1.813204.742</t>
  </si>
  <si>
    <t>בי"ס קדימה- אחזקה</t>
  </si>
  <si>
    <t>1.813204.743</t>
  </si>
  <si>
    <t>PDD קדימה-אחזקה</t>
  </si>
  <si>
    <t>1.813204.750</t>
  </si>
  <si>
    <t>PDD קדימה- כ"א עב' קבלניות</t>
  </si>
  <si>
    <t>1.813204.780</t>
  </si>
  <si>
    <t>חומרים הורים-בתי"ס י</t>
  </si>
  <si>
    <t>1.813204.870</t>
  </si>
  <si>
    <t>בי"ס קדימה-ניהול עצמי</t>
  </si>
  <si>
    <t>1.813204.872</t>
  </si>
  <si>
    <t>בי"ס קדימה- אחזקת מזגנים</t>
  </si>
  <si>
    <t>1.813204.873</t>
  </si>
  <si>
    <t>בי"ס קדימה - הוצ' בצ"מ</t>
  </si>
  <si>
    <t>1.813204.980</t>
  </si>
  <si>
    <t>PDD קדימה רכישות ב"ל</t>
  </si>
  <si>
    <t>1.813204.981</t>
  </si>
  <si>
    <t>PDD דפנה רכישות ב"ל</t>
  </si>
  <si>
    <t>1.813204.982</t>
  </si>
  <si>
    <t>PDD חט"ע רכישות ב"ל</t>
  </si>
  <si>
    <t>1.813205.430</t>
  </si>
  <si>
    <t>בי"ס רמב"ם-חשמל</t>
  </si>
  <si>
    <t>1.813205.434</t>
  </si>
  <si>
    <t>בי"ס רמב"ם-נקיון</t>
  </si>
  <si>
    <t>1.813205.540</t>
  </si>
  <si>
    <t>בי"ס רמב"ם-טלפון בזק</t>
  </si>
  <si>
    <t>1.813205.742</t>
  </si>
  <si>
    <t>בי"ס רמב"ם- אחזקה</t>
  </si>
  <si>
    <t>1.813205.760</t>
  </si>
  <si>
    <t>בי"ס לאומנויות רמב"ם</t>
  </si>
  <si>
    <t>1.813205.870</t>
  </si>
  <si>
    <t>בי"ס רמב"ם-ניהול עצמי</t>
  </si>
  <si>
    <t>1.813206.430</t>
  </si>
  <si>
    <t>בי"ס צו"ש-חשמל</t>
  </si>
  <si>
    <t>1.813206.434</t>
  </si>
  <si>
    <t>בי"ס פסגות (צו"ש) -נקיון</t>
  </si>
  <si>
    <t>1.813206.540</t>
  </si>
  <si>
    <t>בי"ס צו"ש-טלפון בזק</t>
  </si>
  <si>
    <t>1.813206.742</t>
  </si>
  <si>
    <t>בי"ס צור שלום-אחזקה</t>
  </si>
  <si>
    <t>1.813206.870</t>
  </si>
  <si>
    <t>בי"ס פסגות(צו"ש) - ניהול עצמי</t>
  </si>
  <si>
    <t>1.813206.872</t>
  </si>
  <si>
    <t>בי"ס פסגות - אחזקת מזגנים</t>
  </si>
  <si>
    <t>1.813206.873</t>
  </si>
  <si>
    <t>בי"ס פסגות- הוצ' בצ"מ</t>
  </si>
  <si>
    <t>1.813207.750</t>
  </si>
  <si>
    <t>שפוצים בבתי"ס וגנ"י</t>
  </si>
  <si>
    <t>1.813300.110</t>
  </si>
  <si>
    <t>משכורות פנימיות יום</t>
  </si>
  <si>
    <t>1.813300.120</t>
  </si>
  <si>
    <t>תוספות פנימיות יום</t>
  </si>
  <si>
    <t>1.813300.130</t>
  </si>
  <si>
    <t>שעות נוספות פנימיות</t>
  </si>
  <si>
    <t>1.813300.181</t>
  </si>
  <si>
    <t>הפרשות סוצ.פנימיות י</t>
  </si>
  <si>
    <t>1.813300.182</t>
  </si>
  <si>
    <t>שכר מסים פנימיות יום</t>
  </si>
  <si>
    <t>1.813300.780</t>
  </si>
  <si>
    <t>פנימיות יום  מיל"ת הוצאות</t>
  </si>
  <si>
    <t>1.813300.781</t>
  </si>
  <si>
    <t>פנימיות יום השתת' עירייה</t>
  </si>
  <si>
    <t>1.813300.800</t>
  </si>
  <si>
    <t>פנימיות יום - השתת' עירייה</t>
  </si>
  <si>
    <t>8133|813|81|8</t>
  </si>
  <si>
    <t>1.813301.780</t>
  </si>
  <si>
    <t>פנימיות יום קהילה אתיופית</t>
  </si>
  <si>
    <t>1.813302.110</t>
  </si>
  <si>
    <t>מועדוניות תבור וחרמון - שכר</t>
  </si>
  <si>
    <t>1.813302.120</t>
  </si>
  <si>
    <t>תוספות מועדוניות תבו</t>
  </si>
  <si>
    <t>1.813302.130</t>
  </si>
  <si>
    <t>1.813302.181</t>
  </si>
  <si>
    <t>שכר הפרשות סוצ.מועדו</t>
  </si>
  <si>
    <t>1.813302.182</t>
  </si>
  <si>
    <t>שכר מסים ועלויות מוע</t>
  </si>
  <si>
    <t>1.813302.430</t>
  </si>
  <si>
    <t>תבור וחרמון-חשמל</t>
  </si>
  <si>
    <t>1.813302.540</t>
  </si>
  <si>
    <t>תבור וחרמון-טלפון בז</t>
  </si>
  <si>
    <t>1.813302.750</t>
  </si>
  <si>
    <t>תבור וחרמון - כ"א עב' קבלניות</t>
  </si>
  <si>
    <t>1.813302.780</t>
  </si>
  <si>
    <t>תבור וחרמון- הוצ' שונות</t>
  </si>
  <si>
    <t>1.813310.110</t>
  </si>
  <si>
    <t>שכר מלוות בהסעות</t>
  </si>
  <si>
    <t>1.813400.800</t>
  </si>
  <si>
    <t>יוזמות חינוכיות-השתת</t>
  </si>
  <si>
    <t>1.813600.780</t>
  </si>
  <si>
    <t>חינוך משלים - מש"ל</t>
  </si>
  <si>
    <t>813|81|8</t>
  </si>
  <si>
    <t>1.813800.110</t>
  </si>
  <si>
    <t>קייטנות - שכר</t>
  </si>
  <si>
    <t>1.813800.120</t>
  </si>
  <si>
    <t>תוספת</t>
  </si>
  <si>
    <t>1.813800.130</t>
  </si>
  <si>
    <t>1.813800.181</t>
  </si>
  <si>
    <t>1.813800.182</t>
  </si>
  <si>
    <t>1.813800.780</t>
  </si>
  <si>
    <t>קייטנות עירוניות הוצ' שונות</t>
  </si>
  <si>
    <t>1.814000.110</t>
  </si>
  <si>
    <t>שכר אורט</t>
  </si>
  <si>
    <t>1.814000.810</t>
  </si>
  <si>
    <t>אורט-תיכון,חט"ב השתת'</t>
  </si>
  <si>
    <t>1.814000.811</t>
  </si>
  <si>
    <t>אורט - נסיעה לפולין</t>
  </si>
  <si>
    <t>814|81|8</t>
  </si>
  <si>
    <t>1.814002.110</t>
  </si>
  <si>
    <t>פרוייקט אומ"ץ משכורו</t>
  </si>
  <si>
    <t>1.814002.810</t>
  </si>
  <si>
    <t>חט"ב פ. אומ"ץ</t>
  </si>
  <si>
    <t>1.814003.810</t>
  </si>
  <si>
    <t>אורט-פ 100./נט"ע</t>
  </si>
  <si>
    <t>1.814004.810</t>
  </si>
  <si>
    <t>חט"ב - פרוייקט תל"י</t>
  </si>
  <si>
    <t>1.814005.812</t>
  </si>
  <si>
    <t>חט"ב - תוכנית נטע</t>
  </si>
  <si>
    <t>1.814006.110</t>
  </si>
  <si>
    <t>שכר אורט מרכז למידה</t>
  </si>
  <si>
    <t>1.814006.780</t>
  </si>
  <si>
    <t>אורט מרכז למידה - פעולות</t>
  </si>
  <si>
    <t>1.816800.850</t>
  </si>
  <si>
    <t>מלגות לסטודנטים</t>
  </si>
  <si>
    <t>1.816800.851</t>
  </si>
  <si>
    <t>מלגות לסטודנטים - אגודה הדדית</t>
  </si>
  <si>
    <t>1.817100.760</t>
  </si>
  <si>
    <t>בתי"ס יסודים שמירה</t>
  </si>
  <si>
    <t>1.817200.800</t>
  </si>
  <si>
    <t>1.817300.110</t>
  </si>
  <si>
    <t>שירות פסיכולוגי - שכר</t>
  </si>
  <si>
    <t>1.817300.120</t>
  </si>
  <si>
    <t>1.817300.130</t>
  </si>
  <si>
    <t>1.817300.181</t>
  </si>
  <si>
    <t>1.817300.182</t>
  </si>
  <si>
    <t>1.817300.320</t>
  </si>
  <si>
    <t>1.817300.410</t>
  </si>
  <si>
    <t>פסיכולוגי שכ"ד</t>
  </si>
  <si>
    <t>1.817300.430</t>
  </si>
  <si>
    <t>פסיכולוגי-חשמל</t>
  </si>
  <si>
    <t>1.817300.432</t>
  </si>
  <si>
    <t>פסיכולוגי-מים וביוב</t>
  </si>
  <si>
    <t>1.817300.521</t>
  </si>
  <si>
    <t>פסיכולוגי-השתלמויות</t>
  </si>
  <si>
    <t>1.817300.540</t>
  </si>
  <si>
    <t>פסיכולוגי-טלפון בזק</t>
  </si>
  <si>
    <t>1.817300.541</t>
  </si>
  <si>
    <t>פסיכולוגי-טלפון סלול</t>
  </si>
  <si>
    <t>1.817300.740</t>
  </si>
  <si>
    <t>פסיכולוגי ציוד</t>
  </si>
  <si>
    <t>1.817300.750</t>
  </si>
  <si>
    <t>פסיכולוגי הדרכות</t>
  </si>
  <si>
    <t>1.817300.751</t>
  </si>
  <si>
    <t>פסיכולוגי  - כ"א עב' קבלניות</t>
  </si>
  <si>
    <t>1.817300.780</t>
  </si>
  <si>
    <t>פסיכולוגי שונות</t>
  </si>
  <si>
    <t>1.817600.110</t>
  </si>
  <si>
    <t>שכר טיפול בפרט</t>
  </si>
  <si>
    <t>1.817600.780</t>
  </si>
  <si>
    <t>8176|817|81|8</t>
  </si>
  <si>
    <t>1.817610.110</t>
  </si>
  <si>
    <t>משכורות רווחה חינוכית</t>
  </si>
  <si>
    <t>1.817610.750</t>
  </si>
  <si>
    <t>רווחה חינוכית - כ"א עב' קבלניות</t>
  </si>
  <si>
    <t>1.817610.800</t>
  </si>
  <si>
    <t>רווחה חינוכית השתת</t>
  </si>
  <si>
    <t>1.817800.750</t>
  </si>
  <si>
    <t>הסעות תלמידים בחינוך</t>
  </si>
  <si>
    <t>817|81|8</t>
  </si>
  <si>
    <t>1.817902.780</t>
  </si>
  <si>
    <t>שקום שכונות (לא פעיל)</t>
  </si>
  <si>
    <t>81|8</t>
  </si>
  <si>
    <t>1.819000.130</t>
  </si>
  <si>
    <t>1.819000.780</t>
  </si>
  <si>
    <t>עיר ללא אלימות - הוצ' שונות</t>
  </si>
  <si>
    <t>1.821000.110</t>
  </si>
  <si>
    <t>אגף גיוס משאבים- שכר</t>
  </si>
  <si>
    <t>1.821000.120</t>
  </si>
  <si>
    <t>1.821000.130</t>
  </si>
  <si>
    <t>1.821000.181</t>
  </si>
  <si>
    <t>1.821000.182</t>
  </si>
  <si>
    <t>1.821000.320</t>
  </si>
  <si>
    <t>1.821000.420</t>
  </si>
  <si>
    <t>גיוס משאבים- אחזקה ותיקוני</t>
  </si>
  <si>
    <t>1.821000.430</t>
  </si>
  <si>
    <t>גיוס משאבים-הוצ' חשמל</t>
  </si>
  <si>
    <t>1.821000.470</t>
  </si>
  <si>
    <t>גיוס משאבים- ציוד משרדי</t>
  </si>
  <si>
    <t>1.821000.531</t>
  </si>
  <si>
    <t>גיוס משאבים-רכב-דלק</t>
  </si>
  <si>
    <t>1.821000.532</t>
  </si>
  <si>
    <t>תרבות-רכב-תיקונים</t>
  </si>
  <si>
    <t>1.821000.534</t>
  </si>
  <si>
    <t>גיוס משאבים-רכבים ליסינג</t>
  </si>
  <si>
    <t>1.821000.540</t>
  </si>
  <si>
    <t>גיוס משאבים-טלפון בזק</t>
  </si>
  <si>
    <t>1.821000.541</t>
  </si>
  <si>
    <t>גיוס משאבים-טלפון סלולרי</t>
  </si>
  <si>
    <t>1.821000.750</t>
  </si>
  <si>
    <t>גיוס משאבים-עב' קבלניות</t>
  </si>
  <si>
    <t>1.821000.760</t>
  </si>
  <si>
    <t>אירועים שמירה (לא פעיל)</t>
  </si>
  <si>
    <t>1.821000.780</t>
  </si>
  <si>
    <t>הוצ' תמלוגים</t>
  </si>
  <si>
    <t>1.821000.999</t>
  </si>
  <si>
    <t>לא פעיל (התייעלות)</t>
  </si>
  <si>
    <t>1.822000.110</t>
  </si>
  <si>
    <t>בית חן שכר</t>
  </si>
  <si>
    <t>1.822000.120</t>
  </si>
  <si>
    <t>בית חן תוספות</t>
  </si>
  <si>
    <t>1.822000.130</t>
  </si>
  <si>
    <t>בית חן -שעות נוספות</t>
  </si>
  <si>
    <t>1.822000.181</t>
  </si>
  <si>
    <t>בית חן הפרשות סוצ</t>
  </si>
  <si>
    <t>1.822000.182</t>
  </si>
  <si>
    <t>בית חן מיסים ועלויות</t>
  </si>
  <si>
    <t>1.822000.320</t>
  </si>
  <si>
    <t>1.822000.420</t>
  </si>
  <si>
    <t>בית חן אחזקה</t>
  </si>
  <si>
    <t>1.822000.430</t>
  </si>
  <si>
    <t>בית חן-חשמל</t>
  </si>
  <si>
    <t>1.822000.540</t>
  </si>
  <si>
    <t>בית חן-טלפון בזק</t>
  </si>
  <si>
    <t>1.822000.780</t>
  </si>
  <si>
    <t>בית חן - פעולות תרבות</t>
  </si>
  <si>
    <t>822|82|8</t>
  </si>
  <si>
    <t>1.822001.110</t>
  </si>
  <si>
    <t>צעירי ביאליק  - שכר</t>
  </si>
  <si>
    <t>1.822001.120</t>
  </si>
  <si>
    <t>1.822001.130</t>
  </si>
  <si>
    <t>שכר שעות נוספות צ.בי</t>
  </si>
  <si>
    <t>1.822001.181</t>
  </si>
  <si>
    <t>שכר הפרשות סוצ' צ.בי</t>
  </si>
  <si>
    <t>1.822001.182</t>
  </si>
  <si>
    <t>שכר מיסים ועלויות צ</t>
  </si>
  <si>
    <t>1.822001.780</t>
  </si>
  <si>
    <t>צעירי ביאליק הוצ' שונות</t>
  </si>
  <si>
    <t>1.822003.780</t>
  </si>
  <si>
    <t>שבועות</t>
  </si>
  <si>
    <t>1.822005.110</t>
  </si>
  <si>
    <t xml:space="preserve"> סל תרבות - שכר</t>
  </si>
  <si>
    <t>1.822005.120</t>
  </si>
  <si>
    <t>1.822005.130</t>
  </si>
  <si>
    <t>1.822005.181</t>
  </si>
  <si>
    <t>שכר והפרשות סוצ</t>
  </si>
  <si>
    <t>1.822005.182</t>
  </si>
  <si>
    <t>1.822005.541</t>
  </si>
  <si>
    <t>סל תרבות-טלפון סלולר</t>
  </si>
  <si>
    <t>1.822005.780</t>
  </si>
  <si>
    <t>סל תרבות- פעולות</t>
  </si>
  <si>
    <t>1.822006.780</t>
  </si>
  <si>
    <t>חידון ביאליק</t>
  </si>
  <si>
    <t>1.822007.780</t>
  </si>
  <si>
    <t>1.822016.780</t>
  </si>
  <si>
    <t>1.822017.110</t>
  </si>
  <si>
    <t>מעמד האישה - שכר</t>
  </si>
  <si>
    <t>1.822017.780</t>
  </si>
  <si>
    <t>מעמד האישה - פעולות</t>
  </si>
  <si>
    <t>1.822018.780</t>
  </si>
  <si>
    <t>1.822019.780</t>
  </si>
  <si>
    <t>טיולים וידיעת הארץ</t>
  </si>
  <si>
    <t>1.822020.110</t>
  </si>
  <si>
    <t>להקה אתיופית - שכר</t>
  </si>
  <si>
    <t>1.822020.120</t>
  </si>
  <si>
    <t>שכר תוספות שאינן נכל</t>
  </si>
  <si>
    <t>1.822020.181</t>
  </si>
  <si>
    <t>1.822020.182</t>
  </si>
  <si>
    <t>1.822020.512</t>
  </si>
  <si>
    <t>להקה אתיופ' נסיעות</t>
  </si>
  <si>
    <t>1.822020.740</t>
  </si>
  <si>
    <t>להקה אתיופ' הקלטות</t>
  </si>
  <si>
    <t>1.822020.741</t>
  </si>
  <si>
    <t>להקה אתיופ' תלבושות</t>
  </si>
  <si>
    <t>1.822020.742</t>
  </si>
  <si>
    <t>להקה אתיופ' הגברה</t>
  </si>
  <si>
    <t>1.822020.780</t>
  </si>
  <si>
    <t>להקה אתיופ' הוצ' פעולות</t>
  </si>
  <si>
    <t>1.822021.750</t>
  </si>
  <si>
    <t>להקה גרוזינית-מדריך</t>
  </si>
  <si>
    <t>1.822021.780</t>
  </si>
  <si>
    <t>להקה גרוזינית - שונות</t>
  </si>
  <si>
    <t>1.823000.110</t>
  </si>
  <si>
    <t>ספריה - שכר</t>
  </si>
  <si>
    <t>1.823000.120</t>
  </si>
  <si>
    <t>1.823000.130</t>
  </si>
  <si>
    <t>1.823000.181</t>
  </si>
  <si>
    <t>1.823000.182</t>
  </si>
  <si>
    <t>1.823000.320</t>
  </si>
  <si>
    <t>1.823000.420</t>
  </si>
  <si>
    <t>ספריה אחזקה ותיקונים</t>
  </si>
  <si>
    <t>1.823000.430</t>
  </si>
  <si>
    <t>ספריה חשמל</t>
  </si>
  <si>
    <t>1.823000.432</t>
  </si>
  <si>
    <t>ספריה מים וביוב</t>
  </si>
  <si>
    <t>1.823000.440</t>
  </si>
  <si>
    <t>ספריה ביטוח</t>
  </si>
  <si>
    <t>1.823000.540</t>
  </si>
  <si>
    <t>ספריה-טלפון בזק</t>
  </si>
  <si>
    <t>1.823000.541</t>
  </si>
  <si>
    <t>ספריה טל.סלולרי</t>
  </si>
  <si>
    <t>1.823000.740</t>
  </si>
  <si>
    <t>ספריה ציוד ושונות</t>
  </si>
  <si>
    <t>1.823000.743</t>
  </si>
  <si>
    <t>ספריה - רכישת ספרים</t>
  </si>
  <si>
    <t>1.823000.750</t>
  </si>
  <si>
    <t>ספריה עבודות קבלניות</t>
  </si>
  <si>
    <t>1.823000.751</t>
  </si>
  <si>
    <t>ספריה -כ"א עב' קבלניות</t>
  </si>
  <si>
    <t>1.824000.110</t>
  </si>
  <si>
    <t>מתנ"ס צור שלום  - שכר</t>
  </si>
  <si>
    <t>1.824000.120</t>
  </si>
  <si>
    <t>1.824000.130</t>
  </si>
  <si>
    <t>1.824000.181</t>
  </si>
  <si>
    <t>1.824000.182</t>
  </si>
  <si>
    <t>1.824000.320</t>
  </si>
  <si>
    <t>1.824000.430</t>
  </si>
  <si>
    <t>מתנ"ס צו"ש-חשמל</t>
  </si>
  <si>
    <t>1.824000.432</t>
  </si>
  <si>
    <t>מתנ"ס צו"ש-מים וביוב</t>
  </si>
  <si>
    <t>1.824000.531</t>
  </si>
  <si>
    <t>מתנ"ס צו"ש -רכב דלק</t>
  </si>
  <si>
    <t>1.824000.532</t>
  </si>
  <si>
    <t>מתנ"ס צו"ש- רכב תיקונים</t>
  </si>
  <si>
    <t>1.824000.533</t>
  </si>
  <si>
    <t>מתנ"ס צו"ש- רכב ביטוחים</t>
  </si>
  <si>
    <t>1.824000.540</t>
  </si>
  <si>
    <t>מתנ"ס צו"ש -טלפון בז</t>
  </si>
  <si>
    <t>1.824000.541</t>
  </si>
  <si>
    <t>מתנ"ס צו"ש-טלפון סלו</t>
  </si>
  <si>
    <t>1.824000.750</t>
  </si>
  <si>
    <t>מתנ"ס צו"ש -כ"א עב' קבלניות</t>
  </si>
  <si>
    <t>1.824000.780</t>
  </si>
  <si>
    <t>מתנ"ס צו"ש -שונות</t>
  </si>
  <si>
    <t>1.824000.800</t>
  </si>
  <si>
    <t>מועדון קהילה אתיופית</t>
  </si>
  <si>
    <t>1.824000.810</t>
  </si>
  <si>
    <t>מרכז גיל הרך  - רשת המתנסי"ם</t>
  </si>
  <si>
    <t>1.824000.820</t>
  </si>
  <si>
    <t>רכזת גיל הרך- רשת המתנסי"ם</t>
  </si>
  <si>
    <t>1.824000.830</t>
  </si>
  <si>
    <t>רכז מתנס צו"ש - רשת המתנסי"ם</t>
  </si>
  <si>
    <t>824|82|8</t>
  </si>
  <si>
    <t>1.824004.110</t>
  </si>
  <si>
    <t>צהרונים - שכר</t>
  </si>
  <si>
    <t>1.824004.120</t>
  </si>
  <si>
    <t>1.824004.130</t>
  </si>
  <si>
    <t>1.824004.181</t>
  </si>
  <si>
    <t>1.824004.182</t>
  </si>
  <si>
    <t>1.824004.320</t>
  </si>
  <si>
    <t>1.824004.430</t>
  </si>
  <si>
    <t>צהרונים -חשמל</t>
  </si>
  <si>
    <t>1.824004.540</t>
  </si>
  <si>
    <t>צהרונים-טלפון בזק</t>
  </si>
  <si>
    <t>1.824004.541</t>
  </si>
  <si>
    <t>צהרונים-טלפון סלולרי</t>
  </si>
  <si>
    <t>1.824004.750</t>
  </si>
  <si>
    <t>צהרונים- כ"א עב' קבלניות</t>
  </si>
  <si>
    <t>1.824004.800</t>
  </si>
  <si>
    <t>צהרונים שונות</t>
  </si>
  <si>
    <t>1.824004.810</t>
  </si>
  <si>
    <t>צהרונים-העברה למתנ"ס ק.ביאליק</t>
  </si>
  <si>
    <t>1.824004.860</t>
  </si>
  <si>
    <t>הנחות צהרונים</t>
  </si>
  <si>
    <t>1.825100.432</t>
  </si>
  <si>
    <t>קונסרבטוריון-מים ובי</t>
  </si>
  <si>
    <t>1.825100.540</t>
  </si>
  <si>
    <t>קונסרבטוריון-טלפון ב</t>
  </si>
  <si>
    <t>1.825100.800</t>
  </si>
  <si>
    <t>קונסרבטוריון-השתתפות</t>
  </si>
  <si>
    <t>1.826300.120</t>
  </si>
  <si>
    <t>תוספת שאינן נכללות</t>
  </si>
  <si>
    <t>1.826300.182</t>
  </si>
  <si>
    <t>1.826300.430</t>
  </si>
  <si>
    <t>פארק נופש פעיל-חשמל</t>
  </si>
  <si>
    <t>1.826300.432</t>
  </si>
  <si>
    <t>פארק נופש פעיל-מים וביוב</t>
  </si>
  <si>
    <t>1.826300.531</t>
  </si>
  <si>
    <t>פארק נופש פעיל-רכב-דלק</t>
  </si>
  <si>
    <t>1.826300.532</t>
  </si>
  <si>
    <t>פארק נופש פעיל - רכב-תיקונים</t>
  </si>
  <si>
    <t>1.826300.760</t>
  </si>
  <si>
    <t>פארק נופש פעיל - שמירה</t>
  </si>
  <si>
    <t>1.826400.110</t>
  </si>
  <si>
    <t>יד לבנים- שכר</t>
  </si>
  <si>
    <t>1.826400.120</t>
  </si>
  <si>
    <t>1.826400.130</t>
  </si>
  <si>
    <t>1.826400.181</t>
  </si>
  <si>
    <t>1.826400.182</t>
  </si>
  <si>
    <t>1.826400.320</t>
  </si>
  <si>
    <t>1.826400.430</t>
  </si>
  <si>
    <t>יד לבנים- הוצ' חשמל</t>
  </si>
  <si>
    <t>1.826400.540</t>
  </si>
  <si>
    <t>יד לבנים - טלפון בזק</t>
  </si>
  <si>
    <t>1.826400.541</t>
  </si>
  <si>
    <t>יד לבנים - סלולרי</t>
  </si>
  <si>
    <t>1.826400.750</t>
  </si>
  <si>
    <t>יד לבנים- אחזקה</t>
  </si>
  <si>
    <t>1.826400.760</t>
  </si>
  <si>
    <t>לא פעיל  (שמירה)</t>
  </si>
  <si>
    <t>1.826400.780</t>
  </si>
  <si>
    <t>יד לבנים - הוצ' שונות</t>
  </si>
  <si>
    <t>8264|826|82|8</t>
  </si>
  <si>
    <t>1.826401.410</t>
  </si>
  <si>
    <t>אגודה הדדית-שכ"ד</t>
  </si>
  <si>
    <t>1.826402.110</t>
  </si>
  <si>
    <t>מועדון דן- שכר</t>
  </si>
  <si>
    <t>1.826402.120</t>
  </si>
  <si>
    <t>1.826402.130</t>
  </si>
  <si>
    <t>1.826402.181</t>
  </si>
  <si>
    <t>1.826402.182</t>
  </si>
  <si>
    <t>1.826402.320</t>
  </si>
  <si>
    <t>1.826402.430</t>
  </si>
  <si>
    <t>מועדון דן-חשמל</t>
  </si>
  <si>
    <t>1.826402.540</t>
  </si>
  <si>
    <t>מועדון דן-טלפון בזק</t>
  </si>
  <si>
    <t>1.826402.541</t>
  </si>
  <si>
    <t>מועדון דן-טלפון סלול</t>
  </si>
  <si>
    <t>1.826402.750</t>
  </si>
  <si>
    <t>מועדון דן - כ"א עב' קבלניות</t>
  </si>
  <si>
    <t>1.826402.780</t>
  </si>
  <si>
    <t>מועדון דן שונות</t>
  </si>
  <si>
    <t>1.826403.110</t>
  </si>
  <si>
    <t>מועדון עופרים- שכר</t>
  </si>
  <si>
    <t>1.826403.120</t>
  </si>
  <si>
    <t>1.826403.130</t>
  </si>
  <si>
    <t>1.826403.181</t>
  </si>
  <si>
    <t>1.826403.182</t>
  </si>
  <si>
    <t>1.826403.430</t>
  </si>
  <si>
    <t>מועדון עופרים-חשמל</t>
  </si>
  <si>
    <t>1.826403.540</t>
  </si>
  <si>
    <t>מתנ"ס דרום - טלפון בזק</t>
  </si>
  <si>
    <t>1.826403.541</t>
  </si>
  <si>
    <t>מועדון עופרים-טלפון סלולרי</t>
  </si>
  <si>
    <t>1.826403.780</t>
  </si>
  <si>
    <t>מתנ"ס דרום- רשת המתנסי"ם</t>
  </si>
  <si>
    <t>1.826404.110</t>
  </si>
  <si>
    <t>חוגים בתי"ס - שכר</t>
  </si>
  <si>
    <t>1.826404.120</t>
  </si>
  <si>
    <t>1.826404.181</t>
  </si>
  <si>
    <t>1.826404.182</t>
  </si>
  <si>
    <t>1.826404.320</t>
  </si>
  <si>
    <t>1.826404.541</t>
  </si>
  <si>
    <t>חוגי בתי"ס סלולרי</t>
  </si>
  <si>
    <t>1.826405.110</t>
  </si>
  <si>
    <t>מועדון ברנר - שכר</t>
  </si>
  <si>
    <t>1.826405.120</t>
  </si>
  <si>
    <t>1.826405.130</t>
  </si>
  <si>
    <t>1.826405.181</t>
  </si>
  <si>
    <t>1.826405.182</t>
  </si>
  <si>
    <t>1.826405.320</t>
  </si>
  <si>
    <t>1.826405.430</t>
  </si>
  <si>
    <t>מועדון ברנר-חשמל</t>
  </si>
  <si>
    <t>1.826405.540</t>
  </si>
  <si>
    <t>מועדון ברנר-טלפון בז</t>
  </si>
  <si>
    <t>1.826405.541</t>
  </si>
  <si>
    <t>מועדון ברנר - סלולרי</t>
  </si>
  <si>
    <t>1.826405.780</t>
  </si>
  <si>
    <t>מועדון ברנר-שונות</t>
  </si>
  <si>
    <t>1.826406.110</t>
  </si>
  <si>
    <t>אשכול פיס - שכר</t>
  </si>
  <si>
    <t>1.826406.120</t>
  </si>
  <si>
    <t>1.826406.130</t>
  </si>
  <si>
    <t>1.826406.181</t>
  </si>
  <si>
    <t>1.826406.182</t>
  </si>
  <si>
    <t>1.826406.320</t>
  </si>
  <si>
    <t>1.826406.420</t>
  </si>
  <si>
    <t>אשכול פיס-אחזקה ותיקונים</t>
  </si>
  <si>
    <t>1.826406.421</t>
  </si>
  <si>
    <t>אשכול פיס תחזוקת מחשבים</t>
  </si>
  <si>
    <t>1.826406.430</t>
  </si>
  <si>
    <t>אשכול פיס-חשמל</t>
  </si>
  <si>
    <t>1.826406.432</t>
  </si>
  <si>
    <t>אשכול פיס-מים וביוב</t>
  </si>
  <si>
    <t>1.826406.470</t>
  </si>
  <si>
    <t>אשכול פיס-ציוד משרדי</t>
  </si>
  <si>
    <t>1.826406.540</t>
  </si>
  <si>
    <t>אשכול פיס-טלפון</t>
  </si>
  <si>
    <t>1.826406.541</t>
  </si>
  <si>
    <t>אשכול פיס-טלפון סלול</t>
  </si>
  <si>
    <t>1.826406.750</t>
  </si>
  <si>
    <t>אשכול פיס- כ"א עב' קבלניות</t>
  </si>
  <si>
    <t>1.826406.780</t>
  </si>
  <si>
    <t>אשכול פיס-שונות</t>
  </si>
  <si>
    <t>1.826406.800</t>
  </si>
  <si>
    <t>אשכול פיס - העברות למתנ"ס ק.ביאליק</t>
  </si>
  <si>
    <t>1.826406.810</t>
  </si>
  <si>
    <t>אשכול פיס-השתת' בפרוייקטים</t>
  </si>
  <si>
    <t>1.826407.110</t>
  </si>
  <si>
    <t>יד לבנים שכר (סעיף לא פעיל)</t>
  </si>
  <si>
    <t>1.826407.120</t>
  </si>
  <si>
    <t>יד לבנים תוספות</t>
  </si>
  <si>
    <t>1.826407.181</t>
  </si>
  <si>
    <t>יד לבנים הפרשות סוצ</t>
  </si>
  <si>
    <t>1.826407.182</t>
  </si>
  <si>
    <t>יד לבנים מיסים ועלוי</t>
  </si>
  <si>
    <t>1.826407.430</t>
  </si>
  <si>
    <t>יד לבנים חשמל (סעיף לא פעיל)</t>
  </si>
  <si>
    <t>1.826407.540</t>
  </si>
  <si>
    <t>יד לבנים - בזק (סעיף לא פעיל)</t>
  </si>
  <si>
    <t>1.826407.780</t>
  </si>
  <si>
    <t>יד לבנים שונות (סעיף לא פעיל)</t>
  </si>
  <si>
    <t>1.826408.110</t>
  </si>
  <si>
    <t>רב תכליתי - שכר</t>
  </si>
  <si>
    <t>1.826408.130</t>
  </si>
  <si>
    <t>1.826408.320</t>
  </si>
  <si>
    <t>1.826408.430</t>
  </si>
  <si>
    <t>רב תכליתי - הוצ' חשמל</t>
  </si>
  <si>
    <t>1.826408.432</t>
  </si>
  <si>
    <t>רב תכליתי - מים וביוב</t>
  </si>
  <si>
    <t>1.826408.541</t>
  </si>
  <si>
    <t>רב תכליתי - סלולרי</t>
  </si>
  <si>
    <t>1.826408.750</t>
  </si>
  <si>
    <t>רב תכליתי - עב'  קבלניות כ"א</t>
  </si>
  <si>
    <t>1.826408.780</t>
  </si>
  <si>
    <t>רב תכליתי- פעולות תרבות עירייה</t>
  </si>
  <si>
    <t>1.826408.800</t>
  </si>
  <si>
    <t>רב תכליתי - השתת' עירייה</t>
  </si>
  <si>
    <t>1.826409.110</t>
  </si>
  <si>
    <t>מועדון גאולים -שכר</t>
  </si>
  <si>
    <t>1.826409.120</t>
  </si>
  <si>
    <t>1.826409.130</t>
  </si>
  <si>
    <t>שכר ש.נוספות מועדון</t>
  </si>
  <si>
    <t>1.826409.181</t>
  </si>
  <si>
    <t>1.826409.182</t>
  </si>
  <si>
    <t>1.826409.750</t>
  </si>
  <si>
    <t>גאולים- כ"א עב' קבלניות</t>
  </si>
  <si>
    <t>1.826409.780</t>
  </si>
  <si>
    <t>מועדון גאולים לגיל ה</t>
  </si>
  <si>
    <t>1.827000.780</t>
  </si>
  <si>
    <t>לא פעיל - תרבות תורנית מתנ"ס</t>
  </si>
  <si>
    <t>1.827000.800</t>
  </si>
  <si>
    <t>השתתפות במתנ"ס ביאליק</t>
  </si>
  <si>
    <t>1.827000.810</t>
  </si>
  <si>
    <t>הנחות מתנ"ס ביאליק</t>
  </si>
  <si>
    <t>1.827000.999</t>
  </si>
  <si>
    <t>לא פעיל הוצ' מותנות - תרבות תורנית</t>
  </si>
  <si>
    <t>1.828200.110</t>
  </si>
  <si>
    <t>קידום נוער - שכר</t>
  </si>
  <si>
    <t>1.828200.120</t>
  </si>
  <si>
    <t>1.828200.130</t>
  </si>
  <si>
    <t>1.828200.181</t>
  </si>
  <si>
    <t>1.828200.182</t>
  </si>
  <si>
    <t>1.828200.320</t>
  </si>
  <si>
    <t>1.828200.430</t>
  </si>
  <si>
    <t>נוער חשמל</t>
  </si>
  <si>
    <t>1.828200.540</t>
  </si>
  <si>
    <t>קידום נוער-טלפון בזק</t>
  </si>
  <si>
    <t>1.828200.541</t>
  </si>
  <si>
    <t>קידום נוער-טלפון סלו</t>
  </si>
  <si>
    <t>1.828200.750</t>
  </si>
  <si>
    <t>קידום נוער - הוצ' חשמל</t>
  </si>
  <si>
    <t>1.828200.780</t>
  </si>
  <si>
    <t>קידום נוער-הוצ' פעולות</t>
  </si>
  <si>
    <t>1.828200.781</t>
  </si>
  <si>
    <t>מועצת נוער</t>
  </si>
  <si>
    <t>1.828200.782</t>
  </si>
  <si>
    <t>פרוייקט " אחרי "</t>
  </si>
  <si>
    <t>8285</t>
  </si>
  <si>
    <t>828|82|8</t>
  </si>
  <si>
    <t>1.828500.110</t>
  </si>
  <si>
    <t>נוער מדצי"ם - שכר</t>
  </si>
  <si>
    <t>1.828500.130</t>
  </si>
  <si>
    <t>שכר - שעות נוספות</t>
  </si>
  <si>
    <t>1.828500.780</t>
  </si>
  <si>
    <t>נוער - פעולות</t>
  </si>
  <si>
    <t>8285|828|82|8</t>
  </si>
  <si>
    <t>1.828501.780</t>
  </si>
  <si>
    <t>רכז נוער ק.אתיופית - רשת המתנסי"ם</t>
  </si>
  <si>
    <t>1.828502.780</t>
  </si>
  <si>
    <t>הוצ' מותנות- עידוד גיוס לצה"ל</t>
  </si>
  <si>
    <t>1.828503.780</t>
  </si>
  <si>
    <t>הוצ' מותנות- יריד תעסוקה</t>
  </si>
  <si>
    <t>1.828504.780</t>
  </si>
  <si>
    <t>אירועי קיץ נוער</t>
  </si>
  <si>
    <t>1.828505.780</t>
  </si>
  <si>
    <t>הוצ' מותנות- מעורבות חברתית</t>
  </si>
  <si>
    <t>1.828506.780</t>
  </si>
  <si>
    <t>נוער- אינטרנט רשתות חברתיות</t>
  </si>
  <si>
    <t>8289|828|82|8</t>
  </si>
  <si>
    <t>1.828998.432</t>
  </si>
  <si>
    <t>נוער מים וביוב</t>
  </si>
  <si>
    <t>1.828998.800</t>
  </si>
  <si>
    <t>נוער שיפוץ מבנים</t>
  </si>
  <si>
    <t>1.828999.800</t>
  </si>
  <si>
    <t>תמיכות תנועות נוער</t>
  </si>
  <si>
    <t>1.828999.999</t>
  </si>
  <si>
    <t>הוצ' מותנות - תנועות נוער תמיכה</t>
  </si>
  <si>
    <t>1.829100.110</t>
  </si>
  <si>
    <t>מינהל הספורט - שכר</t>
  </si>
  <si>
    <t>1.829100.120</t>
  </si>
  <si>
    <t>1.829100.130</t>
  </si>
  <si>
    <t>1.829100.182</t>
  </si>
  <si>
    <t>1.829100.320</t>
  </si>
  <si>
    <t>פיצויים שכר מינהל הספורט</t>
  </si>
  <si>
    <t>1.829100.531</t>
  </si>
  <si>
    <t>מינהל הספורט -רכב - דלק</t>
  </si>
  <si>
    <t>1.829100.532</t>
  </si>
  <si>
    <t>מינהל ספורט רכב תיקונים</t>
  </si>
  <si>
    <t>1.829100.534</t>
  </si>
  <si>
    <t>מינהל הספורט - רכב- ליסינג</t>
  </si>
  <si>
    <t>1.829100.541</t>
  </si>
  <si>
    <t>מינהל הספורט-טלפון ס</t>
  </si>
  <si>
    <t>1.829100.780</t>
  </si>
  <si>
    <t>מינהל הספורט - הוצ' שונות</t>
  </si>
  <si>
    <t>8292</t>
  </si>
  <si>
    <t>1.829200.110</t>
  </si>
  <si>
    <t>מגרשי ספורט - שכר</t>
  </si>
  <si>
    <t>1.829200.120</t>
  </si>
  <si>
    <t>1.829200.130</t>
  </si>
  <si>
    <t>1.829200.131</t>
  </si>
  <si>
    <t>1.829200.181</t>
  </si>
  <si>
    <t>1.829200.182</t>
  </si>
  <si>
    <t>1.829200.420</t>
  </si>
  <si>
    <t>מגרשי ספורט - אחזקה וגינון</t>
  </si>
  <si>
    <t>1.829200.430</t>
  </si>
  <si>
    <t>מגרשי ספורט-חשמל</t>
  </si>
  <si>
    <t>1.829200.432</t>
  </si>
  <si>
    <t>מגרשי ספורט-מים וביו</t>
  </si>
  <si>
    <t>1.829200.531</t>
  </si>
  <si>
    <t>מגרשי ספורט-רכב דלק</t>
  </si>
  <si>
    <t>1.829200.532</t>
  </si>
  <si>
    <t>מגרשי ספורט-רכב תקונים</t>
  </si>
  <si>
    <t>1.829200.533</t>
  </si>
  <si>
    <t>מגרשי ספורט-רכב ביטוח</t>
  </si>
  <si>
    <t>1.829200.541</t>
  </si>
  <si>
    <t>מגרשי ספורט-טלפון סל</t>
  </si>
  <si>
    <t>1.829200.750</t>
  </si>
  <si>
    <t>מגרשי ספורט - כ"א עב' קבלניות</t>
  </si>
  <si>
    <t>1.829200.780</t>
  </si>
  <si>
    <t>מגרשי ספורט הוצ.שונו</t>
  </si>
  <si>
    <t>8293</t>
  </si>
  <si>
    <t>1.829300.110</t>
  </si>
  <si>
    <t>אולמות ספורט - שכר</t>
  </si>
  <si>
    <t>1.829300.120</t>
  </si>
  <si>
    <t>תוספות אולמות ספורט</t>
  </si>
  <si>
    <t>1.829300.130</t>
  </si>
  <si>
    <t>שעות נוספות אולמות ס</t>
  </si>
  <si>
    <t>1.829300.131</t>
  </si>
  <si>
    <t>1.829300.181</t>
  </si>
  <si>
    <t>הפרש.סוצ.אולמות ספור</t>
  </si>
  <si>
    <t>1.829300.182</t>
  </si>
  <si>
    <t>שכר מסים ועלויות א.ס</t>
  </si>
  <si>
    <t>1.829300.310</t>
  </si>
  <si>
    <t>משכורת פנסיה</t>
  </si>
  <si>
    <t>1.829300.320</t>
  </si>
  <si>
    <t>1.829300.420</t>
  </si>
  <si>
    <t>אולמות ספורט אחזקה ותיקונים</t>
  </si>
  <si>
    <t>1.829300.430</t>
  </si>
  <si>
    <t>אולמות ספורט - הוצ' חשמל</t>
  </si>
  <si>
    <t>1.829300.432</t>
  </si>
  <si>
    <t>אולמות ספורט - מים</t>
  </si>
  <si>
    <t>1.829300.531</t>
  </si>
  <si>
    <t>אולמות ספורט- רכבים דלק</t>
  </si>
  <si>
    <t>1.829300.532</t>
  </si>
  <si>
    <t>אולמות ספורט-רכבים תיקונים</t>
  </si>
  <si>
    <t>1.829300.533</t>
  </si>
  <si>
    <t>אולמות ספורט-רכבים ביטוח</t>
  </si>
  <si>
    <t>1.829300.540</t>
  </si>
  <si>
    <t>אולמות ספורט - הוצ' בזק</t>
  </si>
  <si>
    <t>1.829300.541</t>
  </si>
  <si>
    <t>אולמות ספורט-טלפון ס</t>
  </si>
  <si>
    <t>1.829300.740</t>
  </si>
  <si>
    <t>אולמות ספורט ציוד</t>
  </si>
  <si>
    <t>1.829300.750</t>
  </si>
  <si>
    <t>אולמות ספורט- כ"א עב' קבלניות</t>
  </si>
  <si>
    <t>1.829300.780</t>
  </si>
  <si>
    <t>אולמות ספורט הוצ' שונות</t>
  </si>
  <si>
    <t>8293|829|82|8</t>
  </si>
  <si>
    <t>1.829301.781</t>
  </si>
  <si>
    <t>חוגי כדורגל השת' עירייה</t>
  </si>
  <si>
    <t>1.829302.110</t>
  </si>
  <si>
    <t>שכר -צעדה ומירוץ</t>
  </si>
  <si>
    <t>1.829302.130</t>
  </si>
  <si>
    <t>1.829302.780</t>
  </si>
  <si>
    <t>צעדה ומירוץ</t>
  </si>
  <si>
    <t>1.829303.780</t>
  </si>
  <si>
    <t>1.829303.800</t>
  </si>
  <si>
    <t>יוזמות ספורט ("זוזו")  -מצ'ינג</t>
  </si>
  <si>
    <t>8299|829|82|8</t>
  </si>
  <si>
    <t>1.829909.110</t>
  </si>
  <si>
    <t>ערוני התעמלות- שכר</t>
  </si>
  <si>
    <t>1.829909.120</t>
  </si>
  <si>
    <t>1.829909.130</t>
  </si>
  <si>
    <t>1.829909.181</t>
  </si>
  <si>
    <t>1.829909.182</t>
  </si>
  <si>
    <t>1.829909.320</t>
  </si>
  <si>
    <t>1.829909.780</t>
  </si>
  <si>
    <t>ערוני התעמלות שווי שימוש</t>
  </si>
  <si>
    <t>1.829914.800</t>
  </si>
  <si>
    <t>תמיכות אגודות ספורט</t>
  </si>
  <si>
    <t>1.832400.110</t>
  </si>
  <si>
    <t>טיפת חלב - שכר</t>
  </si>
  <si>
    <t>1.832400.120</t>
  </si>
  <si>
    <t>1.832400.130</t>
  </si>
  <si>
    <t>1.832400.181</t>
  </si>
  <si>
    <t>1.832400.182</t>
  </si>
  <si>
    <t>1.832400.320</t>
  </si>
  <si>
    <t>1.832400.740</t>
  </si>
  <si>
    <t>טיפת חלב ציוד</t>
  </si>
  <si>
    <t>1.832400.750</t>
  </si>
  <si>
    <t>טיפת חלב-כ"א עב' קבלניות</t>
  </si>
  <si>
    <t>1.832400.780</t>
  </si>
  <si>
    <t>טיפת חלב-הוצ' שונות</t>
  </si>
  <si>
    <t>1.839000.810</t>
  </si>
  <si>
    <t>מד"א השתתפויות</t>
  </si>
  <si>
    <t>1.841000.110</t>
  </si>
  <si>
    <t>רווחה  - שכר</t>
  </si>
  <si>
    <t>1.841000.120</t>
  </si>
  <si>
    <t>1.841000.130</t>
  </si>
  <si>
    <t>1.841000.181</t>
  </si>
  <si>
    <t>1.841000.182</t>
  </si>
  <si>
    <t>1.841000.320</t>
  </si>
  <si>
    <t>1.841000.420</t>
  </si>
  <si>
    <t>רווחה אחזקה ותיקונים</t>
  </si>
  <si>
    <t>1.841000.430</t>
  </si>
  <si>
    <t>רווחה חשמל</t>
  </si>
  <si>
    <t>1.841000.450</t>
  </si>
  <si>
    <t>רווחה - ריהוט וציוד</t>
  </si>
  <si>
    <t>1.841000.470</t>
  </si>
  <si>
    <t>רווחה ציוד משרדי</t>
  </si>
  <si>
    <t>1.841000.511</t>
  </si>
  <si>
    <t>רווחה - הוצ' כיבוד</t>
  </si>
  <si>
    <t>1.841000.512</t>
  </si>
  <si>
    <t>רווחה - הוצ' נסיעות</t>
  </si>
  <si>
    <t>1.841000.521</t>
  </si>
  <si>
    <t>רווחה-דמי חבר</t>
  </si>
  <si>
    <t>1.841000.540</t>
  </si>
  <si>
    <t>רווחה-טלפון בזק</t>
  </si>
  <si>
    <t>1.841000.541</t>
  </si>
  <si>
    <t>רווחה-טלפון סלולרי</t>
  </si>
  <si>
    <t>1.841000.750</t>
  </si>
  <si>
    <t>רווחה - כ"א עב' קבלניות</t>
  </si>
  <si>
    <t>1.841000.780</t>
  </si>
  <si>
    <t>רווחה הוצ' שונות</t>
  </si>
  <si>
    <t>1.841000.860</t>
  </si>
  <si>
    <t>הנחות רווחה</t>
  </si>
  <si>
    <t>1.842200.110</t>
  </si>
  <si>
    <t>צרכים מיוחדים שכר</t>
  </si>
  <si>
    <t>1.842200.130</t>
  </si>
  <si>
    <t>צרכים מיוחדים- שכר ש"נ</t>
  </si>
  <si>
    <t>1.842200.181</t>
  </si>
  <si>
    <t>צרכים מיוחדים- שכר תוספות</t>
  </si>
  <si>
    <t>1.842200.182</t>
  </si>
  <si>
    <t>צרכים מיוחדים- שכר מיסים</t>
  </si>
  <si>
    <t>1.842200.800</t>
  </si>
  <si>
    <t>צרכים מיוחדים השת' ע</t>
  </si>
  <si>
    <t>1.842200.840</t>
  </si>
  <si>
    <t>צרכים מיוחדים תמיכות</t>
  </si>
  <si>
    <t>1.842400.110</t>
  </si>
  <si>
    <t>מרכזי טיפול במשפחה - שכר</t>
  </si>
  <si>
    <t>1.842400.800</t>
  </si>
  <si>
    <t>מרכזי טיפול במשפחה ה</t>
  </si>
  <si>
    <t>1.842400.840</t>
  </si>
  <si>
    <t>מרכזי טיפול במשפחה</t>
  </si>
  <si>
    <t>8424|842|84|8</t>
  </si>
  <si>
    <t>1.842401.800</t>
  </si>
  <si>
    <t>1.842401.840</t>
  </si>
  <si>
    <t>1.843500.540</t>
  </si>
  <si>
    <t>סיגליות וקדימה בזק</t>
  </si>
  <si>
    <t>1.843500.800</t>
  </si>
  <si>
    <t>מועדוניות סיגליות וקדימה</t>
  </si>
  <si>
    <t>1.843500.840</t>
  </si>
  <si>
    <t>8435|843|84|8</t>
  </si>
  <si>
    <t>1.843501.800</t>
  </si>
  <si>
    <t>פעולות קהילתיות לילד</t>
  </si>
  <si>
    <t>1.843501.840</t>
  </si>
  <si>
    <t>1.843800.800</t>
  </si>
  <si>
    <t>אחזקת ילדים בפנימיות</t>
  </si>
  <si>
    <t>1.843800.840</t>
  </si>
  <si>
    <t>8438|843|84|8</t>
  </si>
  <si>
    <t>1.843801.110</t>
  </si>
  <si>
    <t xml:space="preserve"> עם הפנים לקהילה - שכר</t>
  </si>
  <si>
    <t>1.843801.120</t>
  </si>
  <si>
    <t>משכורות תוספות שאינן נכללות</t>
  </si>
  <si>
    <t>1.843801.181</t>
  </si>
  <si>
    <t>משכורות סוציאליות</t>
  </si>
  <si>
    <t>1.843801.182</t>
  </si>
  <si>
    <t>משכורות מיסים ועלויות</t>
  </si>
  <si>
    <t>1.843801.800</t>
  </si>
  <si>
    <t>עם הפנים לקהילה</t>
  </si>
  <si>
    <t>1.843801.840</t>
  </si>
  <si>
    <t>תוכנית עם הפנים לקהי</t>
  </si>
  <si>
    <t>1.843900.110</t>
  </si>
  <si>
    <t>משכורות ושכר משולבי</t>
  </si>
  <si>
    <t>1.843900.120</t>
  </si>
  <si>
    <t>1.843900.130</t>
  </si>
  <si>
    <t>1.843900.181</t>
  </si>
  <si>
    <t>1.843900.182</t>
  </si>
  <si>
    <t>1.843900.800</t>
  </si>
  <si>
    <t>מעונות- מים הסדר 23</t>
  </si>
  <si>
    <t>8439|843|84|8</t>
  </si>
  <si>
    <t>1.843901.840</t>
  </si>
  <si>
    <t>844|84|8</t>
  </si>
  <si>
    <t>1.844002.800</t>
  </si>
  <si>
    <t>אש"ק השתתפות עירייה</t>
  </si>
  <si>
    <t>1.844003.800</t>
  </si>
  <si>
    <t>אש"ק הוצאות רכבים</t>
  </si>
  <si>
    <t>1.844300.800</t>
  </si>
  <si>
    <t>1.844300.840</t>
  </si>
  <si>
    <t>1.844400.800</t>
  </si>
  <si>
    <t>שרותים קהילתיים לזקן- השתת' עיריה</t>
  </si>
  <si>
    <t>1.844400.840</t>
  </si>
  <si>
    <t>8444|844|84|8</t>
  </si>
  <si>
    <t>1.844401.800</t>
  </si>
  <si>
    <t>חסידי אומות עולם השת</t>
  </si>
  <si>
    <t>1.844401.840</t>
  </si>
  <si>
    <t>חסידי אומות עולם</t>
  </si>
  <si>
    <t>1.844402.800</t>
  </si>
  <si>
    <t>מועדונים לזקנים - השתת' עירייה</t>
  </si>
  <si>
    <t>1.844402.840</t>
  </si>
  <si>
    <t>1.844500.840</t>
  </si>
  <si>
    <t>8446</t>
  </si>
  <si>
    <t>1.844600.910</t>
  </si>
  <si>
    <t>השתת' בתב"ר תוכנית אב אזרחים ותיקים</t>
  </si>
  <si>
    <t>1.845100.800</t>
  </si>
  <si>
    <t>מפגרים</t>
  </si>
  <si>
    <t>1.845100.840</t>
  </si>
  <si>
    <t>8451|845|84|8</t>
  </si>
  <si>
    <t>1.845101.840</t>
  </si>
  <si>
    <t>1.845200.840</t>
  </si>
  <si>
    <t>1.845300.800</t>
  </si>
  <si>
    <t>1.845300.840</t>
  </si>
  <si>
    <t>מפגרים-שרותים תומכים</t>
  </si>
  <si>
    <t>1.846300.800</t>
  </si>
  <si>
    <t>עיוורים</t>
  </si>
  <si>
    <t>1.846300.840</t>
  </si>
  <si>
    <t>1.846400.840</t>
  </si>
  <si>
    <t>עיוורים - מפעלי שיקום</t>
  </si>
  <si>
    <t>1.846500.840</t>
  </si>
  <si>
    <t>1.846600.840</t>
  </si>
  <si>
    <t>1.846700.800</t>
  </si>
  <si>
    <t>הסעות נכים השתת' עיריה</t>
  </si>
  <si>
    <t>1.846700.840</t>
  </si>
  <si>
    <t>8467|846|84|8</t>
  </si>
  <si>
    <t>1.846701.800</t>
  </si>
  <si>
    <t>מעון השחר - נכים</t>
  </si>
  <si>
    <t>1.846701.840</t>
  </si>
  <si>
    <t>מעון השחר - הסעות נכים</t>
  </si>
  <si>
    <t>1.846702.840</t>
  </si>
  <si>
    <t>1.846800.800</t>
  </si>
  <si>
    <t>מרכזי יום שיקומיים - נכים</t>
  </si>
  <si>
    <t>1.846800.840</t>
  </si>
  <si>
    <t>8468|846|84|8</t>
  </si>
  <si>
    <t>1.846802.800</t>
  </si>
  <si>
    <t>נכים - שיקום</t>
  </si>
  <si>
    <t>1.846802.840</t>
  </si>
  <si>
    <t>1.847100.110</t>
  </si>
  <si>
    <t>משכורות נערות במצוקה</t>
  </si>
  <si>
    <t>1.847100.800</t>
  </si>
  <si>
    <t>נערות במצוקה - השתת' עירייה</t>
  </si>
  <si>
    <t>1.847100.840</t>
  </si>
  <si>
    <t>8471|847|84|8</t>
  </si>
  <si>
    <t>1.847101.800</t>
  </si>
  <si>
    <t>טיפול בנוער וצעירים</t>
  </si>
  <si>
    <t>847|84|8</t>
  </si>
  <si>
    <t>1.847200.840</t>
  </si>
  <si>
    <t>חסות ארצי</t>
  </si>
  <si>
    <t>1.847300.110</t>
  </si>
  <si>
    <t>מניעת סמים - שכר</t>
  </si>
  <si>
    <t>1.847300.120</t>
  </si>
  <si>
    <t>1.847300.130</t>
  </si>
  <si>
    <t>1.847300.181</t>
  </si>
  <si>
    <t>1.847300.182</t>
  </si>
  <si>
    <t>1.847300.800</t>
  </si>
  <si>
    <t>1.847300.840</t>
  </si>
  <si>
    <t>1.847400.840</t>
  </si>
  <si>
    <t>מפתנים</t>
  </si>
  <si>
    <t>1.848300.800</t>
  </si>
  <si>
    <t>מתנדבים</t>
  </si>
  <si>
    <t>848|84|8</t>
  </si>
  <si>
    <t>1.848400.800</t>
  </si>
  <si>
    <t>8488</t>
  </si>
  <si>
    <t>1.848800.800</t>
  </si>
  <si>
    <t>בית המתנדב - רשת המתנסי"ם</t>
  </si>
  <si>
    <t>1.849000.110</t>
  </si>
  <si>
    <t>משכורות עולים חדשים</t>
  </si>
  <si>
    <t>1.849000.800</t>
  </si>
  <si>
    <t>פעולות עולים חדשים</t>
  </si>
  <si>
    <t>1.849000.840</t>
  </si>
  <si>
    <t>1.851000.430</t>
  </si>
  <si>
    <t>מועצה דתית בתיכ"ס חשמל</t>
  </si>
  <si>
    <t>1.851000.432</t>
  </si>
  <si>
    <t>מועצה דתית-מים וביוב</t>
  </si>
  <si>
    <t>1.851000.540</t>
  </si>
  <si>
    <t>בתי כנסת - הוצ' בזק</t>
  </si>
  <si>
    <t>1.851000.750</t>
  </si>
  <si>
    <t>דת עבודות קבלניות</t>
  </si>
  <si>
    <t>1.851000.780</t>
  </si>
  <si>
    <t>מועצה דתית הוצ' שונות</t>
  </si>
  <si>
    <t>1.851000.800</t>
  </si>
  <si>
    <t>מועצה דתית - השתת' עירייה</t>
  </si>
  <si>
    <t>1.860000.110</t>
  </si>
  <si>
    <t>קליטת עליה- שכר</t>
  </si>
  <si>
    <t>1.860000.120</t>
  </si>
  <si>
    <t>1.860000.130</t>
  </si>
  <si>
    <t>1.860000.181</t>
  </si>
  <si>
    <t>1.860000.182</t>
  </si>
  <si>
    <t>1.860000.320</t>
  </si>
  <si>
    <t>1.860000.540</t>
  </si>
  <si>
    <t>קליטת עליה-טלפון בזק</t>
  </si>
  <si>
    <t>1.860000.541</t>
  </si>
  <si>
    <t>קליטת עליה-טלפון סלו</t>
  </si>
  <si>
    <t>1.860000.750</t>
  </si>
  <si>
    <t>קליטת עליה - כ"א עב' קבלניות</t>
  </si>
  <si>
    <t>1.860000.800</t>
  </si>
  <si>
    <t>קליטת עליה שונות</t>
  </si>
  <si>
    <t>1.860000.810</t>
  </si>
  <si>
    <t>עליה - מצ'ינג מ.קליטה</t>
  </si>
  <si>
    <t>1.860000.820</t>
  </si>
  <si>
    <t>קליטה-מצי'נג קהילה אתיופית</t>
  </si>
  <si>
    <t>1.860000.830</t>
  </si>
  <si>
    <t>קליטה-תרומות קהילה אתיופית</t>
  </si>
  <si>
    <t>86|8</t>
  </si>
  <si>
    <t>1.869000.800</t>
  </si>
  <si>
    <t>לא פעיל (אולפנים)</t>
  </si>
  <si>
    <t>1.870000.110</t>
  </si>
  <si>
    <t>איכות הסביבה - שכר</t>
  </si>
  <si>
    <t>1.870000.120</t>
  </si>
  <si>
    <t>1.870000.130</t>
  </si>
  <si>
    <t>1.870000.181</t>
  </si>
  <si>
    <t>1.870000.182</t>
  </si>
  <si>
    <t>שכר מיסים ןעלויות</t>
  </si>
  <si>
    <t>1.870000.540</t>
  </si>
  <si>
    <t>איכות הסביבה- טלפון בזק</t>
  </si>
  <si>
    <t>1.870000.541</t>
  </si>
  <si>
    <t>איכות הסביבה - הוצ' סלולרי</t>
  </si>
  <si>
    <t>1.870000.780</t>
  </si>
  <si>
    <t>איכות הסביבה-הוצ' שונות</t>
  </si>
  <si>
    <t>1.870000.800</t>
  </si>
  <si>
    <t>איכות הסביבה השתת' עירייה</t>
  </si>
  <si>
    <t>1.870000.801</t>
  </si>
  <si>
    <t>איכות הסביבה מצ'ינג פרוייקטים</t>
  </si>
  <si>
    <t>1.870000.810</t>
  </si>
  <si>
    <t>רשות נחל קישון - השתת'</t>
  </si>
  <si>
    <t>1.870000.830</t>
  </si>
  <si>
    <t>איגוד ערים  א.הסביבה השתת'</t>
  </si>
  <si>
    <t>1.912000.110</t>
  </si>
  <si>
    <t>מינהל המים - שכר</t>
  </si>
  <si>
    <t>1.912000.120</t>
  </si>
  <si>
    <t>1.912000.130</t>
  </si>
  <si>
    <t>1.912000.181</t>
  </si>
  <si>
    <t>1.912000.182</t>
  </si>
  <si>
    <t>1.912000.320</t>
  </si>
  <si>
    <t>1.913000.011</t>
  </si>
  <si>
    <t>העמסת עלויות מים</t>
  </si>
  <si>
    <t>1.913000.110</t>
  </si>
  <si>
    <t>מח' מים - שכר</t>
  </si>
  <si>
    <t>1.913000.120</t>
  </si>
  <si>
    <t>1.913000.130</t>
  </si>
  <si>
    <t>1.913000.131</t>
  </si>
  <si>
    <t>1.913000.181</t>
  </si>
  <si>
    <t>1.913000.182</t>
  </si>
  <si>
    <t>1.913000.320</t>
  </si>
  <si>
    <t>1.913000.420</t>
  </si>
  <si>
    <t>מים תקונים</t>
  </si>
  <si>
    <t>1.913000.430</t>
  </si>
  <si>
    <t>מים-חשמל</t>
  </si>
  <si>
    <t>1.913000.440</t>
  </si>
  <si>
    <t>ביטוח מים</t>
  </si>
  <si>
    <t>1.913000.540</t>
  </si>
  <si>
    <t>מים-טלפון בזק</t>
  </si>
  <si>
    <t>1.913000.541</t>
  </si>
  <si>
    <t>מים-טלפון סלולרי</t>
  </si>
  <si>
    <t>1.913000.570</t>
  </si>
  <si>
    <t>מים-הוצאות מיכון</t>
  </si>
  <si>
    <t>1.913000.581</t>
  </si>
  <si>
    <t>מים הוצאות משפטיות</t>
  </si>
  <si>
    <t>1.913000.720</t>
  </si>
  <si>
    <t>מים חמרים</t>
  </si>
  <si>
    <t>1.913000.740</t>
  </si>
  <si>
    <t>מים-כלים ותיקונים</t>
  </si>
  <si>
    <t>1.913000.750</t>
  </si>
  <si>
    <t>מים עבודות קבלניות</t>
  </si>
  <si>
    <t>1.913000.751</t>
  </si>
  <si>
    <t>מים - כ"א עב' קבלניות</t>
  </si>
  <si>
    <t>1.913000.760</t>
  </si>
  <si>
    <t>מים שונות</t>
  </si>
  <si>
    <t>1.913000.780</t>
  </si>
  <si>
    <t>מים - הוצ' מקורות</t>
  </si>
  <si>
    <t>1.913000.900</t>
  </si>
  <si>
    <t>הוצ' בגין פריצה/שריפה</t>
  </si>
  <si>
    <t>1.913000.980</t>
  </si>
  <si>
    <t>מים -קרן שיקום</t>
  </si>
  <si>
    <t>1.913000.999</t>
  </si>
  <si>
    <t>הוצ' הקמת תאגיד מים</t>
  </si>
  <si>
    <t>913|91|9</t>
  </si>
  <si>
    <t>1.913001.531</t>
  </si>
  <si>
    <t>מים רכבים דלק</t>
  </si>
  <si>
    <t>1.913001.532</t>
  </si>
  <si>
    <t>מים רכבים תקונים</t>
  </si>
  <si>
    <t>1.913001.533</t>
  </si>
  <si>
    <t>מים רכבים בטוח</t>
  </si>
  <si>
    <t>1.913001.534</t>
  </si>
  <si>
    <t>מים רכבים ליסינג</t>
  </si>
  <si>
    <t>1.931000.440</t>
  </si>
  <si>
    <t>ביטוח נכסי עיריה</t>
  </si>
  <si>
    <t>1.935000.780</t>
  </si>
  <si>
    <t>דמי חכירה מינהל קרקע</t>
  </si>
  <si>
    <t>1.940000.110</t>
  </si>
  <si>
    <t>תחבורה - שכר</t>
  </si>
  <si>
    <t>1.940000.120</t>
  </si>
  <si>
    <t>1.940000.130</t>
  </si>
  <si>
    <t>1.940000.181</t>
  </si>
  <si>
    <t>1.940000.182</t>
  </si>
  <si>
    <t>1.940000.320</t>
  </si>
  <si>
    <t>1.940000.531</t>
  </si>
  <si>
    <t>תחבורה-רכב-דלק</t>
  </si>
  <si>
    <t>1.940000.532</t>
  </si>
  <si>
    <t>תחבורה-רכב-תיקונים</t>
  </si>
  <si>
    <t>1.940000.533</t>
  </si>
  <si>
    <t>תחבורה-רכב-רישוי,ביט</t>
  </si>
  <si>
    <t>1.940000.541</t>
  </si>
  <si>
    <t>תחבורה-טלפון סלולרי</t>
  </si>
  <si>
    <t>1.940000.780</t>
  </si>
  <si>
    <t>תחבורה - הוצ' שונות</t>
  </si>
  <si>
    <t>942|94|9</t>
  </si>
  <si>
    <t>1.942300.780</t>
  </si>
  <si>
    <t>תחנות אוטובוסים הוצא</t>
  </si>
  <si>
    <t>1.972000.110</t>
  </si>
  <si>
    <t>מח' ביוב - שכר</t>
  </si>
  <si>
    <t>1.972000.120</t>
  </si>
  <si>
    <t>1.972000.130</t>
  </si>
  <si>
    <t>1.972000.131</t>
  </si>
  <si>
    <t>1.972000.181</t>
  </si>
  <si>
    <t>1.972000.182</t>
  </si>
  <si>
    <t>1.972000.420</t>
  </si>
  <si>
    <t>ביוב-תיקונים</t>
  </si>
  <si>
    <t>1.972000.430</t>
  </si>
  <si>
    <t>ביוב-חשמל</t>
  </si>
  <si>
    <t>1.972000.432</t>
  </si>
  <si>
    <t>ביוב-מים וביוב</t>
  </si>
  <si>
    <t>1.972000.540</t>
  </si>
  <si>
    <t>ביוב-טלפון בזק</t>
  </si>
  <si>
    <t>1.972000.541</t>
  </si>
  <si>
    <t>ביוב-טלפון סלולרי</t>
  </si>
  <si>
    <t>1.972000.570</t>
  </si>
  <si>
    <t>ביוב-הוצאות מיכון</t>
  </si>
  <si>
    <t>1.972000.581</t>
  </si>
  <si>
    <t>ביוב-הוצאות משפטיות</t>
  </si>
  <si>
    <t>1.972000.740</t>
  </si>
  <si>
    <t>ביוב-כלים ותיקונים</t>
  </si>
  <si>
    <t>1.972000.750</t>
  </si>
  <si>
    <t>ביוב-עבודות קבלניות</t>
  </si>
  <si>
    <t>1.972000.751</t>
  </si>
  <si>
    <t>ביוב- לסיקו תחנות שאיבה</t>
  </si>
  <si>
    <t>1.972000.830</t>
  </si>
  <si>
    <t>איגוד ערים ביוב - השתת'</t>
  </si>
  <si>
    <t>1.990000.110</t>
  </si>
  <si>
    <t>פנסיה - שכר</t>
  </si>
  <si>
    <t>1.990000.181</t>
  </si>
  <si>
    <t>פנסיה קופת גמל</t>
  </si>
  <si>
    <t>1.990000.182</t>
  </si>
  <si>
    <t>מסים ועלויות</t>
  </si>
  <si>
    <t>1.990000.310</t>
  </si>
  <si>
    <t>שכר פנסיה</t>
  </si>
  <si>
    <t>1.990000.320</t>
  </si>
  <si>
    <t>פנסיה-פיצויים</t>
  </si>
  <si>
    <t>1.990000.800</t>
  </si>
  <si>
    <t>פנסיה- רציפות זכויות השתת' עירייה</t>
  </si>
  <si>
    <t>1.990000.810</t>
  </si>
  <si>
    <t>פנסיה-קרן רווחה פנסיונרים</t>
  </si>
  <si>
    <t>1.992000.397</t>
  </si>
  <si>
    <t>שכר - מענק חד פעמי לשלם</t>
  </si>
  <si>
    <t>1.994000.980</t>
  </si>
  <si>
    <t>הוצ' בלתי צפויות וש.ק</t>
  </si>
  <si>
    <t>1.994000.999</t>
  </si>
  <si>
    <t>בצ"מ כללי</t>
  </si>
  <si>
    <t>1.995000.860</t>
  </si>
  <si>
    <t>1.995000.861</t>
  </si>
  <si>
    <t>999|99</t>
  </si>
  <si>
    <t>1.999100.980</t>
  </si>
  <si>
    <t>העברה מענק לכיסוי גר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</si>
</sst>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8.0"/>
      <color rgb="FFFFFFFF"/>
    </font>
    <font/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 vertical="center" wrapText="1"/>
    </xf>
    <xf borderId="1" fillId="2" fontId="1" numFmtId="0" xfId="0" applyAlignment="1" applyBorder="1" applyFont="1">
      <alignment vertical="center" wrapText="1"/>
    </xf>
    <xf borderId="0" fillId="2" fontId="1" numFmtId="0" xfId="0" applyAlignment="1" applyFont="1">
      <alignment vertical="center" wrapText="1"/>
    </xf>
    <xf borderId="1" fillId="2" fontId="1" numFmtId="0" xfId="0" applyAlignment="1" applyBorder="1" applyFont="1">
      <alignment vertical="center" wrapText="1"/>
    </xf>
    <xf borderId="0" fillId="3" fontId="2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3" fontId="2" numFmtId="0" xfId="0" applyAlignment="1" applyFont="1">
      <alignment wrapText="1"/>
    </xf>
    <xf borderId="2" fillId="3" fontId="3" numFmtId="0" xfId="0" applyAlignment="1" applyBorder="1" applyFont="1">
      <alignment wrapText="1"/>
    </xf>
    <xf borderId="2" fillId="3" fontId="3" numFmtId="0" xfId="0" applyAlignment="1" applyBorder="1" applyFont="1">
      <alignment wrapText="1"/>
    </xf>
    <xf borderId="0" fillId="3" fontId="2" numFmtId="0" xfId="0" applyAlignment="1" applyFont="1">
      <alignment wrapText="1"/>
    </xf>
    <xf borderId="2" fillId="3" fontId="2" numFmtId="0" xfId="0" applyAlignment="1" applyBorder="1" applyFont="1">
      <alignment wrapText="1"/>
    </xf>
    <xf borderId="2" fillId="3" fontId="3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76200</xdr:colOff>
      <xdr:row>1</xdr:row>
      <xdr:rowOff>361950</xdr:rowOff>
    </xdr:from>
    <xdr:to>
      <xdr:col>1</xdr:col>
      <xdr:colOff>3333750</xdr:colOff>
      <xdr:row>16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257550" cy="2143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2.43"/>
    <col customWidth="1" min="3" max="3" width="106.86"/>
  </cols>
  <sheetData>
    <row r="1">
      <c r="A1" s="4" t="s">
        <v>20</v>
      </c>
      <c r="B1" s="4" t="s">
        <v>21</v>
      </c>
      <c r="C1" s="4" t="s">
        <v>22</v>
      </c>
    </row>
    <row r="2">
      <c r="A2" s="8" t="str">
        <f>IFERROR(__xludf.DUMMYFUNCTION("ImportRange(""0AoJzAmQXH28mdC12X3FrWi13VjU4bnh4dnZJekNTQXc"", ""Template!A2:A690"")"),"6")</f>
        <v>6</v>
      </c>
      <c r="B2" s="9" t="s">
        <v>26</v>
      </c>
    </row>
    <row r="3">
      <c r="A3" s="8" t="s">
        <v>27</v>
      </c>
    </row>
    <row r="4">
      <c r="A4" s="8" t="s">
        <v>28</v>
      </c>
    </row>
    <row r="5">
      <c r="A5" s="8" t="s">
        <v>29</v>
      </c>
    </row>
    <row r="6">
      <c r="A6" s="8" t="s">
        <v>30</v>
      </c>
    </row>
    <row r="7">
      <c r="A7" s="8" t="s">
        <v>31</v>
      </c>
    </row>
    <row r="8">
      <c r="A8" s="8" t="s">
        <v>32</v>
      </c>
    </row>
    <row r="9">
      <c r="A9" s="8" t="s">
        <v>33</v>
      </c>
    </row>
    <row r="10">
      <c r="A10" s="8" t="s">
        <v>34</v>
      </c>
    </row>
    <row r="11">
      <c r="A11" s="8" t="s">
        <v>35</v>
      </c>
    </row>
    <row r="12">
      <c r="A12" s="8" t="s">
        <v>36</v>
      </c>
    </row>
    <row r="13">
      <c r="A13" s="8" t="s">
        <v>37</v>
      </c>
    </row>
    <row r="14">
      <c r="A14" s="8" t="s">
        <v>38</v>
      </c>
    </row>
    <row r="15">
      <c r="A15" s="8" t="s">
        <v>39</v>
      </c>
    </row>
    <row r="16">
      <c r="A16" s="8" t="s">
        <v>40</v>
      </c>
    </row>
    <row r="17">
      <c r="A17" s="8" t="s">
        <v>41</v>
      </c>
    </row>
    <row r="18">
      <c r="A18" s="8" t="s">
        <v>42</v>
      </c>
    </row>
    <row r="19">
      <c r="A19" s="8" t="s">
        <v>43</v>
      </c>
    </row>
    <row r="20">
      <c r="A20" s="8" t="s">
        <v>44</v>
      </c>
    </row>
    <row r="21">
      <c r="A21" s="8" t="s">
        <v>45</v>
      </c>
    </row>
    <row r="22">
      <c r="A22" s="8" t="s">
        <v>46</v>
      </c>
    </row>
    <row r="23">
      <c r="A23" s="8" t="s">
        <v>47</v>
      </c>
    </row>
    <row r="24">
      <c r="A24" s="8" t="s">
        <v>49</v>
      </c>
    </row>
    <row r="25">
      <c r="A25" s="8" t="s">
        <v>51</v>
      </c>
    </row>
    <row r="26">
      <c r="A26" s="8" t="s">
        <v>52</v>
      </c>
    </row>
    <row r="27">
      <c r="A27" s="8" t="s">
        <v>53</v>
      </c>
    </row>
    <row r="28">
      <c r="A28" s="8" t="s">
        <v>54</v>
      </c>
    </row>
    <row r="29">
      <c r="A29" s="8" t="s">
        <v>55</v>
      </c>
    </row>
    <row r="30">
      <c r="A30" s="8" t="s">
        <v>56</v>
      </c>
    </row>
    <row r="31">
      <c r="A31" s="8" t="s">
        <v>57</v>
      </c>
    </row>
    <row r="32">
      <c r="A32" s="8" t="s">
        <v>58</v>
      </c>
    </row>
    <row r="33">
      <c r="A33" s="8" t="s">
        <v>59</v>
      </c>
    </row>
    <row r="34">
      <c r="A34" s="8" t="s">
        <v>60</v>
      </c>
    </row>
    <row r="35">
      <c r="A35" s="8" t="s">
        <v>61</v>
      </c>
    </row>
    <row r="36">
      <c r="A36" s="8" t="s">
        <v>62</v>
      </c>
    </row>
    <row r="37">
      <c r="A37" s="8" t="s">
        <v>63</v>
      </c>
    </row>
    <row r="38">
      <c r="A38" s="8" t="s">
        <v>64</v>
      </c>
    </row>
    <row r="39">
      <c r="A39" s="8" t="s">
        <v>66</v>
      </c>
    </row>
    <row r="40">
      <c r="A40" s="8" t="s">
        <v>67</v>
      </c>
    </row>
    <row r="41">
      <c r="A41" s="8" t="s">
        <v>68</v>
      </c>
    </row>
    <row r="42">
      <c r="A42" s="8" t="s">
        <v>69</v>
      </c>
    </row>
    <row r="43">
      <c r="A43" s="8" t="s">
        <v>70</v>
      </c>
    </row>
    <row r="44">
      <c r="A44" s="8" t="s">
        <v>71</v>
      </c>
    </row>
    <row r="45">
      <c r="A45" s="8" t="s">
        <v>72</v>
      </c>
    </row>
    <row r="46">
      <c r="A46" s="8" t="s">
        <v>73</v>
      </c>
    </row>
    <row r="47">
      <c r="A47" s="8" t="s">
        <v>74</v>
      </c>
    </row>
    <row r="48">
      <c r="A48" s="8" t="s">
        <v>75</v>
      </c>
    </row>
    <row r="49">
      <c r="A49" s="8" t="s">
        <v>76</v>
      </c>
    </row>
    <row r="50">
      <c r="A50" s="8" t="s">
        <v>77</v>
      </c>
    </row>
    <row r="51">
      <c r="A51" s="8" t="s">
        <v>78</v>
      </c>
    </row>
    <row r="52">
      <c r="A52" s="8" t="s">
        <v>79</v>
      </c>
    </row>
    <row r="53">
      <c r="A53" s="8" t="s">
        <v>80</v>
      </c>
    </row>
    <row r="54">
      <c r="A54" s="8" t="s">
        <v>81</v>
      </c>
    </row>
    <row r="55">
      <c r="A55" s="8" t="s">
        <v>82</v>
      </c>
    </row>
    <row r="56">
      <c r="A56" s="8" t="s">
        <v>83</v>
      </c>
    </row>
    <row r="57">
      <c r="A57" s="8" t="s">
        <v>84</v>
      </c>
    </row>
    <row r="58">
      <c r="A58" s="8" t="s">
        <v>85</v>
      </c>
    </row>
    <row r="59">
      <c r="A59" s="8" t="s">
        <v>86</v>
      </c>
    </row>
    <row r="60">
      <c r="A60" s="8" t="s">
        <v>87</v>
      </c>
    </row>
    <row r="61">
      <c r="A61" s="8" t="s">
        <v>88</v>
      </c>
    </row>
    <row r="62">
      <c r="A62" s="8" t="s">
        <v>89</v>
      </c>
    </row>
    <row r="63">
      <c r="A63" s="8" t="s">
        <v>90</v>
      </c>
    </row>
    <row r="64">
      <c r="A64" s="8" t="s">
        <v>91</v>
      </c>
    </row>
    <row r="65">
      <c r="A65" s="8" t="s">
        <v>92</v>
      </c>
    </row>
    <row r="66">
      <c r="A66" s="8" t="s">
        <v>93</v>
      </c>
    </row>
    <row r="67">
      <c r="A67" s="8" t="s">
        <v>94</v>
      </c>
    </row>
    <row r="68">
      <c r="A68" s="8" t="s">
        <v>95</v>
      </c>
    </row>
    <row r="69">
      <c r="A69" s="8" t="s">
        <v>96</v>
      </c>
    </row>
    <row r="70">
      <c r="A70" s="8" t="s">
        <v>97</v>
      </c>
    </row>
    <row r="71">
      <c r="A71" s="8" t="s">
        <v>98</v>
      </c>
    </row>
    <row r="72">
      <c r="A72" s="8" t="s">
        <v>99</v>
      </c>
    </row>
    <row r="73">
      <c r="A73" s="8" t="s">
        <v>100</v>
      </c>
    </row>
    <row r="74">
      <c r="A74" s="8" t="s">
        <v>101</v>
      </c>
    </row>
    <row r="75">
      <c r="A75" s="8" t="s">
        <v>102</v>
      </c>
    </row>
    <row r="76">
      <c r="A76" s="8" t="s">
        <v>103</v>
      </c>
    </row>
    <row r="77">
      <c r="A77" s="8" t="s">
        <v>104</v>
      </c>
    </row>
    <row r="78">
      <c r="A78" s="8" t="s">
        <v>105</v>
      </c>
    </row>
    <row r="79">
      <c r="A79" s="8" t="s">
        <v>106</v>
      </c>
    </row>
    <row r="80">
      <c r="A80" s="8" t="s">
        <v>107</v>
      </c>
    </row>
    <row r="81">
      <c r="A81" s="8" t="s">
        <v>108</v>
      </c>
    </row>
    <row r="82">
      <c r="A82" s="8" t="s">
        <v>109</v>
      </c>
    </row>
    <row r="83">
      <c r="A83" s="8" t="s">
        <v>110</v>
      </c>
    </row>
    <row r="84">
      <c r="A84" s="8" t="s">
        <v>111</v>
      </c>
    </row>
    <row r="85">
      <c r="A85" s="8" t="s">
        <v>112</v>
      </c>
    </row>
    <row r="86">
      <c r="A86" s="8" t="s">
        <v>113</v>
      </c>
    </row>
    <row r="87">
      <c r="A87" s="8" t="s">
        <v>114</v>
      </c>
    </row>
    <row r="88">
      <c r="A88" s="8" t="s">
        <v>115</v>
      </c>
    </row>
    <row r="89">
      <c r="A89" s="8" t="s">
        <v>116</v>
      </c>
    </row>
    <row r="90">
      <c r="A90" s="8" t="s">
        <v>117</v>
      </c>
    </row>
    <row r="91">
      <c r="A91" s="8" t="s">
        <v>118</v>
      </c>
    </row>
    <row r="92">
      <c r="A92" s="8" t="s">
        <v>119</v>
      </c>
    </row>
    <row r="93">
      <c r="A93" s="8" t="s">
        <v>120</v>
      </c>
    </row>
    <row r="94">
      <c r="A94" s="8" t="s">
        <v>121</v>
      </c>
    </row>
    <row r="95">
      <c r="A95" s="8" t="s">
        <v>122</v>
      </c>
    </row>
    <row r="96">
      <c r="A96" s="8" t="s">
        <v>123</v>
      </c>
    </row>
    <row r="97">
      <c r="A97" s="8" t="s">
        <v>124</v>
      </c>
    </row>
    <row r="98">
      <c r="A98" s="8" t="s">
        <v>125</v>
      </c>
    </row>
    <row r="99">
      <c r="A99" s="8" t="s">
        <v>126</v>
      </c>
    </row>
    <row r="100">
      <c r="A100" s="8" t="s">
        <v>127</v>
      </c>
    </row>
    <row r="101">
      <c r="A101" s="8" t="s">
        <v>128</v>
      </c>
    </row>
    <row r="102">
      <c r="A102" s="8" t="s">
        <v>129</v>
      </c>
    </row>
    <row r="103">
      <c r="A103" s="8" t="s">
        <v>130</v>
      </c>
    </row>
    <row r="104">
      <c r="A104" s="8" t="s">
        <v>131</v>
      </c>
    </row>
    <row r="105">
      <c r="A105" s="8" t="s">
        <v>132</v>
      </c>
    </row>
    <row r="106">
      <c r="A106" s="8" t="s">
        <v>133</v>
      </c>
    </row>
    <row r="107">
      <c r="A107" s="8" t="s">
        <v>134</v>
      </c>
    </row>
    <row r="108">
      <c r="A108" s="8" t="s">
        <v>135</v>
      </c>
    </row>
    <row r="109">
      <c r="A109" s="8" t="s">
        <v>136</v>
      </c>
    </row>
    <row r="110">
      <c r="A110" s="8" t="s">
        <v>137</v>
      </c>
    </row>
    <row r="111">
      <c r="A111" s="8" t="s">
        <v>138</v>
      </c>
    </row>
    <row r="112">
      <c r="A112" s="8" t="s">
        <v>139</v>
      </c>
    </row>
    <row r="113">
      <c r="A113" s="8" t="s">
        <v>141</v>
      </c>
    </row>
    <row r="114">
      <c r="A114" s="8" t="s">
        <v>143</v>
      </c>
    </row>
    <row r="115">
      <c r="A115" s="8" t="s">
        <v>145</v>
      </c>
    </row>
    <row r="116">
      <c r="A116" s="8" t="s">
        <v>147</v>
      </c>
    </row>
    <row r="117">
      <c r="A117" s="8" t="s">
        <v>148</v>
      </c>
    </row>
    <row r="118">
      <c r="A118" s="8" t="s">
        <v>150</v>
      </c>
    </row>
    <row r="119">
      <c r="A119" s="8" t="s">
        <v>151</v>
      </c>
    </row>
    <row r="120">
      <c r="A120" s="8" t="s">
        <v>152</v>
      </c>
    </row>
    <row r="121">
      <c r="A121" s="8" t="s">
        <v>153</v>
      </c>
    </row>
    <row r="122">
      <c r="A122" s="8" t="s">
        <v>154</v>
      </c>
    </row>
    <row r="123">
      <c r="A123" s="8" t="s">
        <v>155</v>
      </c>
    </row>
    <row r="124">
      <c r="A124" s="8" t="s">
        <v>156</v>
      </c>
    </row>
    <row r="125">
      <c r="A125" s="8" t="s">
        <v>157</v>
      </c>
    </row>
    <row r="126">
      <c r="A126" s="8" t="s">
        <v>158</v>
      </c>
    </row>
    <row r="127">
      <c r="A127" s="8" t="s">
        <v>159</v>
      </c>
    </row>
    <row r="128">
      <c r="A128" s="8" t="s">
        <v>161</v>
      </c>
    </row>
    <row r="129">
      <c r="A129" s="8" t="s">
        <v>163</v>
      </c>
    </row>
    <row r="130">
      <c r="A130" s="8" t="s">
        <v>164</v>
      </c>
    </row>
    <row r="131">
      <c r="A131" s="8" t="s">
        <v>166</v>
      </c>
    </row>
    <row r="132">
      <c r="A132" s="8" t="s">
        <v>167</v>
      </c>
    </row>
    <row r="133">
      <c r="A133" s="8" t="s">
        <v>168</v>
      </c>
    </row>
    <row r="134">
      <c r="A134" s="8" t="s">
        <v>169</v>
      </c>
    </row>
    <row r="135">
      <c r="A135" s="8" t="s">
        <v>170</v>
      </c>
    </row>
    <row r="136">
      <c r="A136" s="8" t="s">
        <v>171</v>
      </c>
    </row>
    <row r="137">
      <c r="A137" s="8" t="s">
        <v>172</v>
      </c>
    </row>
    <row r="138">
      <c r="A138" s="8" t="s">
        <v>174</v>
      </c>
    </row>
    <row r="139">
      <c r="A139" s="8" t="s">
        <v>176</v>
      </c>
    </row>
    <row r="140">
      <c r="A140" s="8" t="s">
        <v>177</v>
      </c>
    </row>
    <row r="141">
      <c r="A141" s="8" t="s">
        <v>179</v>
      </c>
    </row>
    <row r="142">
      <c r="A142" s="8" t="s">
        <v>180</v>
      </c>
    </row>
    <row r="143">
      <c r="A143" s="8" t="s">
        <v>182</v>
      </c>
    </row>
    <row r="144">
      <c r="A144" s="8" t="s">
        <v>184</v>
      </c>
    </row>
    <row r="145">
      <c r="A145" s="8" t="s">
        <v>185</v>
      </c>
    </row>
    <row r="146">
      <c r="A146" s="8" t="s">
        <v>186</v>
      </c>
    </row>
    <row r="147">
      <c r="A147" s="8" t="s">
        <v>187</v>
      </c>
    </row>
    <row r="148">
      <c r="A148" s="8" t="s">
        <v>188</v>
      </c>
    </row>
    <row r="149">
      <c r="A149" s="8" t="s">
        <v>189</v>
      </c>
    </row>
    <row r="150">
      <c r="A150" s="8" t="s">
        <v>190</v>
      </c>
    </row>
    <row r="151">
      <c r="A151" s="8" t="s">
        <v>192</v>
      </c>
    </row>
    <row r="152">
      <c r="A152" s="8" t="s">
        <v>193</v>
      </c>
    </row>
    <row r="153">
      <c r="A153" s="8" t="s">
        <v>195</v>
      </c>
    </row>
    <row r="154">
      <c r="A154" s="8" t="s">
        <v>197</v>
      </c>
    </row>
    <row r="155">
      <c r="A155" s="8" t="s">
        <v>198</v>
      </c>
    </row>
    <row r="156">
      <c r="A156" s="8" t="s">
        <v>200</v>
      </c>
    </row>
    <row r="157">
      <c r="A157" s="8" t="s">
        <v>201</v>
      </c>
    </row>
    <row r="158">
      <c r="A158" s="8" t="s">
        <v>202</v>
      </c>
    </row>
    <row r="159">
      <c r="A159" s="8" t="s">
        <v>203</v>
      </c>
    </row>
    <row r="160">
      <c r="A160" s="8" t="s">
        <v>204</v>
      </c>
    </row>
    <row r="161">
      <c r="A161" s="8" t="s">
        <v>205</v>
      </c>
    </row>
    <row r="162">
      <c r="A162" s="8" t="s">
        <v>207</v>
      </c>
    </row>
    <row r="163">
      <c r="A163" s="8" t="s">
        <v>208</v>
      </c>
    </row>
    <row r="164">
      <c r="A164" s="8" t="s">
        <v>210</v>
      </c>
    </row>
    <row r="165">
      <c r="A165" s="8" t="s">
        <v>212</v>
      </c>
    </row>
    <row r="166">
      <c r="A166" s="8" t="s">
        <v>214</v>
      </c>
    </row>
    <row r="167">
      <c r="A167" s="8" t="s">
        <v>215</v>
      </c>
    </row>
    <row r="168">
      <c r="A168" s="8" t="s">
        <v>217</v>
      </c>
    </row>
    <row r="169">
      <c r="A169" s="8" t="s">
        <v>218</v>
      </c>
    </row>
    <row r="170">
      <c r="A170" s="8" t="s">
        <v>219</v>
      </c>
    </row>
    <row r="171">
      <c r="A171" s="8" t="s">
        <v>220</v>
      </c>
    </row>
    <row r="172">
      <c r="A172" s="8" t="s">
        <v>221</v>
      </c>
    </row>
    <row r="173">
      <c r="A173" s="8" t="s">
        <v>222</v>
      </c>
    </row>
    <row r="174">
      <c r="A174" s="8" t="s">
        <v>224</v>
      </c>
    </row>
    <row r="175">
      <c r="A175" s="8" t="s">
        <v>225</v>
      </c>
    </row>
    <row r="176">
      <c r="A176" s="8" t="s">
        <v>226</v>
      </c>
    </row>
    <row r="177">
      <c r="A177" s="8" t="s">
        <v>228</v>
      </c>
    </row>
    <row r="178">
      <c r="A178" s="8" t="s">
        <v>229</v>
      </c>
    </row>
    <row r="179">
      <c r="A179" s="8" t="s">
        <v>231</v>
      </c>
    </row>
    <row r="180">
      <c r="A180" s="8" t="s">
        <v>233</v>
      </c>
    </row>
    <row r="181">
      <c r="A181" s="8" t="s">
        <v>234</v>
      </c>
    </row>
    <row r="182">
      <c r="A182" s="8" t="s">
        <v>235</v>
      </c>
    </row>
    <row r="183">
      <c r="A183" s="8" t="s">
        <v>236</v>
      </c>
    </row>
    <row r="184">
      <c r="A184" s="8" t="s">
        <v>237</v>
      </c>
    </row>
    <row r="185">
      <c r="A185" s="8" t="s">
        <v>238</v>
      </c>
    </row>
    <row r="186">
      <c r="A186" s="8" t="s">
        <v>239</v>
      </c>
    </row>
    <row r="187">
      <c r="A187" s="8" t="s">
        <v>240</v>
      </c>
    </row>
    <row r="188">
      <c r="A188" s="8" t="s">
        <v>242</v>
      </c>
    </row>
    <row r="189">
      <c r="A189" s="8" t="s">
        <v>243</v>
      </c>
    </row>
    <row r="190">
      <c r="A190" s="8" t="s">
        <v>245</v>
      </c>
    </row>
    <row r="191">
      <c r="A191" s="8" t="s">
        <v>246</v>
      </c>
    </row>
    <row r="192">
      <c r="A192" s="8" t="s">
        <v>248</v>
      </c>
    </row>
    <row r="193">
      <c r="A193" s="8" t="s">
        <v>249</v>
      </c>
    </row>
    <row r="194">
      <c r="A194" s="8" t="s">
        <v>251</v>
      </c>
    </row>
    <row r="195">
      <c r="A195" s="8" t="s">
        <v>252</v>
      </c>
    </row>
    <row r="196">
      <c r="A196" s="8" t="s">
        <v>253</v>
      </c>
    </row>
    <row r="197">
      <c r="A197" s="8" t="s">
        <v>254</v>
      </c>
    </row>
    <row r="198">
      <c r="A198" s="8" t="s">
        <v>255</v>
      </c>
    </row>
    <row r="199">
      <c r="A199" s="8" t="s">
        <v>256</v>
      </c>
    </row>
    <row r="200">
      <c r="A200" s="8" t="s">
        <v>257</v>
      </c>
    </row>
    <row r="201">
      <c r="A201" s="8" t="s">
        <v>258</v>
      </c>
    </row>
    <row r="202">
      <c r="A202" s="8" t="s">
        <v>259</v>
      </c>
    </row>
    <row r="203">
      <c r="A203" s="8" t="s">
        <v>261</v>
      </c>
    </row>
    <row r="204">
      <c r="A204" s="8" t="s">
        <v>263</v>
      </c>
    </row>
    <row r="205">
      <c r="A205" s="8" t="s">
        <v>265</v>
      </c>
    </row>
    <row r="206">
      <c r="A206" s="8" t="s">
        <v>266</v>
      </c>
    </row>
    <row r="207">
      <c r="A207" s="8" t="s">
        <v>267</v>
      </c>
    </row>
    <row r="208">
      <c r="A208" s="8" t="s">
        <v>268</v>
      </c>
    </row>
    <row r="209">
      <c r="A209" s="8" t="s">
        <v>269</v>
      </c>
    </row>
    <row r="210">
      <c r="A210" s="8" t="s">
        <v>270</v>
      </c>
    </row>
    <row r="211">
      <c r="A211" s="8" t="s">
        <v>271</v>
      </c>
    </row>
    <row r="212">
      <c r="A212" s="8" t="s">
        <v>272</v>
      </c>
    </row>
    <row r="213">
      <c r="A213" s="8" t="s">
        <v>274</v>
      </c>
    </row>
    <row r="214">
      <c r="A214" s="8" t="s">
        <v>276</v>
      </c>
    </row>
    <row r="215">
      <c r="A215" s="8" t="s">
        <v>278</v>
      </c>
    </row>
    <row r="216">
      <c r="A216" s="8" t="s">
        <v>280</v>
      </c>
    </row>
    <row r="217">
      <c r="A217" s="8" t="s">
        <v>281</v>
      </c>
    </row>
    <row r="218">
      <c r="A218" s="8" t="s">
        <v>283</v>
      </c>
    </row>
    <row r="219">
      <c r="A219" s="8" t="s">
        <v>284</v>
      </c>
    </row>
    <row r="220">
      <c r="A220" s="8" t="s">
        <v>285</v>
      </c>
    </row>
    <row r="221">
      <c r="A221" s="8" t="s">
        <v>287</v>
      </c>
    </row>
    <row r="222">
      <c r="A222" s="8" t="s">
        <v>289</v>
      </c>
    </row>
    <row r="223">
      <c r="A223" s="8" t="s">
        <v>291</v>
      </c>
    </row>
    <row r="224">
      <c r="A224" s="8" t="s">
        <v>292</v>
      </c>
    </row>
    <row r="225">
      <c r="A225" s="8" t="s">
        <v>294</v>
      </c>
    </row>
    <row r="226">
      <c r="A226" s="8" t="s">
        <v>296</v>
      </c>
    </row>
    <row r="227">
      <c r="A227" s="8" t="s">
        <v>297</v>
      </c>
    </row>
    <row r="228">
      <c r="A228" s="8" t="s">
        <v>298</v>
      </c>
    </row>
    <row r="229">
      <c r="A229" s="8" t="s">
        <v>300</v>
      </c>
    </row>
    <row r="230">
      <c r="A230" s="8" t="s">
        <v>302</v>
      </c>
    </row>
    <row r="231">
      <c r="A231" s="8" t="s">
        <v>304</v>
      </c>
    </row>
    <row r="232">
      <c r="A232" s="8" t="s">
        <v>306</v>
      </c>
    </row>
    <row r="233">
      <c r="A233" s="8" t="s">
        <v>308</v>
      </c>
    </row>
    <row r="234">
      <c r="A234" s="8" t="s">
        <v>309</v>
      </c>
    </row>
    <row r="235">
      <c r="A235" s="8" t="s">
        <v>310</v>
      </c>
    </row>
    <row r="236">
      <c r="A236" s="8" t="s">
        <v>312</v>
      </c>
    </row>
    <row r="237">
      <c r="A237" s="8" t="s">
        <v>313</v>
      </c>
    </row>
    <row r="238">
      <c r="A238" s="8" t="s">
        <v>315</v>
      </c>
    </row>
    <row r="239">
      <c r="A239" s="8" t="s">
        <v>317</v>
      </c>
    </row>
    <row r="240">
      <c r="A240" s="8" t="s">
        <v>318</v>
      </c>
    </row>
    <row r="241">
      <c r="A241" s="8" t="s">
        <v>320</v>
      </c>
    </row>
    <row r="242">
      <c r="A242" s="8" t="s">
        <v>321</v>
      </c>
    </row>
    <row r="243">
      <c r="A243" s="8" t="s">
        <v>322</v>
      </c>
    </row>
    <row r="244">
      <c r="A244" s="8" t="s">
        <v>323</v>
      </c>
    </row>
    <row r="245">
      <c r="A245" s="8" t="s">
        <v>325</v>
      </c>
    </row>
    <row r="246">
      <c r="A246" s="8" t="s">
        <v>326</v>
      </c>
    </row>
    <row r="247">
      <c r="A247" s="8" t="s">
        <v>327</v>
      </c>
    </row>
    <row r="248">
      <c r="A248" s="8" t="s">
        <v>328</v>
      </c>
    </row>
    <row r="249">
      <c r="A249" s="8" t="s">
        <v>329</v>
      </c>
    </row>
    <row r="250">
      <c r="A250" s="8" t="s">
        <v>331</v>
      </c>
    </row>
    <row r="251">
      <c r="A251" s="8" t="s">
        <v>332</v>
      </c>
    </row>
    <row r="252">
      <c r="A252" s="8" t="s">
        <v>333</v>
      </c>
    </row>
    <row r="253">
      <c r="A253" s="8" t="s">
        <v>334</v>
      </c>
    </row>
    <row r="254">
      <c r="A254" s="8" t="s">
        <v>337</v>
      </c>
    </row>
    <row r="255">
      <c r="A255" s="8" t="s">
        <v>338</v>
      </c>
    </row>
    <row r="256">
      <c r="A256" s="8" t="s">
        <v>339</v>
      </c>
    </row>
    <row r="257">
      <c r="A257" s="8" t="s">
        <v>341</v>
      </c>
    </row>
    <row r="258">
      <c r="A258" s="8" t="s">
        <v>343</v>
      </c>
    </row>
    <row r="259">
      <c r="A259" s="8" t="s">
        <v>345</v>
      </c>
    </row>
    <row r="260">
      <c r="A260" s="8" t="s">
        <v>347</v>
      </c>
    </row>
    <row r="261">
      <c r="A261" s="8" t="s">
        <v>349</v>
      </c>
    </row>
    <row r="262">
      <c r="A262" s="8" t="s">
        <v>350</v>
      </c>
    </row>
    <row r="263">
      <c r="A263" s="8" t="s">
        <v>351</v>
      </c>
    </row>
    <row r="264">
      <c r="A264" s="8" t="s">
        <v>352</v>
      </c>
    </row>
    <row r="265">
      <c r="A265" s="8" t="s">
        <v>353</v>
      </c>
    </row>
    <row r="266">
      <c r="A266" s="8" t="s">
        <v>355</v>
      </c>
    </row>
    <row r="267">
      <c r="A267" s="8" t="s">
        <v>357</v>
      </c>
    </row>
    <row r="268">
      <c r="A268" s="8" t="s">
        <v>358</v>
      </c>
    </row>
    <row r="269">
      <c r="A269" s="8" t="s">
        <v>360</v>
      </c>
    </row>
    <row r="270">
      <c r="A270" s="8" t="s">
        <v>362</v>
      </c>
    </row>
    <row r="271">
      <c r="A271" s="8" t="s">
        <v>363</v>
      </c>
    </row>
    <row r="272">
      <c r="A272" s="8" t="s">
        <v>364</v>
      </c>
    </row>
    <row r="273">
      <c r="A273" s="8" t="s">
        <v>365</v>
      </c>
    </row>
    <row r="274">
      <c r="A274" s="8" t="s">
        <v>366</v>
      </c>
    </row>
    <row r="275">
      <c r="A275" s="8" t="s">
        <v>367</v>
      </c>
    </row>
    <row r="276">
      <c r="A276" s="8" t="s">
        <v>368</v>
      </c>
    </row>
    <row r="277">
      <c r="A277" s="8" t="s">
        <v>369</v>
      </c>
    </row>
    <row r="278">
      <c r="A278" s="8" t="s">
        <v>371</v>
      </c>
    </row>
    <row r="279">
      <c r="A279" s="8" t="s">
        <v>372</v>
      </c>
    </row>
    <row r="280">
      <c r="A280" s="8" t="s">
        <v>373</v>
      </c>
    </row>
    <row r="281">
      <c r="A281" s="8" t="s">
        <v>374</v>
      </c>
    </row>
    <row r="282">
      <c r="A282" s="8" t="s">
        <v>375</v>
      </c>
    </row>
    <row r="283">
      <c r="A283" s="8" t="s">
        <v>376</v>
      </c>
    </row>
    <row r="284">
      <c r="A284" s="8" t="s">
        <v>378</v>
      </c>
    </row>
    <row r="285">
      <c r="A285" s="8" t="s">
        <v>380</v>
      </c>
    </row>
    <row r="286">
      <c r="A286" s="8" t="s">
        <v>382</v>
      </c>
    </row>
    <row r="287">
      <c r="A287" s="8" t="s">
        <v>383</v>
      </c>
    </row>
    <row r="288">
      <c r="A288" s="8" t="s">
        <v>385</v>
      </c>
    </row>
    <row r="289">
      <c r="A289" s="8" t="s">
        <v>387</v>
      </c>
    </row>
    <row r="290">
      <c r="A290" s="8" t="s">
        <v>388</v>
      </c>
    </row>
    <row r="291">
      <c r="A291" s="8" t="s">
        <v>389</v>
      </c>
    </row>
    <row r="292">
      <c r="A292" s="8" t="s">
        <v>391</v>
      </c>
    </row>
    <row r="293">
      <c r="A293" s="8" t="s">
        <v>393</v>
      </c>
    </row>
    <row r="294">
      <c r="A294" s="8" t="s">
        <v>395</v>
      </c>
    </row>
    <row r="295">
      <c r="A295" s="8" t="s">
        <v>397</v>
      </c>
    </row>
    <row r="296">
      <c r="A296" s="8" t="s">
        <v>399</v>
      </c>
    </row>
    <row r="297">
      <c r="A297" s="8" t="s">
        <v>400</v>
      </c>
    </row>
    <row r="298">
      <c r="A298" s="8" t="s">
        <v>401</v>
      </c>
    </row>
    <row r="299">
      <c r="A299" s="8" t="s">
        <v>402</v>
      </c>
    </row>
    <row r="300">
      <c r="A300" s="8" t="s">
        <v>404</v>
      </c>
    </row>
    <row r="301">
      <c r="A301" s="8" t="s">
        <v>406</v>
      </c>
    </row>
    <row r="302">
      <c r="A302" s="8" t="s">
        <v>408</v>
      </c>
    </row>
    <row r="303">
      <c r="A303" s="8" t="s">
        <v>409</v>
      </c>
    </row>
    <row r="304">
      <c r="A304" s="8" t="s">
        <v>411</v>
      </c>
    </row>
    <row r="305">
      <c r="A305" s="8" t="s">
        <v>412</v>
      </c>
    </row>
    <row r="306">
      <c r="A306" s="8" t="s">
        <v>413</v>
      </c>
    </row>
    <row r="307">
      <c r="A307" s="8" t="s">
        <v>414</v>
      </c>
    </row>
    <row r="308">
      <c r="A308" s="8" t="s">
        <v>415</v>
      </c>
    </row>
    <row r="309">
      <c r="A309" s="8" t="s">
        <v>417</v>
      </c>
    </row>
    <row r="310">
      <c r="A310" s="8" t="s">
        <v>418</v>
      </c>
    </row>
    <row r="311">
      <c r="A311" s="8" t="s">
        <v>420</v>
      </c>
    </row>
    <row r="312">
      <c r="A312" s="8" t="s">
        <v>421</v>
      </c>
    </row>
    <row r="313">
      <c r="A313" s="8" t="s">
        <v>422</v>
      </c>
    </row>
    <row r="314">
      <c r="A314" s="8" t="s">
        <v>424</v>
      </c>
    </row>
    <row r="315">
      <c r="A315" s="8" t="s">
        <v>425</v>
      </c>
    </row>
    <row r="316">
      <c r="A316" s="8" t="s">
        <v>427</v>
      </c>
    </row>
    <row r="317">
      <c r="A317" s="8" t="s">
        <v>428</v>
      </c>
    </row>
    <row r="318">
      <c r="A318" s="8" t="s">
        <v>429</v>
      </c>
    </row>
    <row r="319">
      <c r="A319" s="8" t="s">
        <v>430</v>
      </c>
    </row>
    <row r="320">
      <c r="A320" s="8" t="s">
        <v>432</v>
      </c>
    </row>
    <row r="321">
      <c r="A321" s="8" t="s">
        <v>433</v>
      </c>
    </row>
    <row r="322">
      <c r="A322" s="8" t="s">
        <v>434</v>
      </c>
    </row>
    <row r="323">
      <c r="A323" s="8" t="s">
        <v>436</v>
      </c>
    </row>
    <row r="324">
      <c r="A324" s="8" t="s">
        <v>438</v>
      </c>
    </row>
    <row r="325">
      <c r="A325" s="8" t="s">
        <v>440</v>
      </c>
    </row>
    <row r="326">
      <c r="A326" s="8" t="s">
        <v>441</v>
      </c>
    </row>
    <row r="327">
      <c r="A327" s="8" t="s">
        <v>442</v>
      </c>
    </row>
    <row r="328">
      <c r="A328" s="8" t="s">
        <v>443</v>
      </c>
    </row>
    <row r="329">
      <c r="A329" s="8" t="s">
        <v>444</v>
      </c>
    </row>
    <row r="330">
      <c r="A330" s="8" t="s">
        <v>445</v>
      </c>
    </row>
    <row r="331">
      <c r="A331" s="8" t="s">
        <v>447</v>
      </c>
    </row>
    <row r="332">
      <c r="A332" s="8" t="s">
        <v>448</v>
      </c>
    </row>
    <row r="333">
      <c r="A333" s="8" t="s">
        <v>449</v>
      </c>
    </row>
    <row r="334">
      <c r="A334" s="8" t="s">
        <v>450</v>
      </c>
    </row>
    <row r="335">
      <c r="A335" s="8" t="s">
        <v>451</v>
      </c>
    </row>
    <row r="336">
      <c r="A336" s="8" t="s">
        <v>452</v>
      </c>
    </row>
    <row r="337">
      <c r="A337" s="8" t="s">
        <v>453</v>
      </c>
    </row>
    <row r="338">
      <c r="A338" s="8" t="s">
        <v>454</v>
      </c>
    </row>
    <row r="339">
      <c r="A339" s="8" t="s">
        <v>455</v>
      </c>
    </row>
    <row r="340">
      <c r="A340" s="8" t="s">
        <v>456</v>
      </c>
    </row>
    <row r="341">
      <c r="A341" s="8" t="s">
        <v>457</v>
      </c>
    </row>
    <row r="342">
      <c r="A342" s="8" t="s">
        <v>458</v>
      </c>
    </row>
    <row r="343">
      <c r="A343" s="8" t="s">
        <v>459</v>
      </c>
    </row>
    <row r="344">
      <c r="A344" s="8" t="s">
        <v>460</v>
      </c>
    </row>
    <row r="345">
      <c r="A345" s="8" t="s">
        <v>461</v>
      </c>
    </row>
    <row r="346">
      <c r="A346" s="8" t="s">
        <v>462</v>
      </c>
    </row>
    <row r="347">
      <c r="A347" s="8" t="s">
        <v>288</v>
      </c>
    </row>
    <row r="348">
      <c r="A348" s="8" t="s">
        <v>463</v>
      </c>
    </row>
    <row r="349">
      <c r="A349" s="8" t="s">
        <v>464</v>
      </c>
    </row>
    <row r="350">
      <c r="A350" s="8" t="s">
        <v>465</v>
      </c>
    </row>
    <row r="351">
      <c r="A351" s="8" t="s">
        <v>140</v>
      </c>
    </row>
    <row r="352">
      <c r="A352" s="8" t="s">
        <v>466</v>
      </c>
    </row>
    <row r="353">
      <c r="A353" s="8" t="s">
        <v>467</v>
      </c>
    </row>
    <row r="354">
      <c r="A354" s="8" t="s">
        <v>468</v>
      </c>
    </row>
    <row r="355">
      <c r="A355" s="8" t="s">
        <v>173</v>
      </c>
    </row>
    <row r="356">
      <c r="A356" s="8" t="s">
        <v>471</v>
      </c>
    </row>
    <row r="357">
      <c r="A357" s="8" t="s">
        <v>191</v>
      </c>
    </row>
    <row r="358">
      <c r="A358" s="8" t="s">
        <v>473</v>
      </c>
    </row>
    <row r="359">
      <c r="A359" s="8" t="s">
        <v>474</v>
      </c>
    </row>
    <row r="360">
      <c r="A360" s="8" t="s">
        <v>206</v>
      </c>
    </row>
    <row r="361">
      <c r="A361" s="8" t="s">
        <v>223</v>
      </c>
    </row>
    <row r="362">
      <c r="A362" s="8" t="s">
        <v>241</v>
      </c>
    </row>
    <row r="363">
      <c r="A363" s="8" t="s">
        <v>273</v>
      </c>
    </row>
    <row r="364">
      <c r="A364" s="8" t="s">
        <v>476</v>
      </c>
    </row>
    <row r="365">
      <c r="A365" s="8" t="s">
        <v>477</v>
      </c>
    </row>
    <row r="366">
      <c r="A366" s="8" t="s">
        <v>479</v>
      </c>
    </row>
    <row r="367">
      <c r="A367" s="8" t="s">
        <v>481</v>
      </c>
    </row>
    <row r="368">
      <c r="A368" s="8" t="s">
        <v>482</v>
      </c>
    </row>
    <row r="369">
      <c r="A369" s="8" t="s">
        <v>483</v>
      </c>
    </row>
    <row r="370">
      <c r="A370" s="8" t="s">
        <v>484</v>
      </c>
    </row>
    <row r="371">
      <c r="A371" s="8" t="s">
        <v>485</v>
      </c>
    </row>
    <row r="372">
      <c r="A372" s="8" t="s">
        <v>486</v>
      </c>
    </row>
    <row r="373">
      <c r="A373" s="8" t="s">
        <v>487</v>
      </c>
    </row>
    <row r="374">
      <c r="A374" s="8" t="s">
        <v>488</v>
      </c>
    </row>
    <row r="375">
      <c r="A375" s="8" t="s">
        <v>490</v>
      </c>
    </row>
    <row r="376">
      <c r="A376" s="8" t="s">
        <v>491</v>
      </c>
    </row>
    <row r="377">
      <c r="A377" s="8" t="s">
        <v>286</v>
      </c>
    </row>
    <row r="378">
      <c r="A378" s="8" t="s">
        <v>493</v>
      </c>
    </row>
    <row r="379">
      <c r="A379" s="8" t="s">
        <v>494</v>
      </c>
    </row>
    <row r="380">
      <c r="A380" s="8" t="s">
        <v>299</v>
      </c>
    </row>
    <row r="381">
      <c r="A381" s="8" t="s">
        <v>495</v>
      </c>
    </row>
    <row r="382">
      <c r="A382" s="8" t="s">
        <v>497</v>
      </c>
    </row>
    <row r="383">
      <c r="A383" s="8" t="s">
        <v>311</v>
      </c>
    </row>
    <row r="384">
      <c r="A384" s="8" t="s">
        <v>324</v>
      </c>
    </row>
    <row r="385">
      <c r="A385" s="8" t="s">
        <v>499</v>
      </c>
    </row>
    <row r="386">
      <c r="A386" s="8" t="s">
        <v>501</v>
      </c>
    </row>
    <row r="387">
      <c r="A387" s="8" t="s">
        <v>504</v>
      </c>
    </row>
    <row r="388">
      <c r="A388" s="8" t="s">
        <v>505</v>
      </c>
    </row>
    <row r="389">
      <c r="A389" s="8" t="s">
        <v>507</v>
      </c>
    </row>
    <row r="390">
      <c r="A390" s="8" t="s">
        <v>508</v>
      </c>
    </row>
    <row r="391">
      <c r="A391" s="8" t="s">
        <v>340</v>
      </c>
    </row>
    <row r="392">
      <c r="A392" s="8" t="s">
        <v>511</v>
      </c>
    </row>
    <row r="393">
      <c r="A393" s="8" t="s">
        <v>512</v>
      </c>
    </row>
    <row r="394">
      <c r="A394" s="8" t="s">
        <v>354</v>
      </c>
    </row>
    <row r="395">
      <c r="A395" s="8" t="s">
        <v>515</v>
      </c>
    </row>
    <row r="396">
      <c r="A396" s="8" t="s">
        <v>517</v>
      </c>
    </row>
    <row r="397">
      <c r="A397" s="8" t="s">
        <v>518</v>
      </c>
    </row>
    <row r="398">
      <c r="A398" s="8" t="s">
        <v>519</v>
      </c>
    </row>
    <row r="399">
      <c r="A399" s="8" t="s">
        <v>520</v>
      </c>
    </row>
    <row r="400">
      <c r="A400" s="8" t="s">
        <v>377</v>
      </c>
    </row>
    <row r="401">
      <c r="A401" s="8" t="s">
        <v>522</v>
      </c>
    </row>
    <row r="402">
      <c r="A402" s="8" t="s">
        <v>524</v>
      </c>
    </row>
    <row r="403">
      <c r="A403" s="8" t="s">
        <v>526</v>
      </c>
    </row>
    <row r="404">
      <c r="A404" s="8" t="s">
        <v>529</v>
      </c>
    </row>
    <row r="405">
      <c r="A405" s="8" t="s">
        <v>542</v>
      </c>
    </row>
    <row r="406">
      <c r="A406" s="8" t="s">
        <v>544</v>
      </c>
    </row>
    <row r="407">
      <c r="A407" s="8" t="s">
        <v>545</v>
      </c>
    </row>
    <row r="408">
      <c r="A408" s="8" t="s">
        <v>547</v>
      </c>
    </row>
    <row r="409">
      <c r="A409" s="8" t="s">
        <v>498</v>
      </c>
    </row>
    <row r="410">
      <c r="A410" s="8" t="s">
        <v>550</v>
      </c>
    </row>
    <row r="411">
      <c r="A411" s="8" t="s">
        <v>551</v>
      </c>
    </row>
    <row r="412">
      <c r="A412" s="8" t="s">
        <v>509</v>
      </c>
    </row>
    <row r="413">
      <c r="A413" s="8" t="s">
        <v>553</v>
      </c>
    </row>
    <row r="414">
      <c r="A414" s="8" t="s">
        <v>555</v>
      </c>
    </row>
    <row r="415">
      <c r="A415" s="8" t="s">
        <v>521</v>
      </c>
    </row>
    <row r="416">
      <c r="A416" s="8" t="s">
        <v>557</v>
      </c>
    </row>
    <row r="417">
      <c r="A417" s="8" t="s">
        <v>559</v>
      </c>
    </row>
    <row r="418">
      <c r="A418" s="8" t="s">
        <v>560</v>
      </c>
    </row>
    <row r="419">
      <c r="A419" s="8" t="s">
        <v>561</v>
      </c>
    </row>
    <row r="420">
      <c r="A420" s="8" t="s">
        <v>562</v>
      </c>
    </row>
    <row r="421">
      <c r="A421" s="8" t="s">
        <v>563</v>
      </c>
    </row>
    <row r="422">
      <c r="A422" s="8" t="s">
        <v>565</v>
      </c>
    </row>
    <row r="423">
      <c r="A423" s="8" t="s">
        <v>566</v>
      </c>
    </row>
    <row r="424">
      <c r="A424" s="8" t="s">
        <v>568</v>
      </c>
    </row>
    <row r="425">
      <c r="A425" s="8" t="s">
        <v>530</v>
      </c>
    </row>
    <row r="426">
      <c r="A426" s="8" t="s">
        <v>571</v>
      </c>
    </row>
    <row r="427">
      <c r="A427" s="8" t="s">
        <v>572</v>
      </c>
    </row>
    <row r="428">
      <c r="A428" s="8" t="s">
        <v>573</v>
      </c>
    </row>
    <row r="429">
      <c r="A429" s="8" t="s">
        <v>574</v>
      </c>
    </row>
    <row r="430">
      <c r="A430" s="8" t="s">
        <v>575</v>
      </c>
    </row>
    <row r="431">
      <c r="A431" s="8" t="s">
        <v>535</v>
      </c>
    </row>
    <row r="432">
      <c r="A432" s="8" t="s">
        <v>577</v>
      </c>
    </row>
    <row r="433">
      <c r="A433" s="8" t="s">
        <v>578</v>
      </c>
    </row>
    <row r="434">
      <c r="A434" s="8" t="s">
        <v>579</v>
      </c>
    </row>
    <row r="435">
      <c r="A435" s="8" t="s">
        <v>552</v>
      </c>
    </row>
    <row r="436">
      <c r="A436" s="8" t="s">
        <v>580</v>
      </c>
    </row>
    <row r="437">
      <c r="A437" s="8" t="s">
        <v>581</v>
      </c>
    </row>
    <row r="438">
      <c r="A438" s="8" t="s">
        <v>582</v>
      </c>
    </row>
    <row r="439">
      <c r="A439" s="8" t="s">
        <v>583</v>
      </c>
    </row>
    <row r="440">
      <c r="A440" s="8" t="s">
        <v>584</v>
      </c>
    </row>
    <row r="441">
      <c r="A441" s="8" t="s">
        <v>564</v>
      </c>
    </row>
    <row r="442">
      <c r="A442" s="8" t="s">
        <v>585</v>
      </c>
    </row>
    <row r="443">
      <c r="A443" s="8" t="s">
        <v>589</v>
      </c>
    </row>
    <row r="444">
      <c r="A444" s="8" t="s">
        <v>590</v>
      </c>
    </row>
    <row r="445">
      <c r="A445" s="8" t="s">
        <v>592</v>
      </c>
    </row>
    <row r="446">
      <c r="A446" s="8" t="s">
        <v>595</v>
      </c>
    </row>
    <row r="447">
      <c r="A447" s="8" t="s">
        <v>576</v>
      </c>
    </row>
    <row r="448">
      <c r="A448" s="8" t="s">
        <v>597</v>
      </c>
    </row>
    <row r="449">
      <c r="A449" s="8" t="s">
        <v>598</v>
      </c>
    </row>
    <row r="450">
      <c r="A450" s="8" t="s">
        <v>599</v>
      </c>
    </row>
    <row r="451">
      <c r="A451" s="8" t="s">
        <v>600</v>
      </c>
    </row>
    <row r="452">
      <c r="A452" s="8" t="s">
        <v>601</v>
      </c>
    </row>
    <row r="453">
      <c r="A453" s="8" t="s">
        <v>602</v>
      </c>
    </row>
    <row r="454">
      <c r="A454" s="8" t="s">
        <v>603</v>
      </c>
    </row>
    <row r="455">
      <c r="A455" s="8" t="s">
        <v>605</v>
      </c>
    </row>
    <row r="456">
      <c r="A456" s="8" t="s">
        <v>606</v>
      </c>
    </row>
    <row r="457">
      <c r="A457" s="8" t="s">
        <v>608</v>
      </c>
    </row>
    <row r="458">
      <c r="A458" s="8" t="s">
        <v>610</v>
      </c>
    </row>
    <row r="459">
      <c r="A459" s="8" t="s">
        <v>611</v>
      </c>
    </row>
    <row r="460">
      <c r="A460" s="8" t="s">
        <v>612</v>
      </c>
    </row>
    <row r="461">
      <c r="A461" s="8" t="s">
        <v>613</v>
      </c>
    </row>
    <row r="462">
      <c r="A462" s="8" t="s">
        <v>614</v>
      </c>
    </row>
    <row r="463">
      <c r="A463" s="8" t="s">
        <v>615</v>
      </c>
    </row>
    <row r="464">
      <c r="A464" s="8" t="s">
        <v>616</v>
      </c>
    </row>
    <row r="465">
      <c r="A465" s="8" t="s">
        <v>618</v>
      </c>
    </row>
    <row r="466">
      <c r="A466" s="8" t="s">
        <v>619</v>
      </c>
    </row>
    <row r="467">
      <c r="A467" s="8" t="s">
        <v>621</v>
      </c>
    </row>
    <row r="468">
      <c r="A468" s="8" t="s">
        <v>623</v>
      </c>
    </row>
    <row r="469">
      <c r="A469" s="8" t="s">
        <v>624</v>
      </c>
    </row>
    <row r="470">
      <c r="A470" s="8" t="s">
        <v>625</v>
      </c>
    </row>
    <row r="471">
      <c r="A471" s="8" t="s">
        <v>626</v>
      </c>
    </row>
    <row r="472">
      <c r="A472" s="8" t="s">
        <v>627</v>
      </c>
    </row>
    <row r="473">
      <c r="A473" s="8" t="s">
        <v>628</v>
      </c>
    </row>
    <row r="474">
      <c r="A474" s="8" t="s">
        <v>629</v>
      </c>
    </row>
    <row r="475">
      <c r="A475" s="8" t="s">
        <v>631</v>
      </c>
    </row>
    <row r="476">
      <c r="A476" s="8" t="s">
        <v>633</v>
      </c>
    </row>
    <row r="477">
      <c r="A477" s="8" t="s">
        <v>634</v>
      </c>
    </row>
    <row r="478">
      <c r="A478" s="8" t="s">
        <v>636</v>
      </c>
    </row>
    <row r="479">
      <c r="A479" s="8" t="s">
        <v>637</v>
      </c>
    </row>
    <row r="480">
      <c r="A480" s="8" t="s">
        <v>638</v>
      </c>
    </row>
    <row r="481">
      <c r="A481" s="8" t="s">
        <v>639</v>
      </c>
    </row>
    <row r="482">
      <c r="A482" s="8" t="s">
        <v>641</v>
      </c>
    </row>
    <row r="483">
      <c r="A483" s="8" t="s">
        <v>643</v>
      </c>
    </row>
    <row r="484">
      <c r="A484" s="8" t="s">
        <v>645</v>
      </c>
    </row>
    <row r="485">
      <c r="A485" s="8" t="s">
        <v>647</v>
      </c>
    </row>
    <row r="486">
      <c r="A486" s="8" t="s">
        <v>648</v>
      </c>
    </row>
    <row r="487">
      <c r="A487" s="8" t="s">
        <v>649</v>
      </c>
    </row>
    <row r="488">
      <c r="A488" s="8" t="s">
        <v>650</v>
      </c>
    </row>
    <row r="489">
      <c r="A489" s="8" t="s">
        <v>651</v>
      </c>
    </row>
    <row r="490">
      <c r="A490" s="8" t="s">
        <v>652</v>
      </c>
    </row>
    <row r="491">
      <c r="A491" s="8" t="s">
        <v>653</v>
      </c>
    </row>
    <row r="492">
      <c r="A492" s="8" t="s">
        <v>654</v>
      </c>
    </row>
    <row r="493">
      <c r="A493" s="8" t="s">
        <v>655</v>
      </c>
    </row>
    <row r="494">
      <c r="A494" s="8" t="s">
        <v>656</v>
      </c>
    </row>
    <row r="495">
      <c r="A495" s="8" t="s">
        <v>657</v>
      </c>
    </row>
    <row r="496">
      <c r="A496" s="8" t="s">
        <v>658</v>
      </c>
    </row>
    <row r="497">
      <c r="A497" s="8" t="s">
        <v>659</v>
      </c>
    </row>
    <row r="498">
      <c r="A498" s="8" t="s">
        <v>660</v>
      </c>
    </row>
    <row r="499">
      <c r="A499" s="8" t="s">
        <v>661</v>
      </c>
    </row>
    <row r="500">
      <c r="A500" s="8" t="s">
        <v>662</v>
      </c>
    </row>
    <row r="501">
      <c r="A501" s="8" t="s">
        <v>664</v>
      </c>
    </row>
    <row r="502">
      <c r="A502" s="8" t="s">
        <v>666</v>
      </c>
    </row>
    <row r="503">
      <c r="A503" s="8" t="s">
        <v>668</v>
      </c>
    </row>
    <row r="504">
      <c r="A504" s="8" t="s">
        <v>669</v>
      </c>
    </row>
    <row r="505">
      <c r="A505" s="8" t="s">
        <v>670</v>
      </c>
    </row>
    <row r="506">
      <c r="A506" s="8" t="s">
        <v>671</v>
      </c>
    </row>
    <row r="507">
      <c r="A507" s="8" t="s">
        <v>672</v>
      </c>
    </row>
    <row r="508">
      <c r="A508" s="8" t="s">
        <v>673</v>
      </c>
    </row>
    <row r="509">
      <c r="A509" s="8" t="s">
        <v>674</v>
      </c>
    </row>
    <row r="510">
      <c r="A510" s="8" t="s">
        <v>677</v>
      </c>
    </row>
    <row r="511">
      <c r="A511" s="8" t="s">
        <v>678</v>
      </c>
    </row>
    <row r="512">
      <c r="A512" s="8" t="s">
        <v>680</v>
      </c>
    </row>
    <row r="513">
      <c r="A513" s="8" t="s">
        <v>681</v>
      </c>
    </row>
    <row r="514">
      <c r="A514" s="8" t="s">
        <v>682</v>
      </c>
    </row>
    <row r="515">
      <c r="A515" s="8" t="s">
        <v>683</v>
      </c>
    </row>
    <row r="516">
      <c r="A516" s="8" t="s">
        <v>685</v>
      </c>
    </row>
    <row r="517">
      <c r="A517" s="8" t="s">
        <v>687</v>
      </c>
    </row>
    <row r="518">
      <c r="A518" s="8" t="s">
        <v>689</v>
      </c>
    </row>
    <row r="519">
      <c r="A519" s="8" t="s">
        <v>691</v>
      </c>
    </row>
    <row r="520">
      <c r="A520" s="8" t="s">
        <v>692</v>
      </c>
    </row>
    <row r="521">
      <c r="A521" s="8" t="s">
        <v>693</v>
      </c>
    </row>
    <row r="522">
      <c r="A522" s="8" t="s">
        <v>694</v>
      </c>
    </row>
    <row r="523">
      <c r="A523" s="8" t="s">
        <v>695</v>
      </c>
    </row>
    <row r="524">
      <c r="A524" s="8" t="s">
        <v>697</v>
      </c>
    </row>
    <row r="525">
      <c r="A525" s="8" t="s">
        <v>699</v>
      </c>
    </row>
    <row r="526">
      <c r="A526" s="8" t="s">
        <v>701</v>
      </c>
    </row>
    <row r="527">
      <c r="A527" s="8" t="s">
        <v>702</v>
      </c>
    </row>
    <row r="528">
      <c r="A528" s="8" t="s">
        <v>715</v>
      </c>
    </row>
    <row r="529">
      <c r="A529" s="8" t="s">
        <v>718</v>
      </c>
    </row>
    <row r="530">
      <c r="A530" s="8" t="s">
        <v>720</v>
      </c>
    </row>
    <row r="531">
      <c r="A531" s="8" t="s">
        <v>721</v>
      </c>
    </row>
    <row r="532">
      <c r="A532" s="8" t="s">
        <v>723</v>
      </c>
    </row>
    <row r="533">
      <c r="A533" s="8" t="s">
        <v>725</v>
      </c>
    </row>
    <row r="534">
      <c r="A534" s="8" t="s">
        <v>727</v>
      </c>
    </row>
    <row r="535">
      <c r="A535" s="8" t="s">
        <v>728</v>
      </c>
    </row>
    <row r="536">
      <c r="A536" s="8" t="s">
        <v>729</v>
      </c>
    </row>
    <row r="537">
      <c r="A537" s="8" t="s">
        <v>730</v>
      </c>
    </row>
    <row r="538">
      <c r="A538" s="8" t="s">
        <v>732</v>
      </c>
    </row>
    <row r="539">
      <c r="A539" s="8" t="s">
        <v>734</v>
      </c>
    </row>
    <row r="540">
      <c r="A540" s="8" t="s">
        <v>736</v>
      </c>
    </row>
    <row r="541">
      <c r="A541" s="8" t="s">
        <v>737</v>
      </c>
    </row>
    <row r="542">
      <c r="A542" s="8" t="s">
        <v>738</v>
      </c>
    </row>
    <row r="543">
      <c r="A543" s="8" t="s">
        <v>739</v>
      </c>
    </row>
    <row r="544">
      <c r="A544" s="8" t="s">
        <v>740</v>
      </c>
    </row>
    <row r="545">
      <c r="A545" s="8" t="s">
        <v>742</v>
      </c>
    </row>
    <row r="546">
      <c r="A546" s="8" t="s">
        <v>744</v>
      </c>
    </row>
    <row r="547">
      <c r="A547" s="8" t="s">
        <v>745</v>
      </c>
    </row>
    <row r="548">
      <c r="A548" s="8" t="s">
        <v>747</v>
      </c>
    </row>
    <row r="549">
      <c r="A549" s="8" t="s">
        <v>748</v>
      </c>
    </row>
    <row r="550">
      <c r="A550" s="8" t="s">
        <v>749</v>
      </c>
    </row>
    <row r="551">
      <c r="A551" s="8" t="s">
        <v>750</v>
      </c>
    </row>
    <row r="552">
      <c r="A552" s="8" t="s">
        <v>752</v>
      </c>
    </row>
    <row r="553">
      <c r="A553" s="8" t="s">
        <v>754</v>
      </c>
    </row>
    <row r="554">
      <c r="A554" s="8" t="s">
        <v>755</v>
      </c>
    </row>
    <row r="555">
      <c r="A555" s="8" t="s">
        <v>757</v>
      </c>
    </row>
    <row r="556">
      <c r="A556" s="8" t="s">
        <v>759</v>
      </c>
    </row>
    <row r="557">
      <c r="A557" s="8" t="s">
        <v>760</v>
      </c>
    </row>
    <row r="558">
      <c r="A558" s="8" t="s">
        <v>761</v>
      </c>
    </row>
    <row r="559">
      <c r="A559" s="8" t="s">
        <v>762</v>
      </c>
    </row>
    <row r="560">
      <c r="A560" s="8" t="s">
        <v>763</v>
      </c>
    </row>
    <row r="561">
      <c r="A561" s="8" t="s">
        <v>764</v>
      </c>
    </row>
    <row r="562">
      <c r="A562" s="8" t="s">
        <v>766</v>
      </c>
    </row>
    <row r="563">
      <c r="A563" s="8" t="s">
        <v>767</v>
      </c>
    </row>
    <row r="564">
      <c r="A564" s="8" t="s">
        <v>769</v>
      </c>
    </row>
    <row r="565">
      <c r="A565" s="8" t="s">
        <v>771</v>
      </c>
    </row>
    <row r="566">
      <c r="A566" s="8" t="s">
        <v>772</v>
      </c>
    </row>
    <row r="567">
      <c r="A567" s="8" t="s">
        <v>773</v>
      </c>
    </row>
    <row r="568">
      <c r="A568" s="8" t="s">
        <v>774</v>
      </c>
    </row>
    <row r="569">
      <c r="A569" s="8" t="s">
        <v>775</v>
      </c>
    </row>
    <row r="570">
      <c r="A570" s="8" t="s">
        <v>776</v>
      </c>
    </row>
    <row r="571">
      <c r="A571" s="8" t="s">
        <v>778</v>
      </c>
    </row>
    <row r="572">
      <c r="A572" s="8" t="s">
        <v>781</v>
      </c>
    </row>
    <row r="573">
      <c r="A573" s="8" t="s">
        <v>782</v>
      </c>
    </row>
    <row r="574">
      <c r="A574" s="8" t="s">
        <v>783</v>
      </c>
    </row>
    <row r="575">
      <c r="A575" s="8" t="s">
        <v>784</v>
      </c>
    </row>
    <row r="576">
      <c r="A576" s="8" t="s">
        <v>785</v>
      </c>
    </row>
    <row r="577">
      <c r="A577" s="8" t="s">
        <v>787</v>
      </c>
    </row>
    <row r="578">
      <c r="A578" s="8" t="s">
        <v>789</v>
      </c>
    </row>
    <row r="579">
      <c r="A579" s="8" t="s">
        <v>790</v>
      </c>
    </row>
    <row r="580">
      <c r="A580" s="8" t="s">
        <v>791</v>
      </c>
    </row>
    <row r="581">
      <c r="A581" s="8" t="s">
        <v>793</v>
      </c>
    </row>
    <row r="582">
      <c r="A582" s="8" t="s">
        <v>794</v>
      </c>
    </row>
    <row r="583">
      <c r="A583" s="8" t="s">
        <v>795</v>
      </c>
    </row>
    <row r="584">
      <c r="A584" s="8" t="s">
        <v>796</v>
      </c>
    </row>
    <row r="585">
      <c r="A585" s="8" t="s">
        <v>797</v>
      </c>
    </row>
    <row r="586">
      <c r="A586" s="8" t="s">
        <v>798</v>
      </c>
    </row>
    <row r="587">
      <c r="A587" s="8" t="s">
        <v>800</v>
      </c>
    </row>
    <row r="588">
      <c r="A588" s="8" t="s">
        <v>802</v>
      </c>
    </row>
    <row r="589">
      <c r="A589" s="8" t="s">
        <v>803</v>
      </c>
    </row>
    <row r="590">
      <c r="A590" s="8" t="s">
        <v>805</v>
      </c>
    </row>
    <row r="591">
      <c r="A591" s="8" t="s">
        <v>806</v>
      </c>
    </row>
    <row r="592">
      <c r="A592" s="8" t="s">
        <v>807</v>
      </c>
    </row>
    <row r="593">
      <c r="A593" s="8" t="s">
        <v>808</v>
      </c>
    </row>
    <row r="594">
      <c r="A594" s="8" t="s">
        <v>809</v>
      </c>
    </row>
    <row r="595">
      <c r="A595" s="8" t="s">
        <v>810</v>
      </c>
    </row>
    <row r="596">
      <c r="A596" s="8" t="s">
        <v>811</v>
      </c>
    </row>
    <row r="597">
      <c r="A597" s="8" t="s">
        <v>813</v>
      </c>
    </row>
    <row r="598">
      <c r="A598" s="8" t="s">
        <v>814</v>
      </c>
    </row>
    <row r="599">
      <c r="A599" s="8" t="s">
        <v>816</v>
      </c>
    </row>
    <row r="600">
      <c r="A600" s="8" t="s">
        <v>818</v>
      </c>
    </row>
    <row r="601">
      <c r="A601" s="8" t="s">
        <v>819</v>
      </c>
    </row>
    <row r="602">
      <c r="A602" s="8" t="s">
        <v>820</v>
      </c>
    </row>
    <row r="603">
      <c r="A603" s="8" t="s">
        <v>821</v>
      </c>
    </row>
    <row r="604">
      <c r="A604" s="8" t="s">
        <v>822</v>
      </c>
    </row>
    <row r="605">
      <c r="A605" s="8" t="s">
        <v>823</v>
      </c>
    </row>
    <row r="606">
      <c r="A606" s="8" t="s">
        <v>824</v>
      </c>
    </row>
    <row r="607">
      <c r="A607" s="8" t="s">
        <v>826</v>
      </c>
    </row>
    <row r="608">
      <c r="A608" s="8" t="s">
        <v>828</v>
      </c>
    </row>
    <row r="609">
      <c r="A609" s="8" t="s">
        <v>829</v>
      </c>
    </row>
    <row r="610">
      <c r="A610" s="8" t="s">
        <v>831</v>
      </c>
    </row>
    <row r="611">
      <c r="A611" s="8" t="s">
        <v>832</v>
      </c>
    </row>
    <row r="612">
      <c r="A612" s="8" t="s">
        <v>833</v>
      </c>
    </row>
    <row r="613">
      <c r="A613" s="8" t="s">
        <v>834</v>
      </c>
    </row>
    <row r="614">
      <c r="A614" s="8" t="s">
        <v>835</v>
      </c>
    </row>
    <row r="615">
      <c r="A615" s="8" t="s">
        <v>836</v>
      </c>
    </row>
    <row r="616">
      <c r="A616" s="8" t="s">
        <v>837</v>
      </c>
    </row>
    <row r="617">
      <c r="A617" s="8" t="s">
        <v>839</v>
      </c>
    </row>
    <row r="618">
      <c r="A618" s="8" t="s">
        <v>841</v>
      </c>
    </row>
    <row r="619">
      <c r="A619" s="8" t="s">
        <v>843</v>
      </c>
    </row>
    <row r="620">
      <c r="A620" s="8" t="s">
        <v>844</v>
      </c>
    </row>
    <row r="621">
      <c r="A621" s="8" t="s">
        <v>845</v>
      </c>
    </row>
    <row r="622">
      <c r="A622" s="8" t="s">
        <v>847</v>
      </c>
    </row>
    <row r="623">
      <c r="A623" s="8" t="s">
        <v>848</v>
      </c>
    </row>
    <row r="624">
      <c r="A624" s="8" t="s">
        <v>849</v>
      </c>
    </row>
    <row r="625">
      <c r="A625" s="8" t="s">
        <v>850</v>
      </c>
    </row>
    <row r="626">
      <c r="A626" s="8" t="s">
        <v>851</v>
      </c>
    </row>
    <row r="627">
      <c r="A627" s="8" t="s">
        <v>852</v>
      </c>
    </row>
    <row r="628">
      <c r="A628" s="8" t="s">
        <v>853</v>
      </c>
    </row>
    <row r="629">
      <c r="A629" s="8" t="s">
        <v>854</v>
      </c>
    </row>
    <row r="630">
      <c r="A630" s="8" t="s">
        <v>855</v>
      </c>
    </row>
    <row r="631">
      <c r="A631" s="8" t="s">
        <v>856</v>
      </c>
    </row>
    <row r="632">
      <c r="A632" s="8" t="s">
        <v>858</v>
      </c>
    </row>
    <row r="633">
      <c r="A633" s="8" t="s">
        <v>859</v>
      </c>
    </row>
    <row r="634">
      <c r="A634" s="8" t="s">
        <v>860</v>
      </c>
    </row>
    <row r="635">
      <c r="A635" s="8" t="s">
        <v>862</v>
      </c>
    </row>
    <row r="636">
      <c r="A636" s="8" t="s">
        <v>863</v>
      </c>
    </row>
    <row r="637">
      <c r="A637" s="8" t="s">
        <v>865</v>
      </c>
    </row>
    <row r="638">
      <c r="A638" s="8" t="s">
        <v>866</v>
      </c>
    </row>
    <row r="639">
      <c r="A639" s="8" t="s">
        <v>867</v>
      </c>
    </row>
    <row r="640">
      <c r="A640" s="8" t="s">
        <v>868</v>
      </c>
    </row>
    <row r="641">
      <c r="A641" s="8" t="s">
        <v>869</v>
      </c>
    </row>
    <row r="642">
      <c r="A642" s="8" t="s">
        <v>870</v>
      </c>
    </row>
    <row r="643">
      <c r="A643" s="8" t="s">
        <v>872</v>
      </c>
    </row>
    <row r="644">
      <c r="A644" s="8" t="s">
        <v>874</v>
      </c>
    </row>
    <row r="645">
      <c r="A645" s="8" t="s">
        <v>875</v>
      </c>
    </row>
    <row r="646">
      <c r="A646" s="8" t="s">
        <v>876</v>
      </c>
    </row>
    <row r="647">
      <c r="A647" s="8" t="s">
        <v>878</v>
      </c>
    </row>
    <row r="648">
      <c r="A648" s="8" t="s">
        <v>879</v>
      </c>
    </row>
    <row r="649">
      <c r="A649" s="8" t="s">
        <v>880</v>
      </c>
    </row>
    <row r="650">
      <c r="A650" s="8" t="s">
        <v>881</v>
      </c>
    </row>
    <row r="651">
      <c r="A651" s="8" t="s">
        <v>882</v>
      </c>
    </row>
    <row r="652">
      <c r="A652" s="8" t="s">
        <v>883</v>
      </c>
    </row>
    <row r="653">
      <c r="A653" s="8" t="s">
        <v>884</v>
      </c>
    </row>
    <row r="654">
      <c r="A654" s="8" t="s">
        <v>885</v>
      </c>
    </row>
    <row r="655">
      <c r="A655" s="8" t="s">
        <v>887</v>
      </c>
    </row>
    <row r="656">
      <c r="A656" s="8" t="s">
        <v>888</v>
      </c>
    </row>
    <row r="657">
      <c r="A657" s="8" t="s">
        <v>890</v>
      </c>
    </row>
    <row r="658">
      <c r="A658" s="8" t="s">
        <v>891</v>
      </c>
    </row>
    <row r="659">
      <c r="A659" s="8" t="s">
        <v>892</v>
      </c>
    </row>
    <row r="660">
      <c r="A660" s="8" t="s">
        <v>894</v>
      </c>
    </row>
    <row r="661">
      <c r="A661" s="8" t="s">
        <v>895</v>
      </c>
    </row>
    <row r="662">
      <c r="A662" s="8" t="s">
        <v>896</v>
      </c>
    </row>
    <row r="663">
      <c r="A663" s="8" t="s">
        <v>897</v>
      </c>
    </row>
    <row r="664">
      <c r="A664" s="8" t="s">
        <v>898</v>
      </c>
    </row>
    <row r="665">
      <c r="A665" s="8" t="s">
        <v>899</v>
      </c>
    </row>
    <row r="666">
      <c r="A666" s="8" t="s">
        <v>900</v>
      </c>
    </row>
    <row r="667">
      <c r="A667" s="8" t="s">
        <v>901</v>
      </c>
    </row>
    <row r="668">
      <c r="A668" s="8" t="s">
        <v>903</v>
      </c>
    </row>
    <row r="669">
      <c r="A669" s="8" t="s">
        <v>904</v>
      </c>
    </row>
    <row r="670">
      <c r="A670" s="8" t="s">
        <v>906</v>
      </c>
    </row>
    <row r="671">
      <c r="A671" s="8" t="s">
        <v>908</v>
      </c>
    </row>
    <row r="672">
      <c r="A672" s="8" t="s">
        <v>909</v>
      </c>
    </row>
    <row r="673">
      <c r="A673" s="8" t="s">
        <v>910</v>
      </c>
    </row>
    <row r="674">
      <c r="A674" s="8" t="s">
        <v>911</v>
      </c>
    </row>
    <row r="675">
      <c r="A675" s="8" t="s">
        <v>912</v>
      </c>
    </row>
    <row r="676">
      <c r="A676" s="8" t="s">
        <v>913</v>
      </c>
    </row>
    <row r="677">
      <c r="A677" s="8" t="s">
        <v>914</v>
      </c>
    </row>
    <row r="678">
      <c r="A678" s="8" t="s">
        <v>916</v>
      </c>
    </row>
    <row r="679">
      <c r="A679" s="8" t="s">
        <v>917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3.71"/>
    <col customWidth="1" min="2" max="2" width="7.0"/>
    <col customWidth="1" min="3" max="3" width="12.86"/>
    <col customWidth="1" min="4" max="4" width="13.0"/>
    <col customWidth="1" min="5" max="5" width="31.86"/>
    <col customWidth="1" min="6" max="6" width="16.43"/>
    <col customWidth="1" min="7" max="7" width="5.57"/>
    <col customWidth="1" min="8" max="8" width="8.0"/>
    <col customWidth="1" min="9" max="15" width="11.86"/>
    <col customWidth="1" min="16" max="16" width="17.29"/>
    <col customWidth="1" min="17" max="20" width="14.57"/>
  </cols>
  <sheetData>
    <row r="1" ht="18.0" customHeight="1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6"/>
      <c r="B2" s="10" t="s">
        <v>25</v>
      </c>
      <c r="C2" s="10" t="s">
        <v>48</v>
      </c>
      <c r="D2" s="11" t="s">
        <v>50</v>
      </c>
      <c r="E2" s="12" t="s">
        <v>65</v>
      </c>
      <c r="F2" s="13"/>
      <c r="G2" s="13"/>
      <c r="H2" s="13"/>
      <c r="I2" s="14"/>
      <c r="J2" s="14"/>
      <c r="K2" s="14"/>
      <c r="L2" s="14"/>
      <c r="M2" s="15"/>
      <c r="N2" s="15"/>
      <c r="O2" s="15"/>
      <c r="P2" s="14"/>
      <c r="Q2" s="13"/>
      <c r="R2" s="13"/>
      <c r="S2" s="13"/>
      <c r="T2" s="13"/>
    </row>
  </sheetData>
  <dataValidations>
    <dataValidation type="list" allowBlank="1" sqref="B2">
      <formula1>Nodes!$A$2:$A$690</formula1>
    </dataValidation>
    <dataValidation type="list" allowBlank="1" sqref="P2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3" width="1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23</v>
      </c>
      <c r="I1" s="1" t="s">
        <v>24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8" t="str">
        <f>IFERROR(__xludf.DUMMYFUNCTION("importrange(""0AoJzAmQXH28mdGxMaVpMYXdMaFNPUXRweURWUXg0bGc"", ""Data!B2:B"")"),"111")</f>
        <v>111</v>
      </c>
      <c r="B2" s="8" t="str">
        <f>IFERROR(__xludf.DUMMYFUNCTION("importrange(""0AoJzAmQXH28mdGxMaVpMYXdMaFNPUXRweURWUXg0bGc"", ""Data!C2:C"")"),"11|1")</f>
        <v>11|1</v>
      </c>
      <c r="C2" s="8" t="str">
        <f>IFERROR(__xludf.DUMMYFUNCTION("importrange(""0AoJzAmQXH28mdGxMaVpMYXdMaFNPUXRweURWUXg0bGc"", ""Data!D2:D"")"),"1.111000.100")</f>
        <v>1.111000.100</v>
      </c>
      <c r="D2" s="8" t="str">
        <f>IFERROR(__xludf.DUMMYFUNCTION("importrange(""0AoJzAmQXH28mdGxMaVpMYXdMaFNPUXRweURWUXg0bGc"", ""Data!E2:E"")"),"ארנונה כללית")</f>
        <v>ארנונה כללית</v>
      </c>
      <c r="E2" s="8" t="str">
        <f>IFERROR(__xludf.DUMMYFUNCTION("importrange(""0AoJzAmQXH28mdGxMaVpMYXdMaFNPUXRweURWUXg0bGc"", ""Data!F2:F"")"),"Property Tax - general")</f>
        <v>Property Tax - general</v>
      </c>
      <c r="F2" s="8" t="str">
        <f>IFERROR(__xludf.DUMMYFUNCTION("importrange(""0AoJzAmQXH28mdGxMaVpMYXdMaFNPUXRweURWUXg0bGc"", ""Data!G2:G"")"),"")</f>
        <v/>
      </c>
      <c r="G2" s="8" t="str">
        <f>IFERROR(__xludf.DUMMYFUNCTION("importrange(""0AoJzAmQXH28mdGxMaVpMYXdMaFNPUXRweURWUXg0bGc"", ""Data!H2:H"")"),"")</f>
        <v/>
      </c>
      <c r="H2" s="8">
        <f>IFERROR(__xludf.DUMMYFUNCTION("importrange(""0AoJzAmQXH28mdGxMaVpMYXdMaFNPUXRweURWUXg0bGc"", ""Data!I2:I"")"),"77900000")</f>
        <v>77900000</v>
      </c>
      <c r="I2" s="8">
        <f>IFERROR(__xludf.DUMMYFUNCTION("importrange(""0AoJzAmQXH28mdGxMaVpMYXdMaFNPUXRweURWUXg0bGc"", ""Data!J2:J"")"),"81313823.17")</f>
        <v>81313823.17</v>
      </c>
    </row>
    <row r="3">
      <c r="A3" s="8" t="s">
        <v>140</v>
      </c>
      <c r="B3" s="8" t="s">
        <v>142</v>
      </c>
      <c r="C3" s="8" t="s">
        <v>144</v>
      </c>
      <c r="D3" s="8" t="s">
        <v>146</v>
      </c>
      <c r="E3" s="8" t="s">
        <v>149</v>
      </c>
      <c r="F3" s="8"/>
      <c r="G3" s="8"/>
      <c r="H3" s="8">
        <v>1.1E7</v>
      </c>
      <c r="I3" s="8">
        <v>1.046759639E7</v>
      </c>
    </row>
    <row r="4">
      <c r="A4" s="8" t="s">
        <v>140</v>
      </c>
      <c r="B4" s="8" t="s">
        <v>142</v>
      </c>
      <c r="C4" s="8" t="s">
        <v>160</v>
      </c>
      <c r="D4" s="8" t="s">
        <v>162</v>
      </c>
      <c r="E4" s="8" t="s">
        <v>165</v>
      </c>
      <c r="F4" s="8"/>
      <c r="G4" s="8"/>
      <c r="H4" s="8">
        <v>1568520.0</v>
      </c>
      <c r="I4" s="8"/>
    </row>
    <row r="5">
      <c r="A5" s="8" t="s">
        <v>173</v>
      </c>
      <c r="B5" s="8" t="s">
        <v>175</v>
      </c>
      <c r="C5" s="8" t="s">
        <v>178</v>
      </c>
      <c r="D5" s="8" t="s">
        <v>181</v>
      </c>
      <c r="E5" s="8" t="s">
        <v>183</v>
      </c>
      <c r="F5" s="8"/>
      <c r="G5" s="8"/>
      <c r="H5" s="8">
        <v>767000.0</v>
      </c>
      <c r="I5" s="8">
        <v>646818.92</v>
      </c>
    </row>
    <row r="6">
      <c r="A6" s="8" t="s">
        <v>191</v>
      </c>
      <c r="B6" s="8" t="s">
        <v>175</v>
      </c>
      <c r="C6" s="8" t="s">
        <v>194</v>
      </c>
      <c r="D6" s="8" t="s">
        <v>196</v>
      </c>
      <c r="E6" s="8" t="s">
        <v>199</v>
      </c>
      <c r="F6" s="8"/>
      <c r="G6" s="8"/>
      <c r="H6" s="8">
        <v>1.8508E7</v>
      </c>
      <c r="I6" s="8">
        <v>2.064778189E7</v>
      </c>
    </row>
    <row r="7">
      <c r="A7" s="8" t="s">
        <v>206</v>
      </c>
      <c r="B7" s="8" t="s">
        <v>209</v>
      </c>
      <c r="C7" s="8" t="s">
        <v>211</v>
      </c>
      <c r="D7" s="8" t="s">
        <v>213</v>
      </c>
      <c r="E7" s="8" t="s">
        <v>216</v>
      </c>
      <c r="F7" s="8"/>
      <c r="G7" s="8"/>
      <c r="H7" s="8">
        <v>33000.0</v>
      </c>
      <c r="I7" s="8">
        <v>49386.78</v>
      </c>
    </row>
    <row r="8">
      <c r="A8" s="8" t="s">
        <v>223</v>
      </c>
      <c r="B8" s="8" t="s">
        <v>209</v>
      </c>
      <c r="C8" s="8" t="s">
        <v>227</v>
      </c>
      <c r="D8" s="8" t="s">
        <v>230</v>
      </c>
      <c r="E8" s="8" t="s">
        <v>232</v>
      </c>
      <c r="F8" s="8"/>
      <c r="G8" s="8"/>
      <c r="H8" s="8">
        <v>1200000.0</v>
      </c>
      <c r="I8" s="8">
        <v>822197.13</v>
      </c>
    </row>
    <row r="9">
      <c r="A9" s="8" t="s">
        <v>241</v>
      </c>
      <c r="B9" s="8" t="s">
        <v>209</v>
      </c>
      <c r="C9" s="8" t="s">
        <v>244</v>
      </c>
      <c r="D9" s="8" t="s">
        <v>247</v>
      </c>
      <c r="E9" s="8" t="s">
        <v>250</v>
      </c>
      <c r="F9" s="8"/>
      <c r="G9" s="8"/>
      <c r="H9" s="8">
        <v>900000.0</v>
      </c>
      <c r="I9" s="8">
        <v>738064.07</v>
      </c>
    </row>
    <row r="10">
      <c r="A10" s="8" t="s">
        <v>241</v>
      </c>
      <c r="B10" s="8" t="s">
        <v>209</v>
      </c>
      <c r="C10" s="8" t="s">
        <v>260</v>
      </c>
      <c r="D10" s="8" t="s">
        <v>262</v>
      </c>
      <c r="E10" s="8" t="s">
        <v>264</v>
      </c>
      <c r="F10" s="8"/>
      <c r="G10" s="8"/>
      <c r="H10" s="8">
        <v>37000.0</v>
      </c>
      <c r="I10" s="8">
        <v>27345.14</v>
      </c>
    </row>
    <row r="11">
      <c r="A11" s="8" t="s">
        <v>273</v>
      </c>
      <c r="B11" s="8" t="s">
        <v>275</v>
      </c>
      <c r="C11" s="8" t="s">
        <v>277</v>
      </c>
      <c r="D11" s="8" t="s">
        <v>279</v>
      </c>
      <c r="E11" s="8" t="s">
        <v>282</v>
      </c>
      <c r="F11" s="8"/>
      <c r="G11" s="8"/>
      <c r="H11" s="8">
        <v>19000.0</v>
      </c>
      <c r="I11" s="8">
        <v>22040.0</v>
      </c>
    </row>
    <row r="12">
      <c r="A12" s="8" t="s">
        <v>286</v>
      </c>
      <c r="B12" s="8" t="s">
        <v>288</v>
      </c>
      <c r="C12" s="8" t="s">
        <v>290</v>
      </c>
      <c r="D12" s="8" t="s">
        <v>293</v>
      </c>
      <c r="E12" s="8" t="s">
        <v>295</v>
      </c>
      <c r="F12" s="8"/>
      <c r="G12" s="8"/>
      <c r="H12" s="8">
        <v>100000.0</v>
      </c>
      <c r="I12" s="8">
        <v>230859.53</v>
      </c>
    </row>
    <row r="13">
      <c r="A13" s="8" t="s">
        <v>299</v>
      </c>
      <c r="B13" s="8" t="s">
        <v>301</v>
      </c>
      <c r="C13" s="8" t="s">
        <v>303</v>
      </c>
      <c r="D13" s="8" t="s">
        <v>305</v>
      </c>
      <c r="E13" s="8" t="s">
        <v>307</v>
      </c>
      <c r="F13" s="8"/>
      <c r="G13" s="8"/>
      <c r="H13" s="8">
        <v>400000.0</v>
      </c>
      <c r="I13" s="8">
        <v>334702.0</v>
      </c>
    </row>
    <row r="14">
      <c r="A14" s="8" t="s">
        <v>311</v>
      </c>
      <c r="B14" s="8" t="s">
        <v>301</v>
      </c>
      <c r="C14" s="8" t="s">
        <v>314</v>
      </c>
      <c r="D14" s="8" t="s">
        <v>316</v>
      </c>
      <c r="E14" s="8" t="s">
        <v>319</v>
      </c>
      <c r="F14" s="8"/>
      <c r="G14" s="8"/>
      <c r="H14" s="8">
        <v>81400.0</v>
      </c>
      <c r="I14" s="8">
        <v>60767.0</v>
      </c>
    </row>
    <row r="15">
      <c r="A15" s="8" t="s">
        <v>324</v>
      </c>
      <c r="B15" s="8" t="s">
        <v>301</v>
      </c>
      <c r="C15" s="8" t="s">
        <v>330</v>
      </c>
      <c r="D15" s="8" t="s">
        <v>335</v>
      </c>
      <c r="E15" s="8" t="s">
        <v>336</v>
      </c>
      <c r="F15" s="8"/>
      <c r="G15" s="8"/>
      <c r="H15" s="8"/>
      <c r="I15" s="8"/>
    </row>
    <row r="16">
      <c r="A16" s="8" t="s">
        <v>340</v>
      </c>
      <c r="B16" s="8" t="s">
        <v>342</v>
      </c>
      <c r="C16" s="8" t="s">
        <v>344</v>
      </c>
      <c r="D16" s="8" t="s">
        <v>346</v>
      </c>
      <c r="E16" s="8" t="s">
        <v>348</v>
      </c>
      <c r="F16" s="8"/>
      <c r="G16" s="8"/>
      <c r="H16" s="8">
        <v>1055000.0</v>
      </c>
      <c r="I16" s="8">
        <v>1082484.52</v>
      </c>
    </row>
    <row r="17">
      <c r="A17" s="8" t="s">
        <v>354</v>
      </c>
      <c r="B17" s="8" t="s">
        <v>356</v>
      </c>
      <c r="C17" s="8" t="s">
        <v>359</v>
      </c>
      <c r="D17" s="8" t="s">
        <v>361</v>
      </c>
      <c r="E17" s="8" t="s">
        <v>370</v>
      </c>
      <c r="F17" s="8"/>
      <c r="G17" s="8"/>
      <c r="H17" s="8">
        <v>34000.0</v>
      </c>
      <c r="I17" s="8">
        <v>47105.0</v>
      </c>
    </row>
    <row r="18">
      <c r="A18" s="8" t="s">
        <v>377</v>
      </c>
      <c r="B18" s="8" t="s">
        <v>379</v>
      </c>
      <c r="C18" s="8" t="s">
        <v>381</v>
      </c>
      <c r="D18" s="8" t="s">
        <v>384</v>
      </c>
      <c r="E18" s="8" t="s">
        <v>386</v>
      </c>
      <c r="F18" s="8"/>
      <c r="G18" s="8"/>
      <c r="H18" s="8">
        <v>238000.0</v>
      </c>
      <c r="I18" s="8">
        <v>230812.0</v>
      </c>
    </row>
    <row r="19">
      <c r="A19" s="8" t="s">
        <v>390</v>
      </c>
      <c r="B19" s="8" t="s">
        <v>392</v>
      </c>
      <c r="C19" s="8" t="s">
        <v>394</v>
      </c>
      <c r="D19" s="8" t="s">
        <v>396</v>
      </c>
      <c r="E19" s="8" t="s">
        <v>398</v>
      </c>
      <c r="F19" s="8"/>
      <c r="G19" s="8"/>
      <c r="H19" s="8">
        <v>155000.0</v>
      </c>
      <c r="I19" s="8">
        <v>127539.0</v>
      </c>
    </row>
    <row r="20">
      <c r="A20" s="8" t="s">
        <v>403</v>
      </c>
      <c r="B20" s="8" t="s">
        <v>392</v>
      </c>
      <c r="C20" s="8" t="s">
        <v>405</v>
      </c>
      <c r="D20" s="8" t="s">
        <v>407</v>
      </c>
      <c r="E20" s="8" t="s">
        <v>410</v>
      </c>
      <c r="F20" s="8"/>
      <c r="G20" s="8"/>
      <c r="H20" s="8">
        <v>381000.0</v>
      </c>
      <c r="I20" s="8">
        <v>361336.21</v>
      </c>
    </row>
    <row r="21">
      <c r="A21" s="8" t="s">
        <v>416</v>
      </c>
      <c r="B21" s="8" t="s">
        <v>392</v>
      </c>
      <c r="C21" s="8" t="s">
        <v>419</v>
      </c>
      <c r="D21" s="8" t="s">
        <v>423</v>
      </c>
      <c r="E21" s="8" t="s">
        <v>426</v>
      </c>
      <c r="F21" s="8"/>
      <c r="G21" s="8"/>
      <c r="H21" s="8">
        <v>833482.0</v>
      </c>
      <c r="I21" s="8">
        <v>1125206.0</v>
      </c>
    </row>
    <row r="22">
      <c r="A22" s="8" t="s">
        <v>431</v>
      </c>
      <c r="B22" s="8" t="s">
        <v>392</v>
      </c>
      <c r="C22" s="8" t="s">
        <v>435</v>
      </c>
      <c r="D22" s="8" t="s">
        <v>437</v>
      </c>
      <c r="E22" s="8" t="s">
        <v>439</v>
      </c>
      <c r="F22" s="8"/>
      <c r="G22" s="8"/>
      <c r="H22" s="8">
        <v>50000.0</v>
      </c>
      <c r="I22" s="8">
        <v>60174.0</v>
      </c>
    </row>
    <row r="23">
      <c r="A23" s="8" t="s">
        <v>446</v>
      </c>
      <c r="B23" s="8" t="s">
        <v>392</v>
      </c>
      <c r="C23" s="8" t="s">
        <v>469</v>
      </c>
      <c r="D23" s="8" t="s">
        <v>470</v>
      </c>
      <c r="E23" s="8" t="s">
        <v>472</v>
      </c>
      <c r="F23" s="8"/>
      <c r="G23" s="8"/>
      <c r="H23" s="8">
        <v>6800.0</v>
      </c>
      <c r="I23" s="8">
        <v>1198.0</v>
      </c>
    </row>
    <row r="24">
      <c r="A24" s="8" t="s">
        <v>446</v>
      </c>
      <c r="B24" s="8" t="s">
        <v>392</v>
      </c>
      <c r="C24" s="8" t="s">
        <v>475</v>
      </c>
      <c r="D24" s="8" t="s">
        <v>478</v>
      </c>
      <c r="E24" s="8" t="s">
        <v>480</v>
      </c>
      <c r="F24" s="8"/>
      <c r="G24" s="8"/>
      <c r="H24" s="8"/>
      <c r="I24" s="8"/>
    </row>
    <row r="25">
      <c r="A25" s="8" t="s">
        <v>453</v>
      </c>
      <c r="B25" s="8" t="s">
        <v>392</v>
      </c>
      <c r="C25" s="8" t="s">
        <v>489</v>
      </c>
      <c r="D25" s="8" t="s">
        <v>492</v>
      </c>
      <c r="E25" s="8" t="s">
        <v>496</v>
      </c>
      <c r="F25" s="8"/>
      <c r="G25" s="8"/>
      <c r="H25" s="8"/>
      <c r="I25" s="8"/>
    </row>
    <row r="26">
      <c r="A26" s="8" t="s">
        <v>498</v>
      </c>
      <c r="B26" s="8" t="s">
        <v>500</v>
      </c>
      <c r="C26" s="8" t="s">
        <v>502</v>
      </c>
      <c r="D26" s="8" t="s">
        <v>503</v>
      </c>
      <c r="E26" s="8" t="s">
        <v>506</v>
      </c>
      <c r="F26" s="8"/>
      <c r="G26" s="8"/>
      <c r="H26" s="8">
        <v>10000.0</v>
      </c>
      <c r="I26" s="8">
        <v>12398.0</v>
      </c>
    </row>
    <row r="27">
      <c r="A27" s="8" t="s">
        <v>509</v>
      </c>
      <c r="B27" s="8" t="s">
        <v>510</v>
      </c>
      <c r="C27" s="8" t="s">
        <v>513</v>
      </c>
      <c r="D27" s="8" t="s">
        <v>514</v>
      </c>
      <c r="E27" s="8" t="s">
        <v>516</v>
      </c>
      <c r="F27" s="8"/>
      <c r="G27" s="8"/>
      <c r="H27" s="8">
        <v>1100000.0</v>
      </c>
      <c r="I27" s="8">
        <v>1019773.26</v>
      </c>
    </row>
    <row r="28">
      <c r="A28" s="8" t="s">
        <v>521</v>
      </c>
      <c r="B28" s="8" t="s">
        <v>523</v>
      </c>
      <c r="C28" s="8" t="s">
        <v>525</v>
      </c>
      <c r="D28" s="8" t="s">
        <v>527</v>
      </c>
      <c r="E28" s="8" t="s">
        <v>528</v>
      </c>
      <c r="F28" s="8"/>
      <c r="G28" s="8"/>
      <c r="H28" s="8"/>
      <c r="I28" s="8">
        <v>429.92</v>
      </c>
    </row>
    <row r="29">
      <c r="A29" s="8" t="s">
        <v>530</v>
      </c>
      <c r="B29" s="8" t="s">
        <v>531</v>
      </c>
      <c r="C29" s="8" t="s">
        <v>532</v>
      </c>
      <c r="D29" s="8" t="s">
        <v>533</v>
      </c>
      <c r="E29" s="8" t="s">
        <v>534</v>
      </c>
      <c r="F29" s="8"/>
      <c r="G29" s="8"/>
      <c r="H29" s="8">
        <v>2128419.0</v>
      </c>
      <c r="I29" s="8">
        <v>2332590.0</v>
      </c>
    </row>
    <row r="30">
      <c r="A30" s="8" t="s">
        <v>535</v>
      </c>
      <c r="B30" s="8" t="s">
        <v>536</v>
      </c>
      <c r="C30" s="8" t="s">
        <v>537</v>
      </c>
      <c r="D30" s="8" t="s">
        <v>538</v>
      </c>
      <c r="E30" s="8" t="s">
        <v>539</v>
      </c>
      <c r="F30" s="8"/>
      <c r="G30" s="8"/>
      <c r="H30" s="8"/>
      <c r="I30" s="8"/>
    </row>
    <row r="31">
      <c r="A31" s="8" t="s">
        <v>535</v>
      </c>
      <c r="B31" s="8" t="s">
        <v>536</v>
      </c>
      <c r="C31" s="8" t="s">
        <v>540</v>
      </c>
      <c r="D31" s="8" t="s">
        <v>541</v>
      </c>
      <c r="E31" s="8" t="s">
        <v>543</v>
      </c>
      <c r="F31" s="8"/>
      <c r="G31" s="8"/>
      <c r="H31" s="8">
        <v>800357.0</v>
      </c>
      <c r="I31" s="8">
        <v>1202892.0</v>
      </c>
    </row>
    <row r="32">
      <c r="A32" s="8" t="s">
        <v>535</v>
      </c>
      <c r="B32" s="8" t="s">
        <v>536</v>
      </c>
      <c r="C32" s="8" t="s">
        <v>546</v>
      </c>
      <c r="D32" s="8" t="s">
        <v>548</v>
      </c>
      <c r="E32" s="8" t="s">
        <v>549</v>
      </c>
      <c r="F32" s="8"/>
      <c r="G32" s="8"/>
      <c r="H32" s="8"/>
      <c r="I32" s="8"/>
    </row>
    <row r="33">
      <c r="A33" s="8" t="s">
        <v>552</v>
      </c>
      <c r="B33" s="8" t="s">
        <v>536</v>
      </c>
      <c r="C33" s="8" t="s">
        <v>554</v>
      </c>
      <c r="D33" s="8" t="s">
        <v>556</v>
      </c>
      <c r="E33" s="8" t="s">
        <v>558</v>
      </c>
      <c r="F33" s="8"/>
      <c r="G33" s="8"/>
      <c r="H33" s="8">
        <v>100000.0</v>
      </c>
      <c r="I33" s="8">
        <v>99450.0</v>
      </c>
    </row>
    <row r="34">
      <c r="A34" s="8" t="s">
        <v>564</v>
      </c>
      <c r="B34" s="8" t="s">
        <v>536</v>
      </c>
      <c r="C34" s="8" t="s">
        <v>567</v>
      </c>
      <c r="D34" s="8" t="s">
        <v>569</v>
      </c>
      <c r="E34" s="8" t="s">
        <v>570</v>
      </c>
      <c r="F34" s="8"/>
      <c r="G34" s="8"/>
      <c r="H34" s="8">
        <v>631518.0</v>
      </c>
      <c r="I34" s="8">
        <v>631518.0</v>
      </c>
    </row>
    <row r="35">
      <c r="A35" s="8" t="s">
        <v>576</v>
      </c>
      <c r="B35" s="8" t="s">
        <v>536</v>
      </c>
      <c r="C35" s="8" t="s">
        <v>586</v>
      </c>
      <c r="D35" s="8" t="s">
        <v>587</v>
      </c>
      <c r="E35" s="8" t="s">
        <v>588</v>
      </c>
      <c r="F35" s="8"/>
      <c r="G35" s="8"/>
      <c r="H35" s="8">
        <v>585000.0</v>
      </c>
      <c r="I35" s="8">
        <v>579182.0</v>
      </c>
    </row>
    <row r="36">
      <c r="A36" s="8" t="s">
        <v>390</v>
      </c>
      <c r="B36" s="8" t="s">
        <v>591</v>
      </c>
      <c r="C36" s="8" t="s">
        <v>593</v>
      </c>
      <c r="D36" s="8" t="s">
        <v>594</v>
      </c>
      <c r="E36" s="8" t="s">
        <v>596</v>
      </c>
      <c r="F36" s="8"/>
      <c r="G36" s="8"/>
      <c r="H36" s="8">
        <v>150000.0</v>
      </c>
      <c r="I36" s="8">
        <v>204443.45</v>
      </c>
    </row>
    <row r="37">
      <c r="A37" s="8" t="s">
        <v>598</v>
      </c>
      <c r="B37" s="8" t="s">
        <v>591</v>
      </c>
      <c r="C37" s="8" t="s">
        <v>604</v>
      </c>
      <c r="D37" s="8" t="s">
        <v>607</v>
      </c>
      <c r="E37" s="8" t="s">
        <v>609</v>
      </c>
      <c r="F37" s="8"/>
      <c r="G37" s="8"/>
      <c r="H37" s="8">
        <v>3600000.0</v>
      </c>
      <c r="I37" s="8">
        <v>3390882.71</v>
      </c>
    </row>
    <row r="38">
      <c r="A38" s="8" t="s">
        <v>598</v>
      </c>
      <c r="B38" s="8" t="s">
        <v>591</v>
      </c>
      <c r="C38" s="8" t="s">
        <v>617</v>
      </c>
      <c r="D38" s="8" t="s">
        <v>620</v>
      </c>
      <c r="E38" s="8" t="s">
        <v>622</v>
      </c>
      <c r="F38" s="8"/>
      <c r="G38" s="8"/>
      <c r="H38" s="8">
        <v>290000.0</v>
      </c>
      <c r="I38" s="8">
        <v>290000.0</v>
      </c>
    </row>
    <row r="39">
      <c r="A39" s="8" t="s">
        <v>598</v>
      </c>
      <c r="B39" s="8" t="s">
        <v>591</v>
      </c>
      <c r="C39" s="8" t="s">
        <v>630</v>
      </c>
      <c r="D39" s="8" t="s">
        <v>632</v>
      </c>
      <c r="E39" s="8" t="s">
        <v>635</v>
      </c>
      <c r="F39" s="8"/>
      <c r="G39" s="8"/>
      <c r="H39" s="8"/>
      <c r="I39" s="8"/>
    </row>
    <row r="40">
      <c r="A40" s="8" t="s">
        <v>390</v>
      </c>
      <c r="B40" s="8" t="s">
        <v>640</v>
      </c>
      <c r="C40" s="8" t="s">
        <v>642</v>
      </c>
      <c r="D40" s="8" t="s">
        <v>644</v>
      </c>
      <c r="E40" s="8" t="s">
        <v>646</v>
      </c>
      <c r="F40" s="8"/>
      <c r="G40" s="8"/>
      <c r="H40" s="8">
        <v>520000.0</v>
      </c>
      <c r="I40" s="8">
        <v>517237.7</v>
      </c>
    </row>
    <row r="41">
      <c r="A41" s="8" t="s">
        <v>600</v>
      </c>
      <c r="B41" s="8" t="s">
        <v>536</v>
      </c>
      <c r="C41" s="8" t="s">
        <v>663</v>
      </c>
      <c r="D41" s="8" t="s">
        <v>665</v>
      </c>
      <c r="E41" s="8" t="s">
        <v>667</v>
      </c>
      <c r="F41" s="8"/>
      <c r="G41" s="8"/>
      <c r="H41" s="8">
        <v>1300000.0</v>
      </c>
      <c r="I41" s="8">
        <v>1725937.34</v>
      </c>
    </row>
    <row r="42">
      <c r="A42" s="8" t="s">
        <v>600</v>
      </c>
      <c r="B42" s="8" t="s">
        <v>536</v>
      </c>
      <c r="C42" s="8" t="s">
        <v>675</v>
      </c>
      <c r="D42" s="8" t="s">
        <v>676</v>
      </c>
      <c r="E42" s="8" t="s">
        <v>679</v>
      </c>
      <c r="F42" s="8"/>
      <c r="G42" s="8"/>
      <c r="H42" s="8"/>
      <c r="I42" s="8">
        <v>878059.0</v>
      </c>
    </row>
    <row r="43">
      <c r="A43" s="8" t="s">
        <v>390</v>
      </c>
      <c r="B43" s="8" t="s">
        <v>684</v>
      </c>
      <c r="C43" s="8" t="s">
        <v>686</v>
      </c>
      <c r="D43" s="8" t="s">
        <v>688</v>
      </c>
      <c r="E43" s="8" t="s">
        <v>690</v>
      </c>
      <c r="F43" s="8"/>
      <c r="G43" s="8"/>
      <c r="H43" s="8">
        <v>55000.0</v>
      </c>
      <c r="I43" s="8">
        <v>50776.1</v>
      </c>
    </row>
    <row r="44">
      <c r="A44" s="8" t="s">
        <v>416</v>
      </c>
      <c r="B44" s="8" t="s">
        <v>684</v>
      </c>
      <c r="C44" s="8" t="s">
        <v>696</v>
      </c>
      <c r="D44" s="8" t="s">
        <v>698</v>
      </c>
      <c r="E44" s="8" t="s">
        <v>700</v>
      </c>
      <c r="F44" s="8"/>
      <c r="G44" s="8"/>
      <c r="H44" s="8"/>
      <c r="I44" s="8"/>
    </row>
    <row r="45">
      <c r="A45" s="8" t="s">
        <v>603</v>
      </c>
      <c r="B45" s="8" t="s">
        <v>703</v>
      </c>
      <c r="C45" s="8" t="s">
        <v>704</v>
      </c>
      <c r="D45" s="8" t="s">
        <v>705</v>
      </c>
      <c r="E45" s="8" t="s">
        <v>706</v>
      </c>
      <c r="F45" s="8"/>
      <c r="G45" s="8"/>
      <c r="H45" s="8">
        <v>6000.0</v>
      </c>
      <c r="I45" s="8">
        <v>24500.0</v>
      </c>
    </row>
    <row r="46">
      <c r="A46" s="8" t="s">
        <v>623</v>
      </c>
      <c r="B46" s="8" t="s">
        <v>707</v>
      </c>
      <c r="C46" s="8" t="s">
        <v>708</v>
      </c>
      <c r="D46" s="8" t="s">
        <v>709</v>
      </c>
      <c r="E46" s="8" t="s">
        <v>710</v>
      </c>
      <c r="F46" s="8"/>
      <c r="G46" s="8"/>
      <c r="H46" s="8"/>
      <c r="I46" s="8">
        <v>98343.34</v>
      </c>
    </row>
    <row r="47">
      <c r="A47" s="8" t="s">
        <v>390</v>
      </c>
      <c r="B47" s="8" t="s">
        <v>711</v>
      </c>
      <c r="C47" s="8" t="s">
        <v>712</v>
      </c>
      <c r="D47" s="8" t="s">
        <v>713</v>
      </c>
      <c r="E47" s="8" t="s">
        <v>714</v>
      </c>
      <c r="F47" s="8"/>
      <c r="G47" s="8"/>
      <c r="H47" s="8"/>
      <c r="I47" s="8">
        <v>13.8</v>
      </c>
    </row>
    <row r="48">
      <c r="A48" s="8" t="s">
        <v>403</v>
      </c>
      <c r="B48" s="8" t="s">
        <v>711</v>
      </c>
      <c r="C48" s="8" t="s">
        <v>716</v>
      </c>
      <c r="D48" s="8" t="s">
        <v>717</v>
      </c>
      <c r="E48" s="8" t="s">
        <v>719</v>
      </c>
      <c r="F48" s="8"/>
      <c r="G48" s="8"/>
      <c r="H48" s="8"/>
      <c r="I48" s="8">
        <v>150720.0</v>
      </c>
    </row>
    <row r="49">
      <c r="A49" s="8" t="s">
        <v>431</v>
      </c>
      <c r="B49" s="8" t="s">
        <v>711</v>
      </c>
      <c r="C49" s="8" t="s">
        <v>722</v>
      </c>
      <c r="D49" s="8" t="s">
        <v>724</v>
      </c>
      <c r="E49" s="8" t="s">
        <v>726</v>
      </c>
      <c r="F49" s="8"/>
      <c r="G49" s="8"/>
      <c r="H49" s="8"/>
      <c r="I49" s="8">
        <v>69900.0</v>
      </c>
    </row>
    <row r="50">
      <c r="A50" s="8" t="s">
        <v>431</v>
      </c>
      <c r="B50" s="8" t="s">
        <v>711</v>
      </c>
      <c r="C50" s="8" t="s">
        <v>731</v>
      </c>
      <c r="D50" s="8" t="s">
        <v>733</v>
      </c>
      <c r="E50" s="8" t="s">
        <v>735</v>
      </c>
      <c r="F50" s="8"/>
      <c r="G50" s="8"/>
      <c r="H50" s="8"/>
      <c r="I50" s="8">
        <v>490032.75</v>
      </c>
    </row>
    <row r="51">
      <c r="A51" s="8" t="s">
        <v>446</v>
      </c>
      <c r="B51" s="8" t="s">
        <v>711</v>
      </c>
      <c r="C51" s="8" t="s">
        <v>741</v>
      </c>
      <c r="D51" s="8" t="s">
        <v>743</v>
      </c>
      <c r="E51" s="8" t="s">
        <v>746</v>
      </c>
      <c r="F51" s="8"/>
      <c r="G51" s="8"/>
      <c r="H51" s="8">
        <v>100000.0</v>
      </c>
      <c r="I51" s="8">
        <v>98104.39</v>
      </c>
    </row>
    <row r="52">
      <c r="A52" s="8" t="s">
        <v>633</v>
      </c>
      <c r="B52" s="8" t="s">
        <v>751</v>
      </c>
      <c r="C52" s="8" t="s">
        <v>753</v>
      </c>
      <c r="D52" s="8" t="s">
        <v>756</v>
      </c>
      <c r="E52" s="8" t="s">
        <v>758</v>
      </c>
      <c r="F52" s="8"/>
      <c r="G52" s="8"/>
      <c r="H52" s="8">
        <v>75000.0</v>
      </c>
      <c r="I52" s="8">
        <v>43480.0</v>
      </c>
    </row>
    <row r="53">
      <c r="A53" s="8" t="s">
        <v>633</v>
      </c>
      <c r="B53" s="8" t="s">
        <v>751</v>
      </c>
      <c r="C53" s="8" t="s">
        <v>765</v>
      </c>
      <c r="D53" s="8" t="s">
        <v>768</v>
      </c>
      <c r="E53" s="8" t="s">
        <v>770</v>
      </c>
      <c r="F53" s="8"/>
      <c r="G53" s="8"/>
      <c r="H53" s="8">
        <v>4000.0</v>
      </c>
      <c r="I53" s="8">
        <v>7732.5</v>
      </c>
    </row>
    <row r="54">
      <c r="A54" s="8" t="s">
        <v>633</v>
      </c>
      <c r="B54" s="8" t="s">
        <v>751</v>
      </c>
      <c r="C54" s="8" t="s">
        <v>777</v>
      </c>
      <c r="D54" s="8" t="s">
        <v>779</v>
      </c>
      <c r="E54" s="8" t="s">
        <v>780</v>
      </c>
      <c r="F54" s="8"/>
      <c r="G54" s="8"/>
      <c r="H54" s="8"/>
      <c r="I54" s="8"/>
    </row>
    <row r="55">
      <c r="A55" s="8" t="s">
        <v>633</v>
      </c>
      <c r="B55" s="8" t="s">
        <v>751</v>
      </c>
      <c r="C55" s="8" t="s">
        <v>786</v>
      </c>
      <c r="D55" s="8" t="s">
        <v>788</v>
      </c>
      <c r="E55" s="8" t="s">
        <v>792</v>
      </c>
      <c r="F55" s="8"/>
      <c r="G55" s="8"/>
      <c r="H55" s="8"/>
      <c r="I55" s="8"/>
    </row>
    <row r="56">
      <c r="A56" s="8" t="s">
        <v>634</v>
      </c>
      <c r="B56" s="8" t="s">
        <v>751</v>
      </c>
      <c r="C56" s="8" t="s">
        <v>799</v>
      </c>
      <c r="D56" s="8" t="s">
        <v>801</v>
      </c>
      <c r="E56" s="8" t="s">
        <v>804</v>
      </c>
      <c r="F56" s="8"/>
      <c r="G56" s="8"/>
      <c r="H56" s="8">
        <v>2100000.0</v>
      </c>
      <c r="I56" s="8">
        <v>1799793.94</v>
      </c>
    </row>
    <row r="57">
      <c r="A57" s="8" t="s">
        <v>634</v>
      </c>
      <c r="B57" s="8" t="s">
        <v>751</v>
      </c>
      <c r="C57" s="8" t="s">
        <v>812</v>
      </c>
      <c r="D57" s="8" t="s">
        <v>815</v>
      </c>
      <c r="E57" s="8" t="s">
        <v>817</v>
      </c>
      <c r="F57" s="8"/>
      <c r="G57" s="8"/>
      <c r="H57" s="8">
        <v>24000.0</v>
      </c>
      <c r="I57" s="8"/>
    </row>
    <row r="58">
      <c r="A58" s="8" t="s">
        <v>634</v>
      </c>
      <c r="B58" s="8" t="s">
        <v>751</v>
      </c>
      <c r="C58" s="8" t="s">
        <v>825</v>
      </c>
      <c r="D58" s="8" t="s">
        <v>827</v>
      </c>
      <c r="E58" s="8" t="s">
        <v>830</v>
      </c>
      <c r="F58" s="8"/>
      <c r="G58" s="8"/>
      <c r="H58" s="8">
        <v>406000.0</v>
      </c>
      <c r="I58" s="8">
        <v>721537.94</v>
      </c>
    </row>
    <row r="59">
      <c r="A59" s="8" t="s">
        <v>653</v>
      </c>
      <c r="B59" s="8" t="s">
        <v>838</v>
      </c>
      <c r="C59" s="8" t="s">
        <v>840</v>
      </c>
      <c r="D59" s="8" t="s">
        <v>842</v>
      </c>
      <c r="E59" s="8" t="s">
        <v>846</v>
      </c>
      <c r="F59" s="8"/>
      <c r="G59" s="8"/>
      <c r="H59" s="8">
        <v>9000.0</v>
      </c>
      <c r="I59" s="8">
        <v>7413.55</v>
      </c>
    </row>
    <row r="60">
      <c r="A60" s="8" t="s">
        <v>653</v>
      </c>
      <c r="B60" s="8" t="s">
        <v>838</v>
      </c>
      <c r="C60" s="8" t="s">
        <v>857</v>
      </c>
      <c r="D60" s="8" t="s">
        <v>861</v>
      </c>
      <c r="E60" s="8" t="s">
        <v>864</v>
      </c>
      <c r="F60" s="8"/>
      <c r="G60" s="8"/>
      <c r="H60" s="8">
        <v>1589251.0</v>
      </c>
      <c r="I60" s="8">
        <v>1533399.49</v>
      </c>
    </row>
    <row r="61">
      <c r="A61" s="8" t="s">
        <v>653</v>
      </c>
      <c r="B61" s="8" t="s">
        <v>838</v>
      </c>
      <c r="C61" s="8" t="s">
        <v>871</v>
      </c>
      <c r="D61" s="8" t="s">
        <v>873</v>
      </c>
      <c r="E61" s="8" t="s">
        <v>877</v>
      </c>
      <c r="F61" s="8"/>
      <c r="G61" s="8"/>
      <c r="H61" s="8">
        <v>20583.0</v>
      </c>
      <c r="I61" s="8">
        <v>5833.1</v>
      </c>
    </row>
    <row r="62">
      <c r="A62" s="8" t="s">
        <v>653</v>
      </c>
      <c r="B62" s="8" t="s">
        <v>838</v>
      </c>
      <c r="C62" s="8" t="s">
        <v>886</v>
      </c>
      <c r="D62" s="8" t="s">
        <v>889</v>
      </c>
      <c r="E62" s="8" t="s">
        <v>893</v>
      </c>
      <c r="F62" s="8"/>
      <c r="G62" s="8"/>
      <c r="H62" s="8">
        <v>1876294.0</v>
      </c>
      <c r="I62" s="8">
        <v>2014866.5</v>
      </c>
    </row>
    <row r="63">
      <c r="A63" s="8" t="s">
        <v>654</v>
      </c>
      <c r="B63" s="8" t="s">
        <v>838</v>
      </c>
      <c r="C63" s="8" t="s">
        <v>902</v>
      </c>
      <c r="D63" s="8" t="s">
        <v>905</v>
      </c>
      <c r="E63" s="8" t="s">
        <v>907</v>
      </c>
      <c r="F63" s="8"/>
      <c r="G63" s="8"/>
      <c r="H63" s="8">
        <v>2400000.0</v>
      </c>
      <c r="I63" s="8">
        <v>2598723.29</v>
      </c>
    </row>
    <row r="64">
      <c r="A64" s="8" t="s">
        <v>654</v>
      </c>
      <c r="B64" s="8" t="s">
        <v>838</v>
      </c>
      <c r="C64" s="8" t="s">
        <v>915</v>
      </c>
      <c r="D64" s="8" t="s">
        <v>918</v>
      </c>
      <c r="E64" s="8" t="s">
        <v>919</v>
      </c>
      <c r="F64" s="8"/>
      <c r="G64" s="8"/>
      <c r="H64" s="8"/>
      <c r="I64" s="8">
        <v>11966.1</v>
      </c>
    </row>
    <row r="65">
      <c r="A65" s="8" t="s">
        <v>654</v>
      </c>
      <c r="B65" s="8" t="s">
        <v>838</v>
      </c>
      <c r="C65" s="8" t="s">
        <v>920</v>
      </c>
      <c r="D65" s="8" t="s">
        <v>921</v>
      </c>
      <c r="E65" s="8" t="s">
        <v>922</v>
      </c>
      <c r="F65" s="8"/>
      <c r="G65" s="8"/>
      <c r="H65" s="8">
        <v>215002.0</v>
      </c>
      <c r="I65" s="8">
        <v>496678.65</v>
      </c>
    </row>
    <row r="66">
      <c r="A66" s="8" t="s">
        <v>654</v>
      </c>
      <c r="B66" s="8" t="s">
        <v>838</v>
      </c>
      <c r="C66" s="8" t="s">
        <v>923</v>
      </c>
      <c r="D66" s="8" t="s">
        <v>924</v>
      </c>
      <c r="E66" s="8" t="s">
        <v>925</v>
      </c>
      <c r="F66" s="8"/>
      <c r="G66" s="8"/>
      <c r="H66" s="8">
        <v>21300.0</v>
      </c>
      <c r="I66" s="8">
        <v>18860.4</v>
      </c>
    </row>
    <row r="67">
      <c r="A67" s="8" t="s">
        <v>431</v>
      </c>
      <c r="B67" s="8" t="s">
        <v>926</v>
      </c>
      <c r="C67" s="8" t="s">
        <v>927</v>
      </c>
      <c r="D67" s="8" t="s">
        <v>928</v>
      </c>
      <c r="E67" s="8" t="s">
        <v>929</v>
      </c>
      <c r="F67" s="8"/>
      <c r="G67" s="8"/>
      <c r="H67" s="8"/>
      <c r="I67" s="8"/>
    </row>
    <row r="68">
      <c r="A68" s="8" t="s">
        <v>655</v>
      </c>
      <c r="B68" s="8" t="s">
        <v>838</v>
      </c>
      <c r="C68" s="8" t="s">
        <v>930</v>
      </c>
      <c r="D68" s="8" t="s">
        <v>931</v>
      </c>
      <c r="E68" s="8" t="s">
        <v>932</v>
      </c>
      <c r="F68" s="8"/>
      <c r="G68" s="8"/>
      <c r="H68" s="8"/>
      <c r="I68" s="8"/>
    </row>
    <row r="69">
      <c r="A69" s="8" t="s">
        <v>655</v>
      </c>
      <c r="B69" s="8" t="s">
        <v>838</v>
      </c>
      <c r="C69" s="8" t="s">
        <v>933</v>
      </c>
      <c r="D69" s="8" t="s">
        <v>934</v>
      </c>
      <c r="E69" s="8" t="s">
        <v>935</v>
      </c>
      <c r="F69" s="8"/>
      <c r="G69" s="8"/>
      <c r="H69" s="8"/>
      <c r="I69" s="8">
        <v>6323.33</v>
      </c>
    </row>
    <row r="70">
      <c r="A70" s="8" t="s">
        <v>655</v>
      </c>
      <c r="B70" s="8" t="s">
        <v>838</v>
      </c>
      <c r="C70" s="8" t="s">
        <v>936</v>
      </c>
      <c r="D70" s="8" t="s">
        <v>937</v>
      </c>
      <c r="E70" s="8" t="s">
        <v>938</v>
      </c>
      <c r="F70" s="8"/>
      <c r="G70" s="8"/>
      <c r="H70" s="8"/>
      <c r="I70" s="8">
        <v>15343.0</v>
      </c>
    </row>
    <row r="71">
      <c r="A71" s="8" t="s">
        <v>655</v>
      </c>
      <c r="B71" s="8" t="s">
        <v>838</v>
      </c>
      <c r="C71" s="8" t="s">
        <v>939</v>
      </c>
      <c r="D71" s="8" t="s">
        <v>940</v>
      </c>
      <c r="E71" s="8" t="s">
        <v>941</v>
      </c>
      <c r="F71" s="8"/>
      <c r="G71" s="8"/>
      <c r="H71" s="8"/>
      <c r="I71" s="8"/>
    </row>
    <row r="72">
      <c r="A72" s="8" t="s">
        <v>403</v>
      </c>
      <c r="B72" s="8" t="s">
        <v>942</v>
      </c>
      <c r="C72" s="8" t="s">
        <v>943</v>
      </c>
      <c r="D72" s="8" t="s">
        <v>944</v>
      </c>
      <c r="E72" s="8" t="s">
        <v>945</v>
      </c>
      <c r="F72" s="8"/>
      <c r="G72" s="8"/>
      <c r="H72" s="8"/>
      <c r="I72" s="8">
        <v>45895.75</v>
      </c>
    </row>
    <row r="73">
      <c r="A73" s="8" t="s">
        <v>403</v>
      </c>
      <c r="B73" s="8" t="s">
        <v>942</v>
      </c>
      <c r="C73" s="8" t="s">
        <v>946</v>
      </c>
      <c r="D73" s="8" t="s">
        <v>947</v>
      </c>
      <c r="E73" s="8" t="s">
        <v>948</v>
      </c>
      <c r="F73" s="8"/>
      <c r="G73" s="8"/>
      <c r="H73" s="8">
        <v>684084.0</v>
      </c>
      <c r="I73" s="8">
        <v>64741.06</v>
      </c>
    </row>
    <row r="74">
      <c r="A74" s="8" t="s">
        <v>403</v>
      </c>
      <c r="B74" s="8" t="s">
        <v>942</v>
      </c>
      <c r="C74" s="8" t="s">
        <v>949</v>
      </c>
      <c r="D74" s="8" t="s">
        <v>950</v>
      </c>
      <c r="E74" s="8" t="s">
        <v>951</v>
      </c>
      <c r="F74" s="8"/>
      <c r="G74" s="8"/>
      <c r="H74" s="8"/>
      <c r="I74" s="8">
        <v>565658.0</v>
      </c>
    </row>
    <row r="75">
      <c r="A75" s="8" t="s">
        <v>403</v>
      </c>
      <c r="B75" s="8" t="s">
        <v>942</v>
      </c>
      <c r="C75" s="8" t="s">
        <v>952</v>
      </c>
      <c r="D75" s="8" t="s">
        <v>953</v>
      </c>
      <c r="E75" s="8" t="s">
        <v>954</v>
      </c>
      <c r="F75" s="8"/>
      <c r="G75" s="8"/>
      <c r="H75" s="8"/>
      <c r="I75" s="8"/>
    </row>
    <row r="76">
      <c r="A76" s="8" t="s">
        <v>658</v>
      </c>
      <c r="B76" s="8" t="s">
        <v>838</v>
      </c>
      <c r="C76" s="8" t="s">
        <v>955</v>
      </c>
      <c r="D76" s="8" t="s">
        <v>956</v>
      </c>
      <c r="E76" s="8" t="s">
        <v>957</v>
      </c>
      <c r="F76" s="8"/>
      <c r="G76" s="8"/>
      <c r="H76" s="8">
        <v>93000.0</v>
      </c>
      <c r="I76" s="8">
        <v>80920.02</v>
      </c>
    </row>
    <row r="77">
      <c r="A77" s="8" t="s">
        <v>661</v>
      </c>
      <c r="B77" s="8" t="s">
        <v>838</v>
      </c>
      <c r="C77" s="8" t="s">
        <v>958</v>
      </c>
      <c r="D77" s="8" t="s">
        <v>959</v>
      </c>
      <c r="E77" s="8" t="s">
        <v>960</v>
      </c>
      <c r="F77" s="8"/>
      <c r="G77" s="8"/>
      <c r="H77" s="8">
        <v>1700.0</v>
      </c>
      <c r="I77" s="8">
        <v>660.88</v>
      </c>
    </row>
    <row r="78">
      <c r="A78" s="8" t="s">
        <v>661</v>
      </c>
      <c r="B78" s="8" t="s">
        <v>838</v>
      </c>
      <c r="C78" s="8" t="s">
        <v>961</v>
      </c>
      <c r="D78" s="8" t="s">
        <v>962</v>
      </c>
      <c r="E78" s="8" t="s">
        <v>963</v>
      </c>
      <c r="F78" s="8"/>
      <c r="G78" s="8"/>
      <c r="H78" s="8">
        <v>7800.0</v>
      </c>
      <c r="I78" s="8"/>
    </row>
    <row r="79">
      <c r="A79" s="8" t="s">
        <v>661</v>
      </c>
      <c r="B79" s="8" t="s">
        <v>838</v>
      </c>
      <c r="C79" s="8" t="s">
        <v>964</v>
      </c>
      <c r="D79" s="8" t="s">
        <v>965</v>
      </c>
      <c r="E79" s="8" t="s">
        <v>966</v>
      </c>
      <c r="F79" s="8"/>
      <c r="G79" s="8"/>
      <c r="H79" s="8">
        <v>232000.0</v>
      </c>
      <c r="I79" s="8">
        <v>78306.0</v>
      </c>
    </row>
    <row r="80">
      <c r="A80" s="8" t="s">
        <v>661</v>
      </c>
      <c r="B80" s="8" t="s">
        <v>838</v>
      </c>
      <c r="C80" s="8" t="s">
        <v>967</v>
      </c>
      <c r="D80" s="8" t="s">
        <v>968</v>
      </c>
      <c r="E80" s="8" t="s">
        <v>969</v>
      </c>
      <c r="F80" s="8"/>
      <c r="G80" s="8"/>
      <c r="H80" s="8"/>
      <c r="I80" s="8"/>
    </row>
    <row r="81">
      <c r="A81" s="8" t="s">
        <v>661</v>
      </c>
      <c r="B81" s="8" t="s">
        <v>838</v>
      </c>
      <c r="C81" s="8" t="s">
        <v>970</v>
      </c>
      <c r="D81" s="8" t="s">
        <v>971</v>
      </c>
      <c r="E81" s="8" t="s">
        <v>972</v>
      </c>
      <c r="F81" s="8"/>
      <c r="G81" s="8"/>
      <c r="H81" s="8">
        <v>93000.0</v>
      </c>
      <c r="I81" s="8">
        <v>74680.57</v>
      </c>
    </row>
    <row r="82">
      <c r="A82" s="8" t="s">
        <v>661</v>
      </c>
      <c r="B82" s="8" t="s">
        <v>838</v>
      </c>
      <c r="C82" s="8" t="s">
        <v>973</v>
      </c>
      <c r="D82" s="8" t="s">
        <v>974</v>
      </c>
      <c r="E82" s="8" t="s">
        <v>975</v>
      </c>
      <c r="F82" s="8"/>
      <c r="G82" s="8"/>
      <c r="H82" s="8">
        <v>7000.0</v>
      </c>
      <c r="I82" s="8"/>
    </row>
    <row r="83">
      <c r="A83" s="8" t="s">
        <v>661</v>
      </c>
      <c r="B83" s="8" t="s">
        <v>838</v>
      </c>
      <c r="C83" s="8" t="s">
        <v>976</v>
      </c>
      <c r="D83" s="8" t="s">
        <v>977</v>
      </c>
      <c r="E83" s="8" t="s">
        <v>978</v>
      </c>
      <c r="F83" s="8"/>
      <c r="G83" s="8"/>
      <c r="H83" s="8">
        <v>1470520.0</v>
      </c>
      <c r="I83" s="8">
        <v>1544292.06</v>
      </c>
    </row>
    <row r="84">
      <c r="A84" s="8" t="s">
        <v>661</v>
      </c>
      <c r="B84" s="8" t="s">
        <v>838</v>
      </c>
      <c r="C84" s="8" t="s">
        <v>979</v>
      </c>
      <c r="D84" s="8" t="s">
        <v>980</v>
      </c>
      <c r="E84" s="8" t="s">
        <v>981</v>
      </c>
      <c r="F84" s="8"/>
      <c r="G84" s="8"/>
      <c r="H84" s="8">
        <v>50000.0</v>
      </c>
      <c r="I84" s="8">
        <v>126784.0</v>
      </c>
    </row>
    <row r="85">
      <c r="A85" s="8" t="s">
        <v>661</v>
      </c>
      <c r="B85" s="8" t="s">
        <v>838</v>
      </c>
      <c r="C85" s="8" t="s">
        <v>982</v>
      </c>
      <c r="D85" s="8" t="s">
        <v>983</v>
      </c>
      <c r="E85" s="8" t="s">
        <v>984</v>
      </c>
      <c r="F85" s="8"/>
      <c r="G85" s="8"/>
      <c r="H85" s="8"/>
      <c r="I85" s="8">
        <v>36470.0</v>
      </c>
    </row>
    <row r="86">
      <c r="A86" s="8" t="s">
        <v>661</v>
      </c>
      <c r="B86" s="8" t="s">
        <v>838</v>
      </c>
      <c r="C86" s="8" t="s">
        <v>985</v>
      </c>
      <c r="D86" s="8" t="s">
        <v>986</v>
      </c>
      <c r="E86" s="8" t="s">
        <v>987</v>
      </c>
      <c r="F86" s="8"/>
      <c r="G86" s="8"/>
      <c r="H86" s="8"/>
      <c r="I86" s="8"/>
    </row>
    <row r="87">
      <c r="A87" s="8" t="s">
        <v>390</v>
      </c>
      <c r="B87" s="8" t="s">
        <v>988</v>
      </c>
      <c r="C87" s="8" t="s">
        <v>989</v>
      </c>
      <c r="D87" s="8" t="s">
        <v>990</v>
      </c>
      <c r="E87" s="8" t="s">
        <v>991</v>
      </c>
      <c r="F87" s="8"/>
      <c r="G87" s="8"/>
      <c r="H87" s="8">
        <v>470230.0</v>
      </c>
      <c r="I87" s="8">
        <v>495615.02</v>
      </c>
    </row>
    <row r="88">
      <c r="A88" s="8" t="s">
        <v>390</v>
      </c>
      <c r="B88" s="8" t="s">
        <v>988</v>
      </c>
      <c r="C88" s="8" t="s">
        <v>992</v>
      </c>
      <c r="D88" s="8" t="s">
        <v>993</v>
      </c>
      <c r="E88" s="8" t="s">
        <v>994</v>
      </c>
      <c r="F88" s="8"/>
      <c r="G88" s="8"/>
      <c r="H88" s="8"/>
      <c r="I88" s="8">
        <v>123321.0</v>
      </c>
    </row>
    <row r="89">
      <c r="A89" s="8" t="s">
        <v>403</v>
      </c>
      <c r="B89" s="8" t="s">
        <v>988</v>
      </c>
      <c r="C89" s="8" t="s">
        <v>995</v>
      </c>
      <c r="D89" s="8" t="s">
        <v>996</v>
      </c>
      <c r="E89" s="8" t="s">
        <v>997</v>
      </c>
      <c r="F89" s="8"/>
      <c r="G89" s="8"/>
      <c r="H89" s="8">
        <v>40672.0</v>
      </c>
      <c r="I89" s="8">
        <v>39737.5</v>
      </c>
    </row>
    <row r="90">
      <c r="A90" s="8" t="s">
        <v>416</v>
      </c>
      <c r="B90" s="8" t="s">
        <v>988</v>
      </c>
      <c r="C90" s="8" t="s">
        <v>998</v>
      </c>
      <c r="D90" s="8" t="s">
        <v>999</v>
      </c>
      <c r="E90" s="8" t="s">
        <v>1000</v>
      </c>
      <c r="F90" s="8"/>
      <c r="G90" s="8"/>
      <c r="H90" s="8">
        <v>2248.0</v>
      </c>
      <c r="I90" s="8">
        <v>10202.0</v>
      </c>
    </row>
    <row r="91">
      <c r="A91" s="8" t="s">
        <v>431</v>
      </c>
      <c r="B91" s="8" t="s">
        <v>988</v>
      </c>
      <c r="C91" s="8" t="s">
        <v>1001</v>
      </c>
      <c r="D91" s="8" t="s">
        <v>1002</v>
      </c>
      <c r="E91" s="8" t="s">
        <v>1003</v>
      </c>
      <c r="F91" s="8"/>
      <c r="G91" s="8"/>
      <c r="H91" s="8">
        <v>306556.0</v>
      </c>
      <c r="I91" s="8">
        <v>297826.0</v>
      </c>
    </row>
    <row r="92">
      <c r="A92" s="8" t="s">
        <v>431</v>
      </c>
      <c r="B92" s="8" t="s">
        <v>988</v>
      </c>
      <c r="C92" s="8" t="s">
        <v>1004</v>
      </c>
      <c r="D92" s="8" t="s">
        <v>1005</v>
      </c>
      <c r="E92" s="8" t="s">
        <v>1006</v>
      </c>
      <c r="F92" s="8"/>
      <c r="G92" s="8"/>
      <c r="H92" s="8">
        <v>73328.0</v>
      </c>
      <c r="I92" s="8">
        <v>42734.0</v>
      </c>
    </row>
    <row r="93">
      <c r="A93" s="8" t="s">
        <v>431</v>
      </c>
      <c r="B93" s="8" t="s">
        <v>988</v>
      </c>
      <c r="C93" s="8" t="s">
        <v>1007</v>
      </c>
      <c r="D93" s="8" t="s">
        <v>1008</v>
      </c>
      <c r="E93" s="8" t="s">
        <v>1009</v>
      </c>
      <c r="F93" s="8"/>
      <c r="G93" s="8"/>
      <c r="H93" s="8">
        <v>71220.0</v>
      </c>
      <c r="I93" s="8">
        <v>82028.65</v>
      </c>
    </row>
    <row r="94">
      <c r="A94" s="8" t="s">
        <v>431</v>
      </c>
      <c r="B94" s="8" t="s">
        <v>988</v>
      </c>
      <c r="C94" s="8" t="s">
        <v>1010</v>
      </c>
      <c r="D94" s="8" t="s">
        <v>1011</v>
      </c>
      <c r="E94" s="8" t="s">
        <v>1012</v>
      </c>
      <c r="F94" s="8"/>
      <c r="G94" s="8"/>
      <c r="H94" s="8">
        <v>61089.0</v>
      </c>
      <c r="I94" s="8">
        <v>61235.2</v>
      </c>
    </row>
    <row r="95">
      <c r="A95" s="8" t="s">
        <v>431</v>
      </c>
      <c r="B95" s="8" t="s">
        <v>988</v>
      </c>
      <c r="C95" s="8" t="s">
        <v>1013</v>
      </c>
      <c r="D95" s="8" t="s">
        <v>1014</v>
      </c>
      <c r="E95" s="8" t="s">
        <v>1015</v>
      </c>
      <c r="F95" s="8"/>
      <c r="G95" s="8"/>
      <c r="H95" s="8">
        <v>51875.0</v>
      </c>
      <c r="I95" s="8">
        <v>35625.0</v>
      </c>
    </row>
    <row r="96">
      <c r="A96" s="8" t="s">
        <v>431</v>
      </c>
      <c r="B96" s="8" t="s">
        <v>988</v>
      </c>
      <c r="C96" s="8" t="s">
        <v>1016</v>
      </c>
      <c r="D96" s="8" t="s">
        <v>1017</v>
      </c>
      <c r="E96" s="8" t="s">
        <v>1018</v>
      </c>
      <c r="F96" s="8"/>
      <c r="G96" s="8"/>
      <c r="H96" s="8">
        <v>27307.0</v>
      </c>
      <c r="I96" s="8">
        <v>17850.4</v>
      </c>
    </row>
    <row r="97">
      <c r="A97" s="8" t="s">
        <v>431</v>
      </c>
      <c r="B97" s="8" t="s">
        <v>988</v>
      </c>
      <c r="C97" s="8" t="s">
        <v>1019</v>
      </c>
      <c r="D97" s="8" t="s">
        <v>1020</v>
      </c>
      <c r="E97" s="8" t="s">
        <v>1021</v>
      </c>
      <c r="F97" s="8"/>
      <c r="G97" s="8"/>
      <c r="H97" s="8">
        <v>554794.0</v>
      </c>
      <c r="I97" s="8">
        <v>720776.65</v>
      </c>
    </row>
    <row r="98">
      <c r="A98" s="8" t="s">
        <v>1022</v>
      </c>
      <c r="B98" s="8" t="s">
        <v>988</v>
      </c>
      <c r="C98" s="8" t="s">
        <v>1023</v>
      </c>
      <c r="D98" s="8" t="s">
        <v>1024</v>
      </c>
      <c r="E98" s="8" t="s">
        <v>1025</v>
      </c>
      <c r="F98" s="8"/>
      <c r="G98" s="8"/>
      <c r="H98" s="8"/>
      <c r="I98" s="8"/>
    </row>
    <row r="99">
      <c r="A99" s="8" t="s">
        <v>1022</v>
      </c>
      <c r="B99" s="8" t="s">
        <v>988</v>
      </c>
      <c r="C99" s="8" t="s">
        <v>1026</v>
      </c>
      <c r="D99" s="8" t="s">
        <v>1027</v>
      </c>
      <c r="E99" s="8" t="s">
        <v>1028</v>
      </c>
      <c r="F99" s="8"/>
      <c r="G99" s="8"/>
      <c r="H99" s="8">
        <v>90000.0</v>
      </c>
      <c r="I99" s="8">
        <v>218387.0</v>
      </c>
    </row>
    <row r="100">
      <c r="A100" s="8" t="s">
        <v>662</v>
      </c>
      <c r="B100" s="8" t="s">
        <v>1029</v>
      </c>
      <c r="C100" s="8" t="s">
        <v>1030</v>
      </c>
      <c r="D100" s="8" t="s">
        <v>1031</v>
      </c>
      <c r="E100" s="8" t="s">
        <v>1032</v>
      </c>
      <c r="F100" s="8"/>
      <c r="G100" s="8"/>
      <c r="H100" s="8"/>
      <c r="I100" s="8">
        <v>4760.0</v>
      </c>
    </row>
    <row r="101">
      <c r="A101" s="8" t="s">
        <v>662</v>
      </c>
      <c r="B101" s="8" t="s">
        <v>1029</v>
      </c>
      <c r="C101" s="8" t="s">
        <v>1033</v>
      </c>
      <c r="D101" s="8" t="s">
        <v>1034</v>
      </c>
      <c r="E101" s="8" t="s">
        <v>1035</v>
      </c>
      <c r="F101" s="8"/>
      <c r="G101" s="8"/>
      <c r="H101" s="8"/>
      <c r="I101" s="8">
        <v>87865.0</v>
      </c>
    </row>
    <row r="102">
      <c r="A102" s="8" t="s">
        <v>662</v>
      </c>
      <c r="B102" s="8" t="s">
        <v>1029</v>
      </c>
      <c r="C102" s="8" t="s">
        <v>1036</v>
      </c>
      <c r="D102" s="8" t="s">
        <v>1037</v>
      </c>
      <c r="E102" s="8" t="s">
        <v>1038</v>
      </c>
      <c r="F102" s="8"/>
      <c r="G102" s="8"/>
      <c r="H102" s="8"/>
      <c r="I102" s="8"/>
    </row>
    <row r="103">
      <c r="A103" s="8" t="s">
        <v>403</v>
      </c>
      <c r="B103" s="8" t="s">
        <v>1039</v>
      </c>
      <c r="C103" s="8" t="s">
        <v>1040</v>
      </c>
      <c r="D103" s="8" t="s">
        <v>1041</v>
      </c>
      <c r="E103" s="8" t="s">
        <v>1042</v>
      </c>
      <c r="F103" s="8"/>
      <c r="G103" s="8"/>
      <c r="H103" s="8">
        <v>26000.0</v>
      </c>
      <c r="I103" s="8">
        <v>27850.0</v>
      </c>
    </row>
    <row r="104">
      <c r="A104" s="8" t="s">
        <v>403</v>
      </c>
      <c r="B104" s="8" t="s">
        <v>1039</v>
      </c>
      <c r="C104" s="8" t="s">
        <v>1043</v>
      </c>
      <c r="D104" s="8" t="s">
        <v>1044</v>
      </c>
      <c r="E104" s="8" t="s">
        <v>1045</v>
      </c>
      <c r="F104" s="8"/>
      <c r="G104" s="8"/>
      <c r="H104" s="8">
        <v>153000.0</v>
      </c>
      <c r="I104" s="8">
        <v>215576.75</v>
      </c>
    </row>
    <row r="105">
      <c r="A105" s="8" t="s">
        <v>403</v>
      </c>
      <c r="B105" s="8" t="s">
        <v>1039</v>
      </c>
      <c r="C105" s="8" t="s">
        <v>1046</v>
      </c>
      <c r="D105" s="8" t="s">
        <v>1047</v>
      </c>
      <c r="E105" s="8" t="s">
        <v>1048</v>
      </c>
      <c r="F105" s="8"/>
      <c r="G105" s="8"/>
      <c r="H105" s="8">
        <v>109000.0</v>
      </c>
      <c r="I105" s="8">
        <v>112470.0</v>
      </c>
    </row>
    <row r="106">
      <c r="A106" s="8" t="s">
        <v>664</v>
      </c>
      <c r="B106" s="8" t="s">
        <v>1029</v>
      </c>
      <c r="C106" s="8" t="s">
        <v>1049</v>
      </c>
      <c r="D106" s="8" t="s">
        <v>1050</v>
      </c>
      <c r="E106" s="8" t="s">
        <v>1051</v>
      </c>
      <c r="F106" s="8"/>
      <c r="G106" s="8"/>
      <c r="H106" s="8">
        <v>42000.0</v>
      </c>
      <c r="I106" s="8">
        <v>61500.0</v>
      </c>
    </row>
    <row r="107">
      <c r="A107" s="8" t="s">
        <v>668</v>
      </c>
      <c r="B107" s="8" t="s">
        <v>1029</v>
      </c>
      <c r="C107" s="8" t="s">
        <v>1052</v>
      </c>
      <c r="D107" s="8" t="s">
        <v>1053</v>
      </c>
      <c r="E107" s="8" t="s">
        <v>1054</v>
      </c>
      <c r="F107" s="8"/>
      <c r="G107" s="8"/>
      <c r="H107" s="8"/>
      <c r="I107" s="8">
        <v>77504.16</v>
      </c>
    </row>
    <row r="108">
      <c r="A108" s="8" t="s">
        <v>668</v>
      </c>
      <c r="B108" s="8" t="s">
        <v>1029</v>
      </c>
      <c r="C108" s="8" t="s">
        <v>1055</v>
      </c>
      <c r="D108" s="8" t="s">
        <v>1056</v>
      </c>
      <c r="E108" s="8" t="s">
        <v>1057</v>
      </c>
      <c r="F108" s="8"/>
      <c r="G108" s="8"/>
      <c r="H108" s="8">
        <v>1014045.0</v>
      </c>
      <c r="I108" s="8">
        <v>1146128.9</v>
      </c>
    </row>
    <row r="109">
      <c r="A109" s="8" t="s">
        <v>668</v>
      </c>
      <c r="B109" s="8" t="s">
        <v>1029</v>
      </c>
      <c r="C109" s="8" t="s">
        <v>1058</v>
      </c>
      <c r="D109" s="8" t="s">
        <v>1059</v>
      </c>
      <c r="E109" s="8" t="s">
        <v>1060</v>
      </c>
      <c r="F109" s="8"/>
      <c r="G109" s="8"/>
      <c r="H109" s="8">
        <v>300758.0</v>
      </c>
      <c r="I109" s="8">
        <v>489015.68</v>
      </c>
    </row>
    <row r="110">
      <c r="A110" s="8" t="s">
        <v>670</v>
      </c>
      <c r="B110" s="8" t="s">
        <v>1029</v>
      </c>
      <c r="C110" s="8" t="s">
        <v>1061</v>
      </c>
      <c r="D110" s="8" t="s">
        <v>1062</v>
      </c>
      <c r="E110" s="8" t="s">
        <v>1063</v>
      </c>
      <c r="F110" s="8"/>
      <c r="G110" s="8"/>
      <c r="H110" s="8">
        <v>226000.0</v>
      </c>
      <c r="I110" s="8"/>
    </row>
    <row r="111">
      <c r="A111" s="8" t="s">
        <v>671</v>
      </c>
      <c r="B111" s="8" t="s">
        <v>1064</v>
      </c>
      <c r="C111" s="8" t="s">
        <v>1065</v>
      </c>
      <c r="D111" s="8" t="s">
        <v>1066</v>
      </c>
      <c r="E111" s="8" t="s">
        <v>1067</v>
      </c>
      <c r="F111" s="8"/>
      <c r="G111" s="8"/>
      <c r="H111" s="8">
        <v>3.3895337E7</v>
      </c>
      <c r="I111" s="8">
        <v>3.3895337E7</v>
      </c>
    </row>
    <row r="112">
      <c r="A112" s="8" t="s">
        <v>671</v>
      </c>
      <c r="B112" s="8" t="s">
        <v>1064</v>
      </c>
      <c r="C112" s="8" t="s">
        <v>1068</v>
      </c>
      <c r="D112" s="8" t="s">
        <v>1069</v>
      </c>
      <c r="E112" s="8" t="s">
        <v>1070</v>
      </c>
      <c r="F112" s="8"/>
      <c r="G112" s="8"/>
      <c r="H112" s="8"/>
      <c r="I112" s="8"/>
    </row>
    <row r="113">
      <c r="A113" s="8" t="s">
        <v>1071</v>
      </c>
      <c r="B113" s="8" t="s">
        <v>1072</v>
      </c>
      <c r="C113" s="8" t="s">
        <v>1073</v>
      </c>
      <c r="D113" s="8" t="s">
        <v>1074</v>
      </c>
      <c r="E113" s="8" t="s">
        <v>1075</v>
      </c>
      <c r="F113" s="8"/>
      <c r="G113" s="8"/>
      <c r="H113" s="8"/>
      <c r="I113" s="8"/>
    </row>
    <row r="114">
      <c r="A114" s="8" t="s">
        <v>694</v>
      </c>
      <c r="B114" s="8"/>
      <c r="C114" s="8" t="s">
        <v>1076</v>
      </c>
      <c r="D114" s="8" t="s">
        <v>1077</v>
      </c>
      <c r="E114" s="8" t="s">
        <v>1078</v>
      </c>
      <c r="F114" s="8"/>
      <c r="G114" s="8"/>
      <c r="H114" s="8">
        <v>40000.0</v>
      </c>
      <c r="I114" s="8">
        <v>40000.0</v>
      </c>
    </row>
    <row r="115">
      <c r="A115" s="8" t="s">
        <v>697</v>
      </c>
      <c r="B115" s="8"/>
      <c r="C115" s="8" t="s">
        <v>1079</v>
      </c>
      <c r="D115" s="8" t="s">
        <v>1080</v>
      </c>
      <c r="E115" s="8" t="s">
        <v>1081</v>
      </c>
      <c r="F115" s="8"/>
      <c r="G115" s="8"/>
      <c r="H115" s="8">
        <v>467362.0</v>
      </c>
      <c r="I115" s="8">
        <v>455480.04</v>
      </c>
    </row>
    <row r="116">
      <c r="A116" s="8" t="s">
        <v>697</v>
      </c>
      <c r="B116" s="8"/>
      <c r="C116" s="8" t="s">
        <v>1082</v>
      </c>
      <c r="D116" s="8" t="s">
        <v>1083</v>
      </c>
      <c r="E116" s="8" t="s">
        <v>1084</v>
      </c>
      <c r="F116" s="8"/>
      <c r="G116" s="8"/>
      <c r="H116" s="8">
        <v>75000.0</v>
      </c>
      <c r="I116" s="8">
        <v>86497.85</v>
      </c>
    </row>
    <row r="117">
      <c r="A117" s="8" t="s">
        <v>701</v>
      </c>
      <c r="B117" s="8"/>
      <c r="C117" s="8" t="s">
        <v>1085</v>
      </c>
      <c r="D117" s="8" t="s">
        <v>1086</v>
      </c>
      <c r="E117" s="8" t="s">
        <v>1087</v>
      </c>
      <c r="F117" s="8"/>
      <c r="G117" s="8"/>
      <c r="H117" s="8">
        <v>25000.0</v>
      </c>
      <c r="I117" s="8">
        <v>32120.0</v>
      </c>
    </row>
    <row r="118">
      <c r="A118" s="8" t="s">
        <v>701</v>
      </c>
      <c r="B118" s="8"/>
      <c r="C118" s="8" t="s">
        <v>1088</v>
      </c>
      <c r="D118" s="8" t="s">
        <v>1089</v>
      </c>
      <c r="E118" s="8" t="s">
        <v>1090</v>
      </c>
      <c r="F118" s="8"/>
      <c r="G118" s="8"/>
      <c r="H118" s="8"/>
      <c r="I118" s="8">
        <v>13200.1</v>
      </c>
    </row>
    <row r="119">
      <c r="A119" s="8" t="s">
        <v>701</v>
      </c>
      <c r="B119" s="8"/>
      <c r="C119" s="8" t="s">
        <v>1091</v>
      </c>
      <c r="D119" s="8" t="s">
        <v>1092</v>
      </c>
      <c r="E119" s="8" t="s">
        <v>1093</v>
      </c>
      <c r="F119" s="8"/>
      <c r="G119" s="8"/>
      <c r="H119" s="8">
        <v>868862.0</v>
      </c>
      <c r="I119" s="8">
        <v>987756.48</v>
      </c>
    </row>
    <row r="120">
      <c r="A120" s="8" t="s">
        <v>701</v>
      </c>
      <c r="B120" s="8"/>
      <c r="C120" s="8" t="s">
        <v>1094</v>
      </c>
      <c r="D120" s="8" t="s">
        <v>1095</v>
      </c>
      <c r="E120" s="8" t="s">
        <v>1096</v>
      </c>
      <c r="F120" s="8"/>
      <c r="G120" s="8"/>
      <c r="H120" s="8">
        <v>81564.0</v>
      </c>
      <c r="I120" s="8">
        <v>90985.38</v>
      </c>
    </row>
    <row r="121">
      <c r="A121" s="8" t="s">
        <v>718</v>
      </c>
      <c r="B121" s="8"/>
      <c r="C121" s="8" t="s">
        <v>1097</v>
      </c>
      <c r="D121" s="8" t="s">
        <v>1098</v>
      </c>
      <c r="E121" s="8" t="s">
        <v>1099</v>
      </c>
      <c r="F121" s="8"/>
      <c r="G121" s="8"/>
      <c r="H121" s="8">
        <v>6000.0</v>
      </c>
      <c r="I121" s="8">
        <v>4541.0</v>
      </c>
    </row>
    <row r="122">
      <c r="A122" s="8" t="s">
        <v>403</v>
      </c>
      <c r="B122" s="8" t="s">
        <v>1100</v>
      </c>
      <c r="C122" s="8" t="s">
        <v>1101</v>
      </c>
      <c r="D122" s="8" t="s">
        <v>1102</v>
      </c>
      <c r="E122" s="8" t="s">
        <v>1103</v>
      </c>
      <c r="F122" s="8"/>
      <c r="G122" s="8"/>
      <c r="H122" s="8">
        <v>15000.0</v>
      </c>
      <c r="I122" s="8">
        <v>3908.34</v>
      </c>
    </row>
    <row r="123">
      <c r="A123" s="8" t="s">
        <v>1104</v>
      </c>
      <c r="B123" s="8" t="s">
        <v>1100</v>
      </c>
      <c r="C123" s="8" t="s">
        <v>1105</v>
      </c>
      <c r="D123" s="8" t="s">
        <v>1106</v>
      </c>
      <c r="E123" s="8" t="s">
        <v>1107</v>
      </c>
      <c r="F123" s="8"/>
      <c r="G123" s="8"/>
      <c r="H123" s="8">
        <v>182000.0</v>
      </c>
      <c r="I123" s="8">
        <v>279285.0</v>
      </c>
    </row>
    <row r="124">
      <c r="A124" s="8" t="s">
        <v>720</v>
      </c>
      <c r="B124" s="8"/>
      <c r="C124" s="8" t="s">
        <v>1108</v>
      </c>
      <c r="D124" s="8" t="s">
        <v>1109</v>
      </c>
      <c r="E124" s="8" t="s">
        <v>1110</v>
      </c>
      <c r="F124" s="8"/>
      <c r="G124" s="8"/>
      <c r="H124" s="8">
        <v>245560.0</v>
      </c>
      <c r="I124" s="8">
        <v>285186.19</v>
      </c>
    </row>
    <row r="125">
      <c r="A125" s="8" t="s">
        <v>721</v>
      </c>
      <c r="B125" s="8"/>
      <c r="C125" s="8" t="s">
        <v>1111</v>
      </c>
      <c r="D125" s="8" t="s">
        <v>1112</v>
      </c>
      <c r="E125" s="8" t="s">
        <v>1113</v>
      </c>
      <c r="F125" s="8"/>
      <c r="G125" s="8"/>
      <c r="H125" s="8"/>
      <c r="I125" s="8">
        <v>23544.0</v>
      </c>
    </row>
    <row r="126">
      <c r="A126" s="8" t="s">
        <v>721</v>
      </c>
      <c r="B126" s="8"/>
      <c r="C126" s="8" t="s">
        <v>1114</v>
      </c>
      <c r="D126" s="8" t="s">
        <v>1115</v>
      </c>
      <c r="E126" s="8" t="s">
        <v>1116</v>
      </c>
      <c r="F126" s="8"/>
      <c r="G126" s="8"/>
      <c r="H126" s="8">
        <v>998794.0</v>
      </c>
      <c r="I126" s="8">
        <v>1560094.9</v>
      </c>
    </row>
    <row r="127">
      <c r="A127" s="8" t="s">
        <v>723</v>
      </c>
      <c r="B127" s="8"/>
      <c r="C127" s="8" t="s">
        <v>1117</v>
      </c>
      <c r="D127" s="8" t="s">
        <v>1118</v>
      </c>
      <c r="E127" s="8" t="s">
        <v>1119</v>
      </c>
      <c r="F127" s="8"/>
      <c r="G127" s="8"/>
      <c r="H127" s="8">
        <v>3200.0</v>
      </c>
      <c r="I127" s="8">
        <v>2484.0</v>
      </c>
    </row>
    <row r="128">
      <c r="A128" s="8" t="s">
        <v>732</v>
      </c>
      <c r="B128" s="8"/>
      <c r="C128" s="8" t="s">
        <v>1120</v>
      </c>
      <c r="D128" s="8" t="s">
        <v>1121</v>
      </c>
      <c r="E128" s="8" t="s">
        <v>1122</v>
      </c>
      <c r="F128" s="8"/>
      <c r="G128" s="8"/>
      <c r="H128" s="8">
        <v>3000.0</v>
      </c>
      <c r="I128" s="8">
        <v>1000.0</v>
      </c>
    </row>
    <row r="129">
      <c r="A129" s="8" t="s">
        <v>732</v>
      </c>
      <c r="B129" s="8"/>
      <c r="C129" s="8" t="s">
        <v>1123</v>
      </c>
      <c r="D129" s="8" t="s">
        <v>1124</v>
      </c>
      <c r="E129" s="8" t="s">
        <v>1125</v>
      </c>
      <c r="F129" s="8"/>
      <c r="G129" s="8"/>
      <c r="H129" s="8"/>
      <c r="I129" s="8"/>
    </row>
    <row r="130">
      <c r="A130" s="8" t="s">
        <v>732</v>
      </c>
      <c r="B130" s="8"/>
      <c r="C130" s="8" t="s">
        <v>1126</v>
      </c>
      <c r="D130" s="8" t="s">
        <v>1127</v>
      </c>
      <c r="E130" s="8" t="s">
        <v>1128</v>
      </c>
      <c r="F130" s="8"/>
      <c r="G130" s="8"/>
      <c r="H130" s="8">
        <v>120000.0</v>
      </c>
      <c r="I130" s="8">
        <v>150925.0</v>
      </c>
    </row>
    <row r="131">
      <c r="A131" s="8" t="s">
        <v>732</v>
      </c>
      <c r="B131" s="8"/>
      <c r="C131" s="8" t="s">
        <v>1129</v>
      </c>
      <c r="D131" s="8" t="s">
        <v>1130</v>
      </c>
      <c r="E131" s="8" t="s">
        <v>1131</v>
      </c>
      <c r="F131" s="8"/>
      <c r="G131" s="8"/>
      <c r="H131" s="8"/>
      <c r="I131" s="8">
        <v>42000.0</v>
      </c>
    </row>
    <row r="132">
      <c r="A132" s="8" t="s">
        <v>403</v>
      </c>
      <c r="B132" s="8" t="s">
        <v>1132</v>
      </c>
      <c r="C132" s="8" t="s">
        <v>1133</v>
      </c>
      <c r="D132" s="8" t="s">
        <v>1134</v>
      </c>
      <c r="E132" s="8" t="s">
        <v>1135</v>
      </c>
      <c r="F132" s="8"/>
      <c r="G132" s="8"/>
      <c r="H132" s="8"/>
      <c r="I132" s="8">
        <v>2000.0</v>
      </c>
    </row>
    <row r="133">
      <c r="A133" s="8" t="s">
        <v>416</v>
      </c>
      <c r="B133" s="8" t="s">
        <v>1132</v>
      </c>
      <c r="C133" s="8" t="s">
        <v>1136</v>
      </c>
      <c r="D133" s="8" t="s">
        <v>1137</v>
      </c>
      <c r="E133" s="8" t="s">
        <v>1138</v>
      </c>
      <c r="F133" s="8"/>
      <c r="G133" s="8"/>
      <c r="H133" s="8">
        <v>63000.0</v>
      </c>
      <c r="I133" s="8">
        <v>38464.0</v>
      </c>
    </row>
    <row r="134">
      <c r="A134" s="8" t="s">
        <v>416</v>
      </c>
      <c r="B134" s="8" t="s">
        <v>1132</v>
      </c>
      <c r="C134" s="8" t="s">
        <v>1139</v>
      </c>
      <c r="D134" s="8" t="s">
        <v>1140</v>
      </c>
      <c r="E134" s="8" t="s">
        <v>1141</v>
      </c>
      <c r="F134" s="8"/>
      <c r="G134" s="8"/>
      <c r="H134" s="8"/>
      <c r="I134" s="8"/>
    </row>
    <row r="135">
      <c r="A135" s="8" t="s">
        <v>416</v>
      </c>
      <c r="B135" s="8" t="s">
        <v>1132</v>
      </c>
      <c r="C135" s="8" t="s">
        <v>1142</v>
      </c>
      <c r="D135" s="8" t="s">
        <v>1143</v>
      </c>
      <c r="E135" s="8" t="s">
        <v>1144</v>
      </c>
      <c r="F135" s="8"/>
      <c r="G135" s="8"/>
      <c r="H135" s="8"/>
      <c r="I135" s="8">
        <v>25000.0</v>
      </c>
    </row>
    <row r="136">
      <c r="A136" s="8" t="s">
        <v>446</v>
      </c>
      <c r="B136" s="8" t="s">
        <v>1132</v>
      </c>
      <c r="C136" s="8" t="s">
        <v>1145</v>
      </c>
      <c r="D136" s="8" t="s">
        <v>1146</v>
      </c>
      <c r="E136" s="8" t="s">
        <v>1147</v>
      </c>
      <c r="F136" s="8"/>
      <c r="G136" s="8"/>
      <c r="H136" s="8">
        <v>200000.0</v>
      </c>
      <c r="I136" s="8">
        <v>238856.0</v>
      </c>
    </row>
    <row r="137">
      <c r="A137" s="8" t="s">
        <v>1022</v>
      </c>
      <c r="B137" s="8" t="s">
        <v>1132</v>
      </c>
      <c r="C137" s="8" t="s">
        <v>1148</v>
      </c>
      <c r="D137" s="8" t="s">
        <v>1149</v>
      </c>
      <c r="E137" s="8" t="s">
        <v>1150</v>
      </c>
      <c r="F137" s="8"/>
      <c r="G137" s="8"/>
      <c r="H137" s="8"/>
      <c r="I137" s="8">
        <v>10000.0</v>
      </c>
    </row>
    <row r="138">
      <c r="A138" s="8" t="s">
        <v>1022</v>
      </c>
      <c r="B138" s="8" t="s">
        <v>1132</v>
      </c>
      <c r="C138" s="8" t="s">
        <v>1151</v>
      </c>
      <c r="D138" s="8" t="s">
        <v>1152</v>
      </c>
      <c r="E138" s="8" t="s">
        <v>1153</v>
      </c>
      <c r="F138" s="8"/>
      <c r="G138" s="8"/>
      <c r="H138" s="8"/>
      <c r="I138" s="8"/>
    </row>
    <row r="139">
      <c r="A139" s="8" t="s">
        <v>1154</v>
      </c>
      <c r="B139" s="8" t="s">
        <v>1132</v>
      </c>
      <c r="C139" s="8" t="s">
        <v>1155</v>
      </c>
      <c r="D139" s="8" t="s">
        <v>1156</v>
      </c>
      <c r="E139" s="8" t="s">
        <v>1157</v>
      </c>
      <c r="F139" s="8"/>
      <c r="G139" s="8"/>
      <c r="H139" s="8">
        <v>2300.0</v>
      </c>
      <c r="I139" s="8"/>
    </row>
    <row r="140">
      <c r="A140" s="8" t="s">
        <v>286</v>
      </c>
      <c r="B140" s="8" t="s">
        <v>1132</v>
      </c>
      <c r="C140" s="8" t="s">
        <v>1158</v>
      </c>
      <c r="D140" s="8" t="s">
        <v>1159</v>
      </c>
      <c r="E140" s="8" t="s">
        <v>1160</v>
      </c>
      <c r="F140" s="8"/>
      <c r="G140" s="8"/>
      <c r="H140" s="8">
        <v>1225.0</v>
      </c>
      <c r="I140" s="8">
        <v>300.0</v>
      </c>
    </row>
    <row r="141">
      <c r="A141" s="8" t="s">
        <v>1161</v>
      </c>
      <c r="B141" s="8" t="s">
        <v>1132</v>
      </c>
      <c r="C141" s="8" t="s">
        <v>1162</v>
      </c>
      <c r="D141" s="8" t="s">
        <v>1163</v>
      </c>
      <c r="E141" s="8" t="s">
        <v>1164</v>
      </c>
      <c r="F141" s="8"/>
      <c r="G141" s="8"/>
      <c r="H141" s="8">
        <v>10000.0</v>
      </c>
      <c r="I141" s="8"/>
    </row>
    <row r="142">
      <c r="A142" s="8" t="s">
        <v>1165</v>
      </c>
      <c r="B142" s="8" t="s">
        <v>1132</v>
      </c>
      <c r="C142" s="8" t="s">
        <v>1166</v>
      </c>
      <c r="D142" s="8" t="s">
        <v>1167</v>
      </c>
      <c r="E142" s="8" t="s">
        <v>1168</v>
      </c>
      <c r="F142" s="8"/>
      <c r="G142" s="8"/>
      <c r="H142" s="8"/>
      <c r="I142" s="8">
        <v>9480.0</v>
      </c>
    </row>
    <row r="143">
      <c r="A143" s="8" t="s">
        <v>1169</v>
      </c>
      <c r="B143" s="8" t="s">
        <v>1132</v>
      </c>
      <c r="C143" s="8" t="s">
        <v>1170</v>
      </c>
      <c r="D143" s="8" t="s">
        <v>1171</v>
      </c>
      <c r="E143" s="8" t="s">
        <v>1172</v>
      </c>
      <c r="F143" s="8"/>
      <c r="G143" s="8"/>
      <c r="H143" s="8"/>
      <c r="I143" s="8">
        <v>1580.0</v>
      </c>
    </row>
    <row r="144">
      <c r="A144" s="8" t="s">
        <v>734</v>
      </c>
      <c r="B144" s="8"/>
      <c r="C144" s="8" t="s">
        <v>1173</v>
      </c>
      <c r="D144" s="8" t="s">
        <v>1174</v>
      </c>
      <c r="E144" s="8" t="s">
        <v>1175</v>
      </c>
      <c r="F144" s="8"/>
      <c r="G144" s="8"/>
      <c r="H144" s="8"/>
      <c r="I144" s="8">
        <v>17408.0</v>
      </c>
    </row>
    <row r="145">
      <c r="A145" s="8" t="s">
        <v>734</v>
      </c>
      <c r="B145" s="8"/>
      <c r="C145" s="8" t="s">
        <v>1176</v>
      </c>
      <c r="D145" s="8" t="s">
        <v>1177</v>
      </c>
      <c r="E145" s="8" t="s">
        <v>1178</v>
      </c>
      <c r="F145" s="8"/>
      <c r="G145" s="8"/>
      <c r="H145" s="8"/>
      <c r="I145" s="8">
        <v>4943.5</v>
      </c>
    </row>
    <row r="146">
      <c r="A146" s="8" t="s">
        <v>736</v>
      </c>
      <c r="B146" s="8"/>
      <c r="C146" s="8" t="s">
        <v>1179</v>
      </c>
      <c r="D146" s="8" t="s">
        <v>1180</v>
      </c>
      <c r="E146" s="8" t="s">
        <v>1181</v>
      </c>
      <c r="F146" s="8"/>
      <c r="G146" s="8"/>
      <c r="H146" s="8">
        <v>155000.0</v>
      </c>
      <c r="I146" s="8">
        <v>217440.5</v>
      </c>
    </row>
    <row r="147">
      <c r="A147" s="8" t="s">
        <v>736</v>
      </c>
      <c r="B147" s="8"/>
      <c r="C147" s="8" t="s">
        <v>1182</v>
      </c>
      <c r="D147" s="8" t="s">
        <v>1183</v>
      </c>
      <c r="E147" s="8" t="s">
        <v>1184</v>
      </c>
      <c r="F147" s="8"/>
      <c r="G147" s="8"/>
      <c r="H147" s="8"/>
      <c r="I147" s="8"/>
    </row>
    <row r="148">
      <c r="A148" s="8" t="s">
        <v>736</v>
      </c>
      <c r="B148" s="8"/>
      <c r="C148" s="8" t="s">
        <v>1185</v>
      </c>
      <c r="D148" s="8" t="s">
        <v>1186</v>
      </c>
      <c r="E148" s="8" t="s">
        <v>1187</v>
      </c>
      <c r="F148" s="8"/>
      <c r="G148" s="8"/>
      <c r="H148" s="8"/>
      <c r="I148" s="8">
        <v>11821.0</v>
      </c>
    </row>
    <row r="149">
      <c r="A149" s="8" t="s">
        <v>390</v>
      </c>
      <c r="B149" s="8" t="s">
        <v>1188</v>
      </c>
      <c r="C149" s="8" t="s">
        <v>1189</v>
      </c>
      <c r="D149" s="8" t="s">
        <v>1190</v>
      </c>
      <c r="E149" s="8" t="s">
        <v>1191</v>
      </c>
      <c r="F149" s="8"/>
      <c r="G149" s="8"/>
      <c r="H149" s="8">
        <v>150000.0</v>
      </c>
      <c r="I149" s="8">
        <v>144492.0</v>
      </c>
    </row>
    <row r="150">
      <c r="A150" s="8" t="s">
        <v>390</v>
      </c>
      <c r="B150" s="8" t="s">
        <v>1188</v>
      </c>
      <c r="C150" s="8" t="s">
        <v>1192</v>
      </c>
      <c r="D150" s="8" t="s">
        <v>1193</v>
      </c>
      <c r="E150" s="8" t="s">
        <v>1194</v>
      </c>
      <c r="F150" s="8"/>
      <c r="G150" s="8"/>
      <c r="H150" s="8"/>
      <c r="I150" s="8"/>
    </row>
    <row r="151">
      <c r="A151" s="8" t="s">
        <v>403</v>
      </c>
      <c r="B151" s="8" t="s">
        <v>1188</v>
      </c>
      <c r="C151" s="8" t="s">
        <v>1195</v>
      </c>
      <c r="D151" s="8" t="s">
        <v>1196</v>
      </c>
      <c r="E151" s="8" t="s">
        <v>1197</v>
      </c>
      <c r="F151" s="8"/>
      <c r="G151" s="8"/>
      <c r="H151" s="8"/>
      <c r="I151" s="8">
        <v>6655.0</v>
      </c>
    </row>
    <row r="152">
      <c r="A152" s="8" t="s">
        <v>416</v>
      </c>
      <c r="B152" s="8" t="s">
        <v>1188</v>
      </c>
      <c r="C152" s="8" t="s">
        <v>1198</v>
      </c>
      <c r="D152" s="8" t="s">
        <v>1199</v>
      </c>
      <c r="E152" s="8" t="s">
        <v>1200</v>
      </c>
      <c r="F152" s="8"/>
      <c r="G152" s="8"/>
      <c r="H152" s="8">
        <v>32000.0</v>
      </c>
      <c r="I152" s="8">
        <v>17530.0</v>
      </c>
    </row>
    <row r="153">
      <c r="A153" s="8" t="s">
        <v>431</v>
      </c>
      <c r="B153" s="8" t="s">
        <v>1188</v>
      </c>
      <c r="C153" s="8" t="s">
        <v>1201</v>
      </c>
      <c r="D153" s="8" t="s">
        <v>1202</v>
      </c>
      <c r="E153" s="8" t="s">
        <v>1203</v>
      </c>
      <c r="F153" s="8"/>
      <c r="G153" s="8"/>
      <c r="H153" s="8">
        <v>1350000.0</v>
      </c>
      <c r="I153" s="8">
        <v>2174933.49</v>
      </c>
    </row>
    <row r="154">
      <c r="A154" s="8" t="s">
        <v>431</v>
      </c>
      <c r="B154" s="8" t="s">
        <v>1188</v>
      </c>
      <c r="C154" s="8" t="s">
        <v>1204</v>
      </c>
      <c r="D154" s="8" t="s">
        <v>1205</v>
      </c>
      <c r="E154" s="8" t="s">
        <v>1206</v>
      </c>
      <c r="F154" s="8"/>
      <c r="G154" s="8"/>
      <c r="H154" s="8"/>
      <c r="I154" s="8">
        <v>3536.0</v>
      </c>
    </row>
    <row r="155">
      <c r="A155" s="8" t="s">
        <v>431</v>
      </c>
      <c r="B155" s="8" t="s">
        <v>1188</v>
      </c>
      <c r="C155" s="8" t="s">
        <v>1207</v>
      </c>
      <c r="D155" s="8" t="s">
        <v>1208</v>
      </c>
      <c r="E155" s="8" t="s">
        <v>1209</v>
      </c>
      <c r="F155" s="8"/>
      <c r="G155" s="8"/>
      <c r="H155" s="8">
        <v>50000.0</v>
      </c>
      <c r="I155" s="8"/>
    </row>
    <row r="156">
      <c r="A156" s="8" t="s">
        <v>446</v>
      </c>
      <c r="B156" s="8" t="s">
        <v>1188</v>
      </c>
      <c r="C156" s="8" t="s">
        <v>1210</v>
      </c>
      <c r="D156" s="8" t="s">
        <v>1211</v>
      </c>
      <c r="E156" s="8" t="s">
        <v>1212</v>
      </c>
      <c r="F156" s="8"/>
      <c r="G156" s="8"/>
      <c r="H156" s="8">
        <v>11000.0</v>
      </c>
      <c r="I156" s="8">
        <v>4950.0</v>
      </c>
    </row>
    <row r="157">
      <c r="A157" s="8" t="s">
        <v>446</v>
      </c>
      <c r="B157" s="8" t="s">
        <v>1188</v>
      </c>
      <c r="C157" s="8" t="s">
        <v>1213</v>
      </c>
      <c r="D157" s="8" t="s">
        <v>1214</v>
      </c>
      <c r="E157" s="8" t="s">
        <v>1215</v>
      </c>
      <c r="F157" s="8"/>
      <c r="G157" s="8"/>
      <c r="H157" s="8"/>
      <c r="I157" s="8"/>
    </row>
    <row r="158">
      <c r="A158" s="8" t="s">
        <v>1071</v>
      </c>
      <c r="B158" s="8" t="s">
        <v>1188</v>
      </c>
      <c r="C158" s="8" t="s">
        <v>1216</v>
      </c>
      <c r="D158" s="8" t="s">
        <v>1217</v>
      </c>
      <c r="E158" s="8" t="s">
        <v>1218</v>
      </c>
      <c r="F158" s="8"/>
      <c r="G158" s="8"/>
      <c r="H158" s="8">
        <v>1400.0</v>
      </c>
      <c r="I158" s="8"/>
    </row>
    <row r="159">
      <c r="A159" s="8" t="s">
        <v>453</v>
      </c>
      <c r="B159" s="8" t="s">
        <v>1188</v>
      </c>
      <c r="C159" s="8" t="s">
        <v>1219</v>
      </c>
      <c r="D159" s="8" t="s">
        <v>1220</v>
      </c>
      <c r="E159" s="8" t="s">
        <v>1221</v>
      </c>
      <c r="F159" s="8"/>
      <c r="G159" s="8"/>
      <c r="H159" s="8">
        <v>7000.0</v>
      </c>
      <c r="I159" s="8">
        <v>7930.0</v>
      </c>
    </row>
    <row r="160">
      <c r="A160" s="8" t="s">
        <v>748</v>
      </c>
      <c r="B160" s="8"/>
      <c r="C160" s="8" t="s">
        <v>1222</v>
      </c>
      <c r="D160" s="8" t="s">
        <v>1223</v>
      </c>
      <c r="E160" s="8" t="s">
        <v>1224</v>
      </c>
      <c r="F160" s="8"/>
      <c r="G160" s="8"/>
      <c r="H160" s="8">
        <v>360000.0</v>
      </c>
      <c r="I160" s="8">
        <v>296161.2</v>
      </c>
    </row>
    <row r="161">
      <c r="A161" s="8" t="s">
        <v>1071</v>
      </c>
      <c r="B161" s="8" t="s">
        <v>1225</v>
      </c>
      <c r="C161" s="8" t="s">
        <v>1226</v>
      </c>
      <c r="D161" s="8" t="s">
        <v>1227</v>
      </c>
      <c r="E161" s="8" t="s">
        <v>1228</v>
      </c>
      <c r="F161" s="8"/>
      <c r="G161" s="8"/>
      <c r="H161" s="8">
        <v>210000.0</v>
      </c>
      <c r="I161" s="8">
        <v>264691.13</v>
      </c>
    </row>
    <row r="162">
      <c r="A162" s="8" t="s">
        <v>1071</v>
      </c>
      <c r="B162" s="8" t="s">
        <v>1225</v>
      </c>
      <c r="C162" s="8" t="s">
        <v>1229</v>
      </c>
      <c r="D162" s="8" t="s">
        <v>1230</v>
      </c>
      <c r="E162" s="8" t="s">
        <v>1231</v>
      </c>
      <c r="F162" s="8"/>
      <c r="G162" s="8"/>
      <c r="H162" s="8"/>
      <c r="I162" s="8"/>
    </row>
    <row r="163">
      <c r="A163" s="8" t="s">
        <v>1071</v>
      </c>
      <c r="B163" s="8" t="s">
        <v>1225</v>
      </c>
      <c r="C163" s="8" t="s">
        <v>1232</v>
      </c>
      <c r="D163" s="8" t="s">
        <v>1233</v>
      </c>
      <c r="E163" s="8" t="s">
        <v>1234</v>
      </c>
      <c r="F163" s="8"/>
      <c r="G163" s="8"/>
      <c r="H163" s="8">
        <v>340000.0</v>
      </c>
      <c r="I163" s="8">
        <v>372774.0</v>
      </c>
    </row>
    <row r="164">
      <c r="A164" s="8" t="s">
        <v>1071</v>
      </c>
      <c r="B164" s="8" t="s">
        <v>1225</v>
      </c>
      <c r="C164" s="8" t="s">
        <v>1235</v>
      </c>
      <c r="D164" s="8" t="s">
        <v>1236</v>
      </c>
      <c r="E164" s="8" t="s">
        <v>1237</v>
      </c>
      <c r="F164" s="8"/>
      <c r="G164" s="8"/>
      <c r="H164" s="8"/>
      <c r="I164" s="8">
        <v>90000.0</v>
      </c>
    </row>
    <row r="165">
      <c r="A165" s="8" t="s">
        <v>1154</v>
      </c>
      <c r="B165" s="8" t="s">
        <v>1225</v>
      </c>
      <c r="C165" s="8" t="s">
        <v>1238</v>
      </c>
      <c r="D165" s="8" t="s">
        <v>1239</v>
      </c>
      <c r="E165" s="8" t="s">
        <v>1240</v>
      </c>
      <c r="F165" s="8"/>
      <c r="G165" s="8"/>
      <c r="H165" s="8"/>
      <c r="I165" s="8">
        <v>6150.0</v>
      </c>
    </row>
    <row r="166">
      <c r="A166" s="8" t="s">
        <v>1154</v>
      </c>
      <c r="B166" s="8" t="s">
        <v>1225</v>
      </c>
      <c r="C166" s="8" t="s">
        <v>1241</v>
      </c>
      <c r="D166" s="8" t="s">
        <v>1242</v>
      </c>
      <c r="E166" s="8" t="s">
        <v>1243</v>
      </c>
      <c r="F166" s="8"/>
      <c r="G166" s="8"/>
      <c r="H166" s="8"/>
      <c r="I166" s="8">
        <v>120000.0</v>
      </c>
    </row>
    <row r="167">
      <c r="A167" s="8" t="s">
        <v>1154</v>
      </c>
      <c r="B167" s="8" t="s">
        <v>1225</v>
      </c>
      <c r="C167" s="8" t="s">
        <v>1244</v>
      </c>
      <c r="D167" s="8" t="s">
        <v>1245</v>
      </c>
      <c r="E167" s="8" t="s">
        <v>1246</v>
      </c>
      <c r="F167" s="8"/>
      <c r="G167" s="8"/>
      <c r="H167" s="8"/>
      <c r="I167" s="8">
        <v>12012.0</v>
      </c>
    </row>
    <row r="168">
      <c r="A168" s="8" t="s">
        <v>1154</v>
      </c>
      <c r="B168" s="8" t="s">
        <v>1225</v>
      </c>
      <c r="C168" s="8" t="s">
        <v>1247</v>
      </c>
      <c r="D168" s="8" t="s">
        <v>1248</v>
      </c>
      <c r="E168" s="8" t="s">
        <v>1249</v>
      </c>
      <c r="F168" s="8"/>
      <c r="G168" s="8"/>
      <c r="H168" s="8"/>
      <c r="I168" s="8">
        <v>40000.0</v>
      </c>
    </row>
    <row r="169">
      <c r="A169" s="8" t="s">
        <v>749</v>
      </c>
      <c r="B169" s="8"/>
      <c r="C169" s="8" t="s">
        <v>1250</v>
      </c>
      <c r="D169" s="8" t="s">
        <v>1251</v>
      </c>
      <c r="E169" s="8" t="s">
        <v>1252</v>
      </c>
      <c r="F169" s="8"/>
      <c r="G169" s="8"/>
      <c r="H169" s="8"/>
      <c r="I169" s="8">
        <v>11570.0</v>
      </c>
    </row>
    <row r="170">
      <c r="A170" s="8" t="s">
        <v>749</v>
      </c>
      <c r="B170" s="8"/>
      <c r="C170" s="8" t="s">
        <v>1253</v>
      </c>
      <c r="D170" s="8" t="s">
        <v>1254</v>
      </c>
      <c r="E170" s="8" t="s">
        <v>1255</v>
      </c>
      <c r="F170" s="8"/>
      <c r="G170" s="8"/>
      <c r="H170" s="8">
        <v>20000.0</v>
      </c>
      <c r="I170" s="8">
        <v>26615.0</v>
      </c>
    </row>
    <row r="171">
      <c r="A171" s="8" t="s">
        <v>754</v>
      </c>
      <c r="B171" s="8"/>
      <c r="C171" s="8" t="s">
        <v>1256</v>
      </c>
      <c r="D171" s="8" t="s">
        <v>1257</v>
      </c>
      <c r="E171" s="8" t="s">
        <v>1258</v>
      </c>
      <c r="F171" s="8"/>
      <c r="G171" s="8"/>
      <c r="H171" s="8"/>
      <c r="I171" s="8">
        <v>5000.0</v>
      </c>
    </row>
    <row r="172">
      <c r="A172" s="8" t="s">
        <v>754</v>
      </c>
      <c r="B172" s="8"/>
      <c r="C172" s="8" t="s">
        <v>1259</v>
      </c>
      <c r="D172" s="8" t="s">
        <v>1260</v>
      </c>
      <c r="E172" s="8" t="s">
        <v>1261</v>
      </c>
      <c r="F172" s="8"/>
      <c r="G172" s="8"/>
      <c r="H172" s="8"/>
      <c r="I172" s="8"/>
    </row>
    <row r="173">
      <c r="A173" s="8" t="s">
        <v>754</v>
      </c>
      <c r="B173" s="8"/>
      <c r="C173" s="8" t="s">
        <v>1262</v>
      </c>
      <c r="D173" s="8" t="s">
        <v>1263</v>
      </c>
      <c r="E173" s="8" t="s">
        <v>1264</v>
      </c>
      <c r="F173" s="8"/>
      <c r="G173" s="8"/>
      <c r="H173" s="8">
        <v>100000.0</v>
      </c>
      <c r="I173" s="8">
        <v>84361.1</v>
      </c>
    </row>
    <row r="174">
      <c r="A174" s="8" t="s">
        <v>1265</v>
      </c>
      <c r="B174" s="8" t="s">
        <v>1266</v>
      </c>
      <c r="C174" s="8" t="s">
        <v>1267</v>
      </c>
      <c r="D174" s="8" t="s">
        <v>1268</v>
      </c>
      <c r="E174" s="8" t="s">
        <v>1269</v>
      </c>
      <c r="F174" s="8"/>
      <c r="G174" s="8"/>
      <c r="H174" s="8"/>
      <c r="I174" s="8"/>
    </row>
    <row r="175">
      <c r="A175" s="8" t="s">
        <v>1270</v>
      </c>
      <c r="B175" s="8" t="s">
        <v>1271</v>
      </c>
      <c r="C175" s="8" t="s">
        <v>1272</v>
      </c>
      <c r="D175" s="8" t="s">
        <v>1273</v>
      </c>
      <c r="E175" s="8" t="s">
        <v>1274</v>
      </c>
      <c r="F175" s="8"/>
      <c r="G175" s="8"/>
      <c r="H175" s="8">
        <v>297513.0</v>
      </c>
      <c r="I175" s="8">
        <v>297513.0</v>
      </c>
    </row>
    <row r="176">
      <c r="A176" s="8" t="s">
        <v>1275</v>
      </c>
      <c r="B176" s="8" t="s">
        <v>1271</v>
      </c>
      <c r="C176" s="8" t="s">
        <v>1276</v>
      </c>
      <c r="D176" s="8" t="s">
        <v>1277</v>
      </c>
      <c r="E176" s="8" t="s">
        <v>1278</v>
      </c>
      <c r="F176" s="8"/>
      <c r="G176" s="8"/>
      <c r="H176" s="8"/>
      <c r="I176" s="8">
        <v>6800.0</v>
      </c>
    </row>
    <row r="177">
      <c r="A177" s="8" t="s">
        <v>1275</v>
      </c>
      <c r="B177" s="8" t="s">
        <v>1271</v>
      </c>
      <c r="C177" s="8" t="s">
        <v>1279</v>
      </c>
      <c r="D177" s="8" t="s">
        <v>1280</v>
      </c>
      <c r="E177" s="8" t="s">
        <v>1281</v>
      </c>
      <c r="F177" s="8"/>
      <c r="G177" s="8"/>
      <c r="H177" s="8"/>
      <c r="I177" s="8"/>
    </row>
    <row r="178">
      <c r="A178" s="8" t="s">
        <v>1275</v>
      </c>
      <c r="B178" s="8" t="s">
        <v>1271</v>
      </c>
      <c r="C178" s="8" t="s">
        <v>1282</v>
      </c>
      <c r="D178" s="8" t="s">
        <v>1283</v>
      </c>
      <c r="E178" s="8" t="s">
        <v>1284</v>
      </c>
      <c r="F178" s="8"/>
      <c r="G178" s="8"/>
      <c r="H178" s="8">
        <v>302447.0</v>
      </c>
      <c r="I178" s="8">
        <v>302447.0</v>
      </c>
    </row>
    <row r="179">
      <c r="A179" s="8" t="s">
        <v>1275</v>
      </c>
      <c r="B179" s="8" t="s">
        <v>1271</v>
      </c>
      <c r="C179" s="8" t="s">
        <v>1285</v>
      </c>
      <c r="D179" s="8" t="s">
        <v>1286</v>
      </c>
      <c r="E179" s="8" t="s">
        <v>1287</v>
      </c>
      <c r="F179" s="8"/>
      <c r="G179" s="8"/>
      <c r="H179" s="8">
        <v>100000.0</v>
      </c>
      <c r="I179" s="8">
        <v>65588.0</v>
      </c>
    </row>
    <row r="180">
      <c r="A180" s="8" t="s">
        <v>403</v>
      </c>
      <c r="B180" s="8" t="s">
        <v>1288</v>
      </c>
      <c r="C180" s="8" t="s">
        <v>1289</v>
      </c>
      <c r="D180" s="8" t="s">
        <v>1290</v>
      </c>
      <c r="E180" s="8" t="s">
        <v>1291</v>
      </c>
      <c r="F180" s="8"/>
      <c r="G180" s="8"/>
      <c r="H180" s="8">
        <v>6500.0</v>
      </c>
      <c r="I180" s="8"/>
    </row>
    <row r="181">
      <c r="A181" s="8" t="s">
        <v>416</v>
      </c>
      <c r="B181" s="8" t="s">
        <v>1288</v>
      </c>
      <c r="C181" s="8" t="s">
        <v>1292</v>
      </c>
      <c r="D181" s="8" t="s">
        <v>1293</v>
      </c>
      <c r="E181" s="8" t="s">
        <v>1294</v>
      </c>
      <c r="F181" s="8"/>
      <c r="G181" s="8"/>
      <c r="H181" s="8"/>
      <c r="I181" s="8">
        <v>51814.0</v>
      </c>
    </row>
    <row r="182">
      <c r="A182" s="8" t="s">
        <v>416</v>
      </c>
      <c r="B182" s="8" t="s">
        <v>1288</v>
      </c>
      <c r="C182" s="8" t="s">
        <v>1295</v>
      </c>
      <c r="D182" s="8" t="s">
        <v>1296</v>
      </c>
      <c r="E182" s="8" t="s">
        <v>1297</v>
      </c>
      <c r="F182" s="8"/>
      <c r="G182" s="8"/>
      <c r="H182" s="8"/>
      <c r="I182" s="8"/>
    </row>
    <row r="183">
      <c r="A183" s="8" t="s">
        <v>453</v>
      </c>
      <c r="B183" s="8" t="s">
        <v>1288</v>
      </c>
      <c r="C183" s="8" t="s">
        <v>1298</v>
      </c>
      <c r="D183" s="8" t="s">
        <v>1299</v>
      </c>
      <c r="E183" s="8" t="s">
        <v>1300</v>
      </c>
      <c r="F183" s="8"/>
      <c r="G183" s="8"/>
      <c r="H183" s="8"/>
      <c r="I183" s="8">
        <v>167637.8</v>
      </c>
    </row>
    <row r="184">
      <c r="A184" s="8" t="s">
        <v>782</v>
      </c>
      <c r="B184" s="8"/>
      <c r="C184" s="8" t="s">
        <v>1301</v>
      </c>
      <c r="D184" s="8" t="s">
        <v>1302</v>
      </c>
      <c r="E184" s="8" t="s">
        <v>1303</v>
      </c>
      <c r="F184" s="8"/>
      <c r="G184" s="8"/>
      <c r="H184" s="8">
        <v>1983200.0</v>
      </c>
      <c r="I184" s="8">
        <v>2152643.0</v>
      </c>
    </row>
    <row r="185">
      <c r="A185" s="8" t="s">
        <v>784</v>
      </c>
      <c r="B185" s="8"/>
      <c r="C185" s="8" t="s">
        <v>1304</v>
      </c>
      <c r="D185" s="8" t="s">
        <v>1305</v>
      </c>
      <c r="E185" s="8" t="s">
        <v>1306</v>
      </c>
      <c r="F185" s="8"/>
      <c r="G185" s="8"/>
      <c r="H185" s="8"/>
      <c r="I185" s="8">
        <v>1380.0</v>
      </c>
    </row>
    <row r="186">
      <c r="A186" s="8" t="s">
        <v>784</v>
      </c>
      <c r="B186" s="8"/>
      <c r="C186" s="8" t="s">
        <v>1307</v>
      </c>
      <c r="D186" s="8" t="s">
        <v>1308</v>
      </c>
      <c r="E186" s="8" t="s">
        <v>1309</v>
      </c>
      <c r="F186" s="8"/>
      <c r="G186" s="8"/>
      <c r="H186" s="8">
        <v>412500.0</v>
      </c>
      <c r="I186" s="8">
        <v>280643.0</v>
      </c>
    </row>
    <row r="187">
      <c r="A187" s="8" t="s">
        <v>785</v>
      </c>
      <c r="B187" s="8"/>
      <c r="C187" s="8" t="s">
        <v>1310</v>
      </c>
      <c r="D187" s="8" t="s">
        <v>1311</v>
      </c>
      <c r="E187" s="8" t="s">
        <v>1312</v>
      </c>
      <c r="F187" s="8"/>
      <c r="G187" s="8"/>
      <c r="H187" s="8">
        <v>12000.0</v>
      </c>
      <c r="I187" s="8">
        <v>23743.5</v>
      </c>
    </row>
    <row r="188">
      <c r="A188" s="8" t="s">
        <v>785</v>
      </c>
      <c r="B188" s="8"/>
      <c r="C188" s="8" t="s">
        <v>1313</v>
      </c>
      <c r="D188" s="8" t="s">
        <v>1314</v>
      </c>
      <c r="E188" s="8" t="s">
        <v>1315</v>
      </c>
      <c r="F188" s="8"/>
      <c r="G188" s="8"/>
      <c r="H188" s="8">
        <v>90750.0</v>
      </c>
      <c r="I188" s="8">
        <v>215337.0</v>
      </c>
    </row>
    <row r="189">
      <c r="A189" s="8" t="s">
        <v>390</v>
      </c>
      <c r="B189" s="8" t="s">
        <v>1316</v>
      </c>
      <c r="C189" s="8" t="s">
        <v>1317</v>
      </c>
      <c r="D189" s="8" t="s">
        <v>1318</v>
      </c>
      <c r="E189" s="8" t="s">
        <v>1319</v>
      </c>
      <c r="F189" s="8"/>
      <c r="G189" s="8"/>
      <c r="H189" s="8"/>
      <c r="I189" s="8"/>
    </row>
    <row r="190">
      <c r="A190" s="8" t="s">
        <v>390</v>
      </c>
      <c r="B190" s="8" t="s">
        <v>1316</v>
      </c>
      <c r="C190" s="8" t="s">
        <v>1320</v>
      </c>
      <c r="D190" s="8" t="s">
        <v>1321</v>
      </c>
      <c r="E190" s="8" t="s">
        <v>1322</v>
      </c>
      <c r="F190" s="8"/>
      <c r="G190" s="8"/>
      <c r="H190" s="8"/>
      <c r="I190" s="8"/>
    </row>
    <row r="191">
      <c r="A191" s="8" t="s">
        <v>790</v>
      </c>
      <c r="B191" s="8"/>
      <c r="C191" s="8" t="s">
        <v>1323</v>
      </c>
      <c r="D191" s="8" t="s">
        <v>1324</v>
      </c>
      <c r="E191" s="8" t="s">
        <v>1325</v>
      </c>
      <c r="F191" s="8"/>
      <c r="G191" s="8"/>
      <c r="H191" s="8">
        <v>30000.0</v>
      </c>
      <c r="I191" s="8">
        <v>22811.0</v>
      </c>
    </row>
    <row r="192">
      <c r="A192" s="8" t="s">
        <v>790</v>
      </c>
      <c r="B192" s="8"/>
      <c r="C192" s="8" t="s">
        <v>1326</v>
      </c>
      <c r="D192" s="8" t="s">
        <v>1327</v>
      </c>
      <c r="E192" s="8" t="s">
        <v>1328</v>
      </c>
      <c r="F192" s="8"/>
      <c r="G192" s="8"/>
      <c r="H192" s="8">
        <v>150000.0</v>
      </c>
      <c r="I192" s="8">
        <v>281895.0</v>
      </c>
    </row>
    <row r="193">
      <c r="A193" s="8" t="s">
        <v>390</v>
      </c>
      <c r="B193" s="8" t="s">
        <v>1329</v>
      </c>
      <c r="C193" s="8" t="s">
        <v>1330</v>
      </c>
      <c r="D193" s="8" t="s">
        <v>1331</v>
      </c>
      <c r="E193" s="8" t="s">
        <v>1332</v>
      </c>
      <c r="F193" s="8"/>
      <c r="G193" s="8"/>
      <c r="H193" s="8">
        <v>154650.0</v>
      </c>
      <c r="I193" s="8">
        <v>199837.0</v>
      </c>
    </row>
    <row r="194">
      <c r="A194" s="8" t="s">
        <v>791</v>
      </c>
      <c r="B194" s="8"/>
      <c r="C194" s="8" t="s">
        <v>1333</v>
      </c>
      <c r="D194" s="8" t="s">
        <v>1334</v>
      </c>
      <c r="E194" s="8" t="s">
        <v>1335</v>
      </c>
      <c r="F194" s="8"/>
      <c r="G194" s="8"/>
      <c r="H194" s="8">
        <v>110000.0</v>
      </c>
      <c r="I194" s="8">
        <v>138424.0</v>
      </c>
    </row>
    <row r="195">
      <c r="A195" s="8" t="s">
        <v>791</v>
      </c>
      <c r="B195" s="8"/>
      <c r="C195" s="8" t="s">
        <v>1336</v>
      </c>
      <c r="D195" s="8" t="s">
        <v>1334</v>
      </c>
      <c r="E195" s="8" t="s">
        <v>1335</v>
      </c>
      <c r="F195" s="8"/>
      <c r="G195" s="8"/>
      <c r="H195" s="8">
        <v>1470677.0</v>
      </c>
      <c r="I195" s="8">
        <v>1915103.0</v>
      </c>
    </row>
    <row r="196">
      <c r="A196" s="8" t="s">
        <v>390</v>
      </c>
      <c r="B196" s="8" t="s">
        <v>1337</v>
      </c>
      <c r="C196" s="8" t="s">
        <v>1338</v>
      </c>
      <c r="D196" s="8" t="s">
        <v>1339</v>
      </c>
      <c r="E196" s="8" t="s">
        <v>1340</v>
      </c>
      <c r="F196" s="8"/>
      <c r="G196" s="8"/>
      <c r="H196" s="8">
        <v>112500.0</v>
      </c>
      <c r="I196" s="8">
        <v>167994.0</v>
      </c>
    </row>
    <row r="197">
      <c r="A197" s="8" t="s">
        <v>793</v>
      </c>
      <c r="B197" s="8"/>
      <c r="C197" s="8" t="s">
        <v>1341</v>
      </c>
      <c r="D197" s="8" t="s">
        <v>1342</v>
      </c>
      <c r="E197" s="8" t="s">
        <v>1343</v>
      </c>
      <c r="F197" s="8"/>
      <c r="G197" s="8"/>
      <c r="H197" s="8"/>
      <c r="I197" s="8"/>
    </row>
    <row r="198">
      <c r="A198" s="8" t="s">
        <v>390</v>
      </c>
      <c r="B198" s="8" t="s">
        <v>1344</v>
      </c>
      <c r="C198" s="8" t="s">
        <v>1345</v>
      </c>
      <c r="D198" s="8" t="s">
        <v>1346</v>
      </c>
      <c r="E198" s="8" t="s">
        <v>1347</v>
      </c>
      <c r="F198" s="8"/>
      <c r="G198" s="8"/>
      <c r="H198" s="8">
        <v>135000.0</v>
      </c>
      <c r="I198" s="8">
        <v>1018526.25</v>
      </c>
    </row>
    <row r="199">
      <c r="A199" s="8" t="s">
        <v>795</v>
      </c>
      <c r="B199" s="8"/>
      <c r="C199" s="8" t="s">
        <v>1348</v>
      </c>
      <c r="D199" s="8" t="s">
        <v>1349</v>
      </c>
      <c r="E199" s="8"/>
      <c r="F199" s="8"/>
      <c r="G199" s="8"/>
      <c r="H199" s="8">
        <v>102500.0</v>
      </c>
      <c r="I199" s="8">
        <v>311062.58</v>
      </c>
    </row>
    <row r="200">
      <c r="A200" s="8" t="s">
        <v>795</v>
      </c>
      <c r="B200" s="8"/>
      <c r="C200" s="8" t="s">
        <v>1350</v>
      </c>
      <c r="D200" s="8" t="s">
        <v>1351</v>
      </c>
      <c r="E200" s="8"/>
      <c r="F200" s="8"/>
      <c r="G200" s="8"/>
      <c r="H200" s="8">
        <v>937000.0</v>
      </c>
      <c r="I200" s="8">
        <v>812037.0</v>
      </c>
    </row>
    <row r="201">
      <c r="A201" s="8" t="s">
        <v>796</v>
      </c>
      <c r="B201" s="8"/>
      <c r="C201" s="8" t="s">
        <v>1352</v>
      </c>
      <c r="D201" s="8" t="s">
        <v>1353</v>
      </c>
      <c r="E201" s="8"/>
      <c r="F201" s="8"/>
      <c r="G201" s="8"/>
      <c r="H201" s="8"/>
      <c r="I201" s="8">
        <v>3308.0</v>
      </c>
    </row>
    <row r="202">
      <c r="A202" s="8" t="s">
        <v>796</v>
      </c>
      <c r="B202" s="8"/>
      <c r="C202" s="8" t="s">
        <v>1354</v>
      </c>
      <c r="D202" s="8" t="s">
        <v>1353</v>
      </c>
      <c r="E202" s="8"/>
      <c r="F202" s="8"/>
      <c r="G202" s="8"/>
      <c r="H202" s="8">
        <v>239504.0</v>
      </c>
      <c r="I202" s="8">
        <v>397480.0</v>
      </c>
    </row>
    <row r="203">
      <c r="A203" s="8" t="s">
        <v>390</v>
      </c>
      <c r="B203" s="8" t="s">
        <v>1355</v>
      </c>
      <c r="C203" s="8" t="s">
        <v>1356</v>
      </c>
      <c r="D203" s="8" t="s">
        <v>1357</v>
      </c>
      <c r="E203" s="8" t="s">
        <v>1358</v>
      </c>
      <c r="F203" s="8"/>
      <c r="G203" s="8"/>
      <c r="H203" s="8">
        <v>20250.0</v>
      </c>
      <c r="I203" s="8">
        <v>23363.0</v>
      </c>
    </row>
    <row r="204">
      <c r="A204" s="8" t="s">
        <v>403</v>
      </c>
      <c r="B204" s="8" t="s">
        <v>1355</v>
      </c>
      <c r="C204" s="8" t="s">
        <v>1359</v>
      </c>
      <c r="D204" s="8" t="s">
        <v>1360</v>
      </c>
      <c r="E204" s="8" t="s">
        <v>1361</v>
      </c>
      <c r="F204" s="8"/>
      <c r="G204" s="8"/>
      <c r="H204" s="8">
        <v>119000.0</v>
      </c>
      <c r="I204" s="8">
        <v>177791.0</v>
      </c>
    </row>
    <row r="205">
      <c r="A205" s="8" t="s">
        <v>797</v>
      </c>
      <c r="B205" s="8"/>
      <c r="C205" s="8" t="s">
        <v>1362</v>
      </c>
      <c r="D205" s="8" t="s">
        <v>1363</v>
      </c>
      <c r="E205" s="8" t="s">
        <v>1364</v>
      </c>
      <c r="F205" s="8"/>
      <c r="G205" s="8"/>
      <c r="H205" s="8">
        <v>216400.0</v>
      </c>
      <c r="I205" s="8">
        <v>181022.0</v>
      </c>
    </row>
    <row r="206">
      <c r="A206" s="8" t="s">
        <v>1365</v>
      </c>
      <c r="B206" s="8" t="s">
        <v>1366</v>
      </c>
      <c r="C206" s="8" t="s">
        <v>1367</v>
      </c>
      <c r="D206" s="8" t="s">
        <v>1368</v>
      </c>
      <c r="E206" s="8" t="s">
        <v>1369</v>
      </c>
      <c r="F206" s="8"/>
      <c r="G206" s="8"/>
      <c r="H206" s="8">
        <v>5000.0</v>
      </c>
      <c r="I206" s="8">
        <v>3146.5</v>
      </c>
    </row>
    <row r="207">
      <c r="A207" s="8" t="s">
        <v>800</v>
      </c>
      <c r="B207" s="8"/>
      <c r="C207" s="8" t="s">
        <v>1370</v>
      </c>
      <c r="D207" s="8" t="s">
        <v>1371</v>
      </c>
      <c r="E207" s="8" t="s">
        <v>1372</v>
      </c>
      <c r="F207" s="8"/>
      <c r="G207" s="8"/>
      <c r="H207" s="8">
        <v>2000.0</v>
      </c>
      <c r="I207" s="8">
        <v>5406.0</v>
      </c>
    </row>
    <row r="208">
      <c r="A208" s="8" t="s">
        <v>800</v>
      </c>
      <c r="B208" s="8"/>
      <c r="C208" s="8" t="s">
        <v>1373</v>
      </c>
      <c r="D208" s="8" t="s">
        <v>1374</v>
      </c>
      <c r="E208" s="8" t="s">
        <v>1375</v>
      </c>
      <c r="F208" s="8"/>
      <c r="G208" s="8"/>
      <c r="H208" s="8">
        <v>5074094.0</v>
      </c>
      <c r="I208" s="8">
        <v>4704168.0</v>
      </c>
    </row>
    <row r="209">
      <c r="A209" s="8" t="s">
        <v>390</v>
      </c>
      <c r="B209" s="8" t="s">
        <v>1376</v>
      </c>
      <c r="C209" s="8" t="s">
        <v>1377</v>
      </c>
      <c r="D209" s="8" t="s">
        <v>1378</v>
      </c>
      <c r="E209" s="8" t="s">
        <v>1379</v>
      </c>
      <c r="F209" s="8"/>
      <c r="G209" s="8"/>
      <c r="H209" s="8">
        <v>298023.0</v>
      </c>
      <c r="I209" s="8">
        <v>847777.0</v>
      </c>
    </row>
    <row r="210">
      <c r="A210" s="8" t="s">
        <v>802</v>
      </c>
      <c r="B210" s="8"/>
      <c r="C210" s="8" t="s">
        <v>1380</v>
      </c>
      <c r="D210" s="8" t="s">
        <v>1381</v>
      </c>
      <c r="E210" s="8" t="s">
        <v>1382</v>
      </c>
      <c r="F210" s="8"/>
      <c r="G210" s="8"/>
      <c r="H210" s="8">
        <v>850.0</v>
      </c>
      <c r="I210" s="8">
        <v>4937.0</v>
      </c>
    </row>
    <row r="211">
      <c r="A211" s="8" t="s">
        <v>802</v>
      </c>
      <c r="B211" s="8"/>
      <c r="C211" s="8" t="s">
        <v>1383</v>
      </c>
      <c r="D211" s="8" t="s">
        <v>1384</v>
      </c>
      <c r="E211" s="8" t="s">
        <v>1385</v>
      </c>
      <c r="F211" s="8"/>
      <c r="G211" s="8"/>
      <c r="H211" s="8">
        <v>425957.0</v>
      </c>
      <c r="I211" s="8">
        <v>470505.0</v>
      </c>
    </row>
    <row r="212">
      <c r="A212" s="8" t="s">
        <v>803</v>
      </c>
      <c r="B212" s="8"/>
      <c r="C212" s="8" t="s">
        <v>1386</v>
      </c>
      <c r="D212" s="8" t="s">
        <v>1387</v>
      </c>
      <c r="E212" s="8" t="s">
        <v>1388</v>
      </c>
      <c r="F212" s="8"/>
      <c r="G212" s="8"/>
      <c r="H212" s="8">
        <v>12500.0</v>
      </c>
      <c r="I212" s="8">
        <v>17420.0</v>
      </c>
    </row>
    <row r="213">
      <c r="A213" s="8" t="s">
        <v>803</v>
      </c>
      <c r="B213" s="8"/>
      <c r="C213" s="8" t="s">
        <v>1389</v>
      </c>
      <c r="D213" s="8" t="s">
        <v>1390</v>
      </c>
      <c r="E213" s="8"/>
      <c r="F213" s="8"/>
      <c r="G213" s="8"/>
      <c r="H213" s="8">
        <v>67934.0</v>
      </c>
      <c r="I213" s="8">
        <v>129993.0</v>
      </c>
    </row>
    <row r="214">
      <c r="A214" s="8" t="s">
        <v>809</v>
      </c>
      <c r="B214" s="8"/>
      <c r="C214" s="8" t="s">
        <v>1391</v>
      </c>
      <c r="D214" s="8" t="s">
        <v>1392</v>
      </c>
      <c r="E214" s="8" t="s">
        <v>1393</v>
      </c>
      <c r="F214" s="8"/>
      <c r="G214" s="8"/>
      <c r="H214" s="8">
        <v>31500.0</v>
      </c>
      <c r="I214" s="8">
        <v>77647.0</v>
      </c>
    </row>
    <row r="215">
      <c r="A215" s="8" t="s">
        <v>810</v>
      </c>
      <c r="B215" s="8"/>
      <c r="C215" s="8" t="s">
        <v>1394</v>
      </c>
      <c r="D215" s="8" t="s">
        <v>1395</v>
      </c>
      <c r="E215" s="8" t="s">
        <v>1396</v>
      </c>
      <c r="F215" s="8"/>
      <c r="G215" s="8"/>
      <c r="H215" s="8">
        <v>144000.0</v>
      </c>
      <c r="I215" s="8">
        <v>130476.0</v>
      </c>
    </row>
    <row r="216">
      <c r="A216" s="8" t="s">
        <v>811</v>
      </c>
      <c r="B216" s="8"/>
      <c r="C216" s="8" t="s">
        <v>1397</v>
      </c>
      <c r="D216" s="8" t="s">
        <v>1398</v>
      </c>
      <c r="E216" s="8"/>
      <c r="F216" s="8"/>
      <c r="G216" s="8"/>
      <c r="H216" s="8"/>
      <c r="I216" s="8">
        <v>7668.0</v>
      </c>
    </row>
    <row r="217">
      <c r="A217" s="8" t="s">
        <v>811</v>
      </c>
      <c r="B217" s="8"/>
      <c r="C217" s="8" t="s">
        <v>1399</v>
      </c>
      <c r="D217" s="8" t="s">
        <v>1400</v>
      </c>
      <c r="E217" s="8"/>
      <c r="F217" s="8"/>
      <c r="G217" s="8"/>
      <c r="H217" s="8">
        <v>2064750.0</v>
      </c>
      <c r="I217" s="8">
        <v>2281733.0</v>
      </c>
    </row>
    <row r="218">
      <c r="A218" s="8" t="s">
        <v>813</v>
      </c>
      <c r="B218" s="8"/>
      <c r="C218" s="8" t="s">
        <v>1401</v>
      </c>
      <c r="D218" s="8" t="s">
        <v>1402</v>
      </c>
      <c r="E218" s="8"/>
      <c r="F218" s="8"/>
      <c r="G218" s="8"/>
      <c r="H218" s="8">
        <v>148924.0</v>
      </c>
      <c r="I218" s="8">
        <v>188820.0</v>
      </c>
    </row>
    <row r="219">
      <c r="A219" s="8" t="s">
        <v>814</v>
      </c>
      <c r="B219" s="8"/>
      <c r="C219" s="8" t="s">
        <v>1403</v>
      </c>
      <c r="D219" s="8" t="s">
        <v>1404</v>
      </c>
      <c r="E219" s="8"/>
      <c r="F219" s="8"/>
      <c r="G219" s="8"/>
      <c r="H219" s="8"/>
      <c r="I219" s="8">
        <v>240.0</v>
      </c>
    </row>
    <row r="220">
      <c r="A220" s="8" t="s">
        <v>814</v>
      </c>
      <c r="B220" s="8"/>
      <c r="C220" s="8" t="s">
        <v>1405</v>
      </c>
      <c r="D220" s="8" t="s">
        <v>1406</v>
      </c>
      <c r="E220" s="8"/>
      <c r="F220" s="8"/>
      <c r="G220" s="8"/>
      <c r="H220" s="8">
        <v>36750.0</v>
      </c>
      <c r="I220" s="8">
        <v>40878.0</v>
      </c>
    </row>
    <row r="221">
      <c r="A221" s="8" t="s">
        <v>390</v>
      </c>
      <c r="B221" s="8" t="s">
        <v>1407</v>
      </c>
      <c r="C221" s="8" t="s">
        <v>1408</v>
      </c>
      <c r="D221" s="8" t="s">
        <v>1409</v>
      </c>
      <c r="E221" s="8"/>
      <c r="F221" s="8"/>
      <c r="G221" s="8"/>
      <c r="H221" s="8">
        <v>82500.0</v>
      </c>
      <c r="I221" s="8">
        <v>145397.0</v>
      </c>
    </row>
    <row r="222">
      <c r="A222" s="8" t="s">
        <v>390</v>
      </c>
      <c r="B222" s="8" t="s">
        <v>1407</v>
      </c>
      <c r="C222" s="8" t="s">
        <v>1410</v>
      </c>
      <c r="D222" s="8" t="s">
        <v>1411</v>
      </c>
      <c r="E222" s="8"/>
      <c r="F222" s="8"/>
      <c r="G222" s="8"/>
      <c r="H222" s="8"/>
      <c r="I222" s="8"/>
    </row>
    <row r="223">
      <c r="A223" s="8" t="s">
        <v>403</v>
      </c>
      <c r="B223" s="8" t="s">
        <v>1407</v>
      </c>
      <c r="C223" s="8" t="s">
        <v>1412</v>
      </c>
      <c r="D223" s="8" t="s">
        <v>1413</v>
      </c>
      <c r="E223" s="8"/>
      <c r="F223" s="8"/>
      <c r="G223" s="8"/>
      <c r="H223" s="8"/>
      <c r="I223" s="8"/>
    </row>
    <row r="224">
      <c r="A224" s="8" t="s">
        <v>1414</v>
      </c>
      <c r="B224" s="8" t="s">
        <v>1415</v>
      </c>
      <c r="C224" s="8" t="s">
        <v>1416</v>
      </c>
      <c r="D224" s="8" t="s">
        <v>1417</v>
      </c>
      <c r="E224" s="8"/>
      <c r="F224" s="8"/>
      <c r="G224" s="8"/>
      <c r="H224" s="8">
        <v>356916.0</v>
      </c>
      <c r="I224" s="8">
        <v>401726.0</v>
      </c>
    </row>
    <row r="225">
      <c r="A225" s="8" t="s">
        <v>403</v>
      </c>
      <c r="B225" s="8" t="s">
        <v>1418</v>
      </c>
      <c r="C225" s="8" t="s">
        <v>1419</v>
      </c>
      <c r="D225" s="8" t="s">
        <v>1420</v>
      </c>
      <c r="E225" s="8"/>
      <c r="F225" s="8"/>
      <c r="G225" s="8"/>
      <c r="H225" s="8">
        <v>40650.0</v>
      </c>
      <c r="I225" s="8">
        <v>14287.0</v>
      </c>
    </row>
    <row r="226">
      <c r="A226" s="8" t="s">
        <v>819</v>
      </c>
      <c r="B226" s="8"/>
      <c r="C226" s="8" t="s">
        <v>1421</v>
      </c>
      <c r="D226" s="8" t="s">
        <v>1422</v>
      </c>
      <c r="E226" s="8"/>
      <c r="F226" s="8"/>
      <c r="G226" s="8"/>
      <c r="H226" s="8">
        <v>52500.0</v>
      </c>
      <c r="I226" s="8">
        <v>37444.0</v>
      </c>
    </row>
    <row r="227">
      <c r="A227" s="8" t="s">
        <v>390</v>
      </c>
      <c r="B227" s="8" t="s">
        <v>1423</v>
      </c>
      <c r="C227" s="8" t="s">
        <v>1424</v>
      </c>
      <c r="D227" s="8" t="s">
        <v>1425</v>
      </c>
      <c r="E227" s="8"/>
      <c r="F227" s="8"/>
      <c r="G227" s="8"/>
      <c r="H227" s="8"/>
      <c r="I227" s="8"/>
    </row>
    <row r="228">
      <c r="A228" s="8" t="s">
        <v>390</v>
      </c>
      <c r="B228" s="8" t="s">
        <v>1423</v>
      </c>
      <c r="C228" s="8" t="s">
        <v>1426</v>
      </c>
      <c r="D228" s="8" t="s">
        <v>1425</v>
      </c>
      <c r="E228" s="8"/>
      <c r="F228" s="8"/>
      <c r="G228" s="8"/>
      <c r="H228" s="8">
        <v>30000.0</v>
      </c>
      <c r="I228" s="8">
        <v>14089.0</v>
      </c>
    </row>
    <row r="229">
      <c r="A229" s="8" t="s">
        <v>820</v>
      </c>
      <c r="B229" s="8" t="s">
        <v>1427</v>
      </c>
      <c r="C229" s="8" t="s">
        <v>1428</v>
      </c>
      <c r="D229" s="8" t="s">
        <v>1429</v>
      </c>
      <c r="E229" s="8"/>
      <c r="F229" s="8"/>
      <c r="G229" s="8"/>
      <c r="H229" s="8"/>
      <c r="I229" s="8"/>
    </row>
    <row r="230">
      <c r="A230" s="8" t="s">
        <v>821</v>
      </c>
      <c r="B230" s="8"/>
      <c r="C230" s="8" t="s">
        <v>1430</v>
      </c>
      <c r="D230" s="8" t="s">
        <v>1431</v>
      </c>
      <c r="E230" s="8"/>
      <c r="F230" s="8"/>
      <c r="G230" s="8"/>
      <c r="H230" s="8"/>
      <c r="I230" s="8"/>
    </row>
    <row r="231">
      <c r="A231" s="8" t="s">
        <v>821</v>
      </c>
      <c r="B231" s="8"/>
      <c r="C231" s="8" t="s">
        <v>1432</v>
      </c>
      <c r="D231" s="8" t="s">
        <v>1433</v>
      </c>
      <c r="E231" s="8"/>
      <c r="F231" s="8"/>
      <c r="G231" s="8"/>
      <c r="H231" s="8">
        <v>59500.0</v>
      </c>
      <c r="I231" s="8">
        <v>52971.0</v>
      </c>
    </row>
    <row r="232">
      <c r="A232" s="8" t="s">
        <v>822</v>
      </c>
      <c r="B232" s="8"/>
      <c r="C232" s="8" t="s">
        <v>1434</v>
      </c>
      <c r="D232" s="8" t="s">
        <v>1435</v>
      </c>
      <c r="E232" s="8"/>
      <c r="F232" s="8"/>
      <c r="G232" s="8"/>
      <c r="H232" s="8">
        <v>97500.0</v>
      </c>
      <c r="I232" s="8">
        <v>81966.0</v>
      </c>
    </row>
    <row r="233">
      <c r="A233" s="8" t="s">
        <v>824</v>
      </c>
      <c r="B233" s="8" t="s">
        <v>1436</v>
      </c>
      <c r="C233" s="8" t="s">
        <v>1437</v>
      </c>
      <c r="D233" s="8" t="s">
        <v>1438</v>
      </c>
      <c r="E233" s="8"/>
      <c r="F233" s="8"/>
      <c r="G233" s="8"/>
      <c r="H233" s="8"/>
      <c r="I233" s="8"/>
    </row>
    <row r="234">
      <c r="A234" s="8" t="s">
        <v>826</v>
      </c>
      <c r="B234" s="8"/>
      <c r="C234" s="8" t="s">
        <v>1439</v>
      </c>
      <c r="D234" s="8" t="s">
        <v>1440</v>
      </c>
      <c r="E234" s="8"/>
      <c r="F234" s="8"/>
      <c r="G234" s="8"/>
      <c r="H234" s="8"/>
      <c r="I234" s="8"/>
    </row>
    <row r="235">
      <c r="A235" s="8" t="s">
        <v>826</v>
      </c>
      <c r="B235" s="8"/>
      <c r="C235" s="8" t="s">
        <v>1441</v>
      </c>
      <c r="D235" s="8" t="s">
        <v>1442</v>
      </c>
      <c r="E235" s="8"/>
      <c r="F235" s="8"/>
      <c r="G235" s="8"/>
      <c r="H235" s="8"/>
      <c r="I235" s="8">
        <v>2928.0</v>
      </c>
    </row>
    <row r="236">
      <c r="A236" s="8" t="s">
        <v>828</v>
      </c>
      <c r="B236" s="8"/>
      <c r="C236" s="8" t="s">
        <v>1443</v>
      </c>
      <c r="D236" s="8" t="s">
        <v>1444</v>
      </c>
      <c r="E236" s="8" t="s">
        <v>1445</v>
      </c>
      <c r="F236" s="8"/>
      <c r="G236" s="8"/>
      <c r="H236" s="8"/>
      <c r="I236" s="8">
        <v>975.0</v>
      </c>
    </row>
    <row r="237">
      <c r="A237" s="8" t="s">
        <v>831</v>
      </c>
      <c r="B237" s="8"/>
      <c r="C237" s="8" t="s">
        <v>1446</v>
      </c>
      <c r="D237" s="8" t="s">
        <v>1447</v>
      </c>
      <c r="E237" s="8" t="s">
        <v>1448</v>
      </c>
      <c r="F237" s="8"/>
      <c r="G237" s="8"/>
      <c r="H237" s="8"/>
      <c r="I237" s="8">
        <v>242.0</v>
      </c>
    </row>
    <row r="238">
      <c r="A238" s="8" t="s">
        <v>831</v>
      </c>
      <c r="B238" s="8"/>
      <c r="C238" s="8" t="s">
        <v>1449</v>
      </c>
      <c r="D238" s="8" t="s">
        <v>1450</v>
      </c>
      <c r="E238" s="8" t="s">
        <v>1451</v>
      </c>
      <c r="F238" s="8"/>
      <c r="G238" s="8"/>
      <c r="H238" s="8"/>
      <c r="I238" s="8"/>
    </row>
    <row r="239">
      <c r="A239" s="8" t="s">
        <v>844</v>
      </c>
      <c r="B239" s="8"/>
      <c r="C239" s="8" t="s">
        <v>1452</v>
      </c>
      <c r="D239" s="8" t="s">
        <v>1453</v>
      </c>
      <c r="E239" s="8" t="s">
        <v>1454</v>
      </c>
      <c r="F239" s="8"/>
      <c r="G239" s="8"/>
      <c r="H239" s="8">
        <v>30000.0</v>
      </c>
      <c r="I239" s="8">
        <v>27115.0</v>
      </c>
    </row>
    <row r="240">
      <c r="A240" s="8" t="s">
        <v>844</v>
      </c>
      <c r="B240" s="8"/>
      <c r="C240" s="8" t="s">
        <v>1455</v>
      </c>
      <c r="D240" s="8" t="s">
        <v>1456</v>
      </c>
      <c r="E240" s="8" t="s">
        <v>1457</v>
      </c>
      <c r="F240" s="8"/>
      <c r="G240" s="8"/>
      <c r="H240" s="8"/>
      <c r="I240" s="8"/>
    </row>
    <row r="241">
      <c r="A241" s="8" t="s">
        <v>844</v>
      </c>
      <c r="B241" s="8"/>
      <c r="C241" s="8" t="s">
        <v>1458</v>
      </c>
      <c r="D241" s="8" t="s">
        <v>1459</v>
      </c>
      <c r="E241" s="8" t="s">
        <v>1460</v>
      </c>
      <c r="F241" s="8"/>
      <c r="G241" s="8"/>
      <c r="H241" s="8"/>
      <c r="I241" s="8">
        <v>5585.0</v>
      </c>
    </row>
    <row r="242">
      <c r="A242" s="8" t="s">
        <v>844</v>
      </c>
      <c r="B242" s="8"/>
      <c r="C242" s="8" t="s">
        <v>1461</v>
      </c>
      <c r="D242" s="8" t="s">
        <v>1462</v>
      </c>
      <c r="E242" s="8" t="s">
        <v>1463</v>
      </c>
      <c r="F242" s="8"/>
      <c r="G242" s="8"/>
      <c r="H242" s="8">
        <v>213000.0</v>
      </c>
      <c r="I242" s="8">
        <v>221664.0</v>
      </c>
    </row>
    <row r="243">
      <c r="A243" s="8" t="s">
        <v>844</v>
      </c>
      <c r="B243" s="8"/>
      <c r="C243" s="8" t="s">
        <v>1464</v>
      </c>
      <c r="D243" s="8" t="s">
        <v>1465</v>
      </c>
      <c r="E243" s="8" t="s">
        <v>1466</v>
      </c>
      <c r="F243" s="8"/>
      <c r="G243" s="8"/>
      <c r="H243" s="8"/>
      <c r="I243" s="8"/>
    </row>
    <row r="244">
      <c r="A244" s="8" t="s">
        <v>847</v>
      </c>
      <c r="B244" s="8"/>
      <c r="C244" s="8" t="s">
        <v>1467</v>
      </c>
      <c r="D244" s="8" t="s">
        <v>1468</v>
      </c>
      <c r="E244" s="8" t="s">
        <v>1469</v>
      </c>
      <c r="F244" s="8"/>
      <c r="G244" s="8"/>
      <c r="H244" s="8"/>
      <c r="I244" s="8"/>
    </row>
    <row r="245">
      <c r="A245" s="8" t="s">
        <v>847</v>
      </c>
      <c r="B245" s="8"/>
      <c r="C245" s="8" t="s">
        <v>1470</v>
      </c>
      <c r="D245" s="8" t="s">
        <v>1471</v>
      </c>
      <c r="E245" s="8" t="s">
        <v>1472</v>
      </c>
      <c r="F245" s="8"/>
      <c r="G245" s="8"/>
      <c r="H245" s="8">
        <v>160000.0</v>
      </c>
      <c r="I245" s="8">
        <v>129965.0</v>
      </c>
    </row>
    <row r="246">
      <c r="A246" s="8" t="s">
        <v>854</v>
      </c>
      <c r="B246" s="8"/>
      <c r="C246" s="8" t="s">
        <v>1473</v>
      </c>
      <c r="D246" s="8" t="s">
        <v>1474</v>
      </c>
      <c r="E246" s="8" t="s">
        <v>1475</v>
      </c>
      <c r="F246" s="8"/>
      <c r="G246" s="8"/>
      <c r="H246" s="8">
        <v>1.3E7</v>
      </c>
      <c r="I246" s="8">
        <v>1.565880536E7</v>
      </c>
    </row>
    <row r="247">
      <c r="A247" s="8" t="s">
        <v>855</v>
      </c>
      <c r="B247" s="8"/>
      <c r="C247" s="8" t="s">
        <v>1476</v>
      </c>
      <c r="D247" s="8" t="s">
        <v>1477</v>
      </c>
      <c r="E247" s="8" t="s">
        <v>1478</v>
      </c>
      <c r="F247" s="8"/>
      <c r="G247" s="8"/>
      <c r="H247" s="8">
        <v>1800000.0</v>
      </c>
      <c r="I247" s="8">
        <v>1030888.4</v>
      </c>
    </row>
    <row r="248">
      <c r="A248" s="8" t="s">
        <v>1479</v>
      </c>
      <c r="B248" s="8" t="s">
        <v>1480</v>
      </c>
      <c r="C248" s="8" t="s">
        <v>1481</v>
      </c>
      <c r="D248" s="8" t="s">
        <v>1482</v>
      </c>
      <c r="E248" s="8" t="s">
        <v>1483</v>
      </c>
      <c r="F248" s="8"/>
      <c r="G248" s="8"/>
      <c r="H248" s="8">
        <v>30000.0</v>
      </c>
      <c r="I248" s="8">
        <v>49710.91</v>
      </c>
    </row>
    <row r="249">
      <c r="A249" s="8" t="s">
        <v>1479</v>
      </c>
      <c r="B249" s="8" t="s">
        <v>1480</v>
      </c>
      <c r="C249" s="8" t="s">
        <v>1484</v>
      </c>
      <c r="D249" s="8" t="s">
        <v>1485</v>
      </c>
      <c r="E249" s="8" t="s">
        <v>1486</v>
      </c>
      <c r="F249" s="8"/>
      <c r="G249" s="8"/>
      <c r="H249" s="8"/>
      <c r="I249" s="8">
        <v>17188.8</v>
      </c>
    </row>
    <row r="250">
      <c r="A250" s="8" t="s">
        <v>1479</v>
      </c>
      <c r="B250" s="8" t="s">
        <v>1480</v>
      </c>
      <c r="C250" s="8" t="s">
        <v>1487</v>
      </c>
      <c r="D250" s="8" t="s">
        <v>1488</v>
      </c>
      <c r="E250" s="8" t="s">
        <v>1489</v>
      </c>
      <c r="F250" s="8"/>
      <c r="G250" s="8"/>
      <c r="H250" s="8"/>
      <c r="I250" s="8"/>
    </row>
    <row r="251">
      <c r="A251" s="8" t="s">
        <v>1479</v>
      </c>
      <c r="B251" s="8" t="s">
        <v>1480</v>
      </c>
      <c r="C251" s="8" t="s">
        <v>1490</v>
      </c>
      <c r="D251" s="8" t="s">
        <v>1491</v>
      </c>
      <c r="E251" s="8" t="s">
        <v>1492</v>
      </c>
      <c r="F251" s="8"/>
      <c r="G251" s="8"/>
      <c r="H251" s="8">
        <v>704713.0</v>
      </c>
      <c r="I251" s="8">
        <v>704713.0</v>
      </c>
    </row>
    <row r="252">
      <c r="A252" s="8" t="s">
        <v>865</v>
      </c>
      <c r="B252" s="8"/>
      <c r="C252" s="8" t="s">
        <v>1493</v>
      </c>
      <c r="D252" s="8" t="s">
        <v>1494</v>
      </c>
      <c r="E252" s="8" t="s">
        <v>1495</v>
      </c>
      <c r="F252" s="8"/>
      <c r="G252" s="8"/>
      <c r="H252" s="8">
        <v>525000.0</v>
      </c>
      <c r="I252" s="8">
        <v>291652.39</v>
      </c>
    </row>
    <row r="253">
      <c r="A253" s="8" t="s">
        <v>891</v>
      </c>
      <c r="B253" s="8"/>
      <c r="C253" s="8" t="s">
        <v>1496</v>
      </c>
      <c r="D253" s="8" t="s">
        <v>1497</v>
      </c>
      <c r="E253" s="8" t="s">
        <v>1498</v>
      </c>
      <c r="F253" s="8"/>
      <c r="G253" s="8"/>
      <c r="H253" s="8">
        <v>6000000.0</v>
      </c>
      <c r="I253" s="8">
        <v>5927300.18</v>
      </c>
    </row>
    <row r="254">
      <c r="A254" s="8" t="s">
        <v>891</v>
      </c>
      <c r="B254" s="8"/>
      <c r="C254" s="8" t="s">
        <v>1499</v>
      </c>
      <c r="D254" s="8" t="s">
        <v>1500</v>
      </c>
      <c r="E254" s="8"/>
      <c r="F254" s="8"/>
      <c r="G254" s="8"/>
      <c r="H254" s="8">
        <v>595743.0</v>
      </c>
      <c r="I254" s="8">
        <v>595743.0</v>
      </c>
    </row>
    <row r="255">
      <c r="A255" s="8" t="s">
        <v>1501</v>
      </c>
      <c r="B255" s="8" t="s">
        <v>1502</v>
      </c>
      <c r="C255" s="8" t="s">
        <v>1503</v>
      </c>
      <c r="D255" s="8" t="s">
        <v>1504</v>
      </c>
      <c r="E255" s="8"/>
      <c r="F255" s="8"/>
      <c r="G255" s="8"/>
      <c r="H255" s="8">
        <v>700000.0</v>
      </c>
      <c r="I255" s="8">
        <v>660402.33</v>
      </c>
    </row>
    <row r="256">
      <c r="A256" s="8" t="s">
        <v>894</v>
      </c>
      <c r="B256" s="8"/>
      <c r="C256" s="8" t="s">
        <v>1505</v>
      </c>
      <c r="D256" s="8" t="s">
        <v>1506</v>
      </c>
      <c r="E256" s="8"/>
      <c r="F256" s="8"/>
      <c r="G256" s="8"/>
      <c r="H256" s="8">
        <v>600000.0</v>
      </c>
      <c r="I256" s="8">
        <v>562904.33</v>
      </c>
    </row>
    <row r="257">
      <c r="A257" s="8" t="s">
        <v>894</v>
      </c>
      <c r="B257" s="8"/>
      <c r="C257" s="8" t="s">
        <v>1507</v>
      </c>
      <c r="D257" s="8" t="s">
        <v>1508</v>
      </c>
      <c r="E257" s="8"/>
      <c r="F257" s="8"/>
      <c r="G257" s="8"/>
      <c r="H257" s="8">
        <v>54000.0</v>
      </c>
      <c r="I257" s="8">
        <v>54000.0</v>
      </c>
    </row>
    <row r="258">
      <c r="A258" s="8" t="s">
        <v>894</v>
      </c>
      <c r="B258" s="8"/>
      <c r="C258" s="8" t="s">
        <v>1509</v>
      </c>
      <c r="D258" s="8" t="s">
        <v>1510</v>
      </c>
      <c r="E258" s="8"/>
      <c r="F258" s="8"/>
      <c r="G258" s="8"/>
      <c r="H258" s="8"/>
      <c r="I258" s="8"/>
    </row>
    <row r="259">
      <c r="A259" s="8" t="s">
        <v>894</v>
      </c>
      <c r="B259" s="8"/>
      <c r="C259" s="8" t="s">
        <v>1511</v>
      </c>
      <c r="D259" s="8" t="s">
        <v>1512</v>
      </c>
      <c r="E259" s="8"/>
      <c r="F259" s="8"/>
      <c r="G259" s="8"/>
      <c r="H259" s="8"/>
      <c r="I259" s="8"/>
    </row>
    <row r="260">
      <c r="A260" s="8" t="s">
        <v>899</v>
      </c>
      <c r="B260" s="8"/>
      <c r="C260" s="8" t="s">
        <v>1513</v>
      </c>
      <c r="D260" s="8" t="s">
        <v>1514</v>
      </c>
      <c r="E260" s="8"/>
      <c r="F260" s="8"/>
      <c r="G260" s="8"/>
      <c r="H260" s="8"/>
      <c r="I260" s="8">
        <v>646678.27</v>
      </c>
    </row>
    <row r="261">
      <c r="A261" s="8" t="s">
        <v>903</v>
      </c>
      <c r="B261" s="8" t="s">
        <v>1515</v>
      </c>
      <c r="C261" s="8" t="s">
        <v>1516</v>
      </c>
      <c r="D261" s="8" t="s">
        <v>1517</v>
      </c>
      <c r="E261" s="8"/>
      <c r="F261" s="8"/>
      <c r="G261" s="8"/>
      <c r="H261" s="8"/>
      <c r="I261" s="8"/>
    </row>
    <row r="262">
      <c r="A262" s="8" t="s">
        <v>912</v>
      </c>
      <c r="B262" s="8" t="s">
        <v>1518</v>
      </c>
      <c r="C262" s="8" t="s">
        <v>1519</v>
      </c>
      <c r="D262" s="8" t="s">
        <v>1520</v>
      </c>
      <c r="E262" s="8" t="s">
        <v>1521</v>
      </c>
      <c r="F262" s="8"/>
      <c r="G262" s="8"/>
      <c r="H262" s="8"/>
      <c r="I262" s="8"/>
    </row>
    <row r="263">
      <c r="A263" s="8" t="s">
        <v>912</v>
      </c>
      <c r="B263" s="8" t="s">
        <v>1518</v>
      </c>
      <c r="C263" s="8" t="s">
        <v>1522</v>
      </c>
      <c r="D263" s="8" t="s">
        <v>1523</v>
      </c>
      <c r="E263" s="8"/>
      <c r="F263" s="8"/>
      <c r="G263" s="8"/>
      <c r="H263" s="8"/>
      <c r="I263" s="8">
        <v>27825.25</v>
      </c>
    </row>
    <row r="264">
      <c r="A264" s="8" t="s">
        <v>29</v>
      </c>
      <c r="B264" s="8"/>
      <c r="C264" s="8" t="s">
        <v>1524</v>
      </c>
      <c r="D264" s="8" t="s">
        <v>1525</v>
      </c>
      <c r="E264" s="8"/>
      <c r="F264" s="8"/>
      <c r="G264" s="8"/>
      <c r="H264" s="8">
        <v>1122222.0</v>
      </c>
      <c r="I264" s="8">
        <v>1161265.81</v>
      </c>
    </row>
    <row r="265">
      <c r="A265" s="8" t="s">
        <v>29</v>
      </c>
      <c r="B265" s="8"/>
      <c r="C265" s="8" t="s">
        <v>1526</v>
      </c>
      <c r="D265" s="8" t="s">
        <v>1527</v>
      </c>
      <c r="E265" s="8"/>
      <c r="F265" s="8"/>
      <c r="G265" s="8"/>
      <c r="H265" s="8"/>
      <c r="I265" s="8"/>
    </row>
    <row r="266">
      <c r="A266" s="8" t="s">
        <v>29</v>
      </c>
      <c r="B266" s="8"/>
      <c r="C266" s="8" t="s">
        <v>1528</v>
      </c>
      <c r="D266" s="8" t="s">
        <v>1529</v>
      </c>
      <c r="E266" s="8"/>
      <c r="F266" s="8"/>
      <c r="G266" s="8"/>
      <c r="H266" s="8"/>
      <c r="I266" s="8"/>
    </row>
    <row r="267">
      <c r="A267" s="8" t="s">
        <v>29</v>
      </c>
      <c r="B267" s="8"/>
      <c r="C267" s="8" t="s">
        <v>1530</v>
      </c>
      <c r="D267" s="8" t="s">
        <v>1531</v>
      </c>
      <c r="E267" s="8"/>
      <c r="F267" s="8"/>
      <c r="G267" s="8"/>
      <c r="H267" s="8"/>
      <c r="I267" s="8"/>
    </row>
    <row r="268">
      <c r="A268" s="8" t="s">
        <v>29</v>
      </c>
      <c r="B268" s="8"/>
      <c r="C268" s="8" t="s">
        <v>1532</v>
      </c>
      <c r="D268" s="8" t="s">
        <v>1533</v>
      </c>
      <c r="E268" s="8"/>
      <c r="F268" s="8"/>
      <c r="G268" s="8"/>
      <c r="H268" s="8"/>
      <c r="I268" s="8"/>
    </row>
    <row r="269">
      <c r="A269" s="8" t="s">
        <v>29</v>
      </c>
      <c r="B269" s="8"/>
      <c r="C269" s="8" t="s">
        <v>1534</v>
      </c>
      <c r="D269" s="8" t="s">
        <v>1535</v>
      </c>
      <c r="E269" s="8"/>
      <c r="F269" s="8"/>
      <c r="G269" s="8"/>
      <c r="H269" s="8">
        <v>10000.0</v>
      </c>
      <c r="I269" s="8">
        <v>26505.58</v>
      </c>
    </row>
    <row r="270">
      <c r="A270" s="8" t="s">
        <v>29</v>
      </c>
      <c r="B270" s="8"/>
      <c r="C270" s="8" t="s">
        <v>1536</v>
      </c>
      <c r="D270" s="8" t="s">
        <v>1537</v>
      </c>
      <c r="E270" s="8"/>
      <c r="F270" s="8"/>
      <c r="G270" s="8"/>
      <c r="H270" s="8">
        <v>16000.0</v>
      </c>
      <c r="I270" s="8">
        <v>14225.84</v>
      </c>
    </row>
    <row r="271">
      <c r="A271" s="8" t="s">
        <v>29</v>
      </c>
      <c r="B271" s="8"/>
      <c r="C271" s="8" t="s">
        <v>1538</v>
      </c>
      <c r="D271" s="8" t="s">
        <v>1539</v>
      </c>
      <c r="E271" s="8"/>
      <c r="F271" s="8"/>
      <c r="G271" s="8"/>
      <c r="H271" s="8">
        <v>4000.0</v>
      </c>
      <c r="I271" s="8">
        <v>2844.59</v>
      </c>
    </row>
    <row r="272">
      <c r="A272" s="8" t="s">
        <v>29</v>
      </c>
      <c r="B272" s="8"/>
      <c r="C272" s="8" t="s">
        <v>1540</v>
      </c>
      <c r="D272" s="8" t="s">
        <v>1541</v>
      </c>
      <c r="E272" s="8"/>
      <c r="F272" s="8"/>
      <c r="G272" s="8"/>
      <c r="H272" s="8">
        <v>60000.0</v>
      </c>
      <c r="I272" s="8">
        <v>70455.61</v>
      </c>
    </row>
    <row r="273">
      <c r="A273" s="8" t="s">
        <v>29</v>
      </c>
      <c r="B273" s="8"/>
      <c r="C273" s="8" t="s">
        <v>1542</v>
      </c>
      <c r="D273" s="8" t="s">
        <v>1543</v>
      </c>
      <c r="E273" s="8"/>
      <c r="F273" s="8"/>
      <c r="G273" s="8"/>
      <c r="H273" s="8">
        <v>35000.0</v>
      </c>
      <c r="I273" s="8">
        <v>27494.09</v>
      </c>
    </row>
    <row r="274">
      <c r="A274" s="8" t="s">
        <v>29</v>
      </c>
      <c r="B274" s="8"/>
      <c r="C274" s="8" t="s">
        <v>1544</v>
      </c>
      <c r="D274" s="8" t="s">
        <v>1545</v>
      </c>
      <c r="E274" s="8"/>
      <c r="F274" s="8"/>
      <c r="G274" s="8"/>
      <c r="H274" s="8">
        <v>35000.0</v>
      </c>
      <c r="I274" s="8">
        <v>39535.5</v>
      </c>
    </row>
    <row r="275">
      <c r="A275" s="8" t="s">
        <v>29</v>
      </c>
      <c r="B275" s="8"/>
      <c r="C275" s="8" t="s">
        <v>1546</v>
      </c>
      <c r="D275" s="8" t="s">
        <v>1547</v>
      </c>
      <c r="E275" s="8"/>
      <c r="F275" s="8"/>
      <c r="G275" s="8"/>
      <c r="H275" s="8"/>
      <c r="I275" s="8"/>
    </row>
    <row r="276">
      <c r="A276" s="8" t="s">
        <v>29</v>
      </c>
      <c r="B276" s="8"/>
      <c r="C276" s="8" t="s">
        <v>1548</v>
      </c>
      <c r="D276" s="8" t="s">
        <v>1549</v>
      </c>
      <c r="E276" s="8"/>
      <c r="F276" s="8"/>
      <c r="G276" s="8"/>
      <c r="H276" s="8"/>
      <c r="I276" s="8"/>
    </row>
    <row r="277">
      <c r="A277" s="8" t="s">
        <v>31</v>
      </c>
      <c r="B277" s="8"/>
      <c r="C277" s="8" t="s">
        <v>1550</v>
      </c>
      <c r="D277" s="8" t="s">
        <v>1551</v>
      </c>
      <c r="E277" s="8"/>
      <c r="F277" s="8"/>
      <c r="G277" s="8"/>
      <c r="H277" s="8">
        <v>447437.0</v>
      </c>
      <c r="I277" s="8">
        <v>475337.12</v>
      </c>
    </row>
    <row r="278">
      <c r="A278" s="8" t="s">
        <v>31</v>
      </c>
      <c r="B278" s="8"/>
      <c r="C278" s="8" t="s">
        <v>1552</v>
      </c>
      <c r="D278" s="8" t="s">
        <v>1527</v>
      </c>
      <c r="E278" s="8"/>
      <c r="F278" s="8"/>
      <c r="G278" s="8"/>
      <c r="H278" s="8"/>
      <c r="I278" s="8"/>
    </row>
    <row r="279">
      <c r="A279" s="8" t="s">
        <v>31</v>
      </c>
      <c r="B279" s="8"/>
      <c r="C279" s="8" t="s">
        <v>1553</v>
      </c>
      <c r="D279" s="8" t="s">
        <v>65</v>
      </c>
      <c r="E279" s="8"/>
      <c r="F279" s="8"/>
      <c r="G279" s="8"/>
      <c r="H279" s="8"/>
      <c r="I279" s="8"/>
    </row>
    <row r="280">
      <c r="A280" s="8" t="s">
        <v>31</v>
      </c>
      <c r="B280" s="8"/>
      <c r="C280" s="8" t="s">
        <v>1554</v>
      </c>
      <c r="D280" s="8" t="s">
        <v>1531</v>
      </c>
      <c r="E280" s="8"/>
      <c r="F280" s="8"/>
      <c r="G280" s="8"/>
      <c r="H280" s="8"/>
      <c r="I280" s="8"/>
    </row>
    <row r="281">
      <c r="A281" s="8" t="s">
        <v>31</v>
      </c>
      <c r="B281" s="8"/>
      <c r="C281" s="8" t="s">
        <v>1555</v>
      </c>
      <c r="D281" s="8" t="s">
        <v>1556</v>
      </c>
      <c r="E281" s="8"/>
      <c r="F281" s="8"/>
      <c r="G281" s="8"/>
      <c r="H281" s="8">
        <v>2000.0</v>
      </c>
      <c r="I281" s="8">
        <v>232.0</v>
      </c>
    </row>
    <row r="282">
      <c r="A282" s="8" t="s">
        <v>31</v>
      </c>
      <c r="B282" s="8"/>
      <c r="C282" s="8" t="s">
        <v>1557</v>
      </c>
      <c r="D282" s="8" t="s">
        <v>1558</v>
      </c>
      <c r="E282" s="8"/>
      <c r="F282" s="8"/>
      <c r="G282" s="8"/>
      <c r="H282" s="8">
        <v>9000.0</v>
      </c>
      <c r="I282" s="8">
        <v>9834.84</v>
      </c>
    </row>
    <row r="283">
      <c r="A283" s="8" t="s">
        <v>31</v>
      </c>
      <c r="B283" s="8"/>
      <c r="C283" s="8" t="s">
        <v>1559</v>
      </c>
      <c r="D283" s="8" t="s">
        <v>1560</v>
      </c>
      <c r="E283" s="8"/>
      <c r="F283" s="8"/>
      <c r="G283" s="8"/>
      <c r="H283" s="8">
        <v>1000.0</v>
      </c>
      <c r="I283" s="8">
        <v>1403.86</v>
      </c>
    </row>
    <row r="284">
      <c r="A284" s="8" t="s">
        <v>31</v>
      </c>
      <c r="B284" s="8"/>
      <c r="C284" s="8" t="s">
        <v>1561</v>
      </c>
      <c r="D284" s="8" t="s">
        <v>1562</v>
      </c>
      <c r="E284" s="8"/>
      <c r="F284" s="8"/>
      <c r="G284" s="8"/>
      <c r="H284" s="8">
        <v>46500.0</v>
      </c>
      <c r="I284" s="8">
        <v>46353.16</v>
      </c>
    </row>
    <row r="285">
      <c r="A285" s="8" t="s">
        <v>31</v>
      </c>
      <c r="B285" s="8"/>
      <c r="C285" s="8" t="s">
        <v>1563</v>
      </c>
      <c r="D285" s="8" t="s">
        <v>1564</v>
      </c>
      <c r="E285" s="8"/>
      <c r="F285" s="8"/>
      <c r="G285" s="8"/>
      <c r="H285" s="8">
        <v>4500.0</v>
      </c>
      <c r="I285" s="8">
        <v>4419.29</v>
      </c>
    </row>
    <row r="286">
      <c r="A286" s="8" t="s">
        <v>31</v>
      </c>
      <c r="B286" s="8"/>
      <c r="C286" s="8" t="s">
        <v>1565</v>
      </c>
      <c r="D286" s="8" t="s">
        <v>1566</v>
      </c>
      <c r="E286" s="8"/>
      <c r="F286" s="8"/>
      <c r="G286" s="8"/>
      <c r="H286" s="8">
        <v>12000.0</v>
      </c>
      <c r="I286" s="8">
        <v>13974.43</v>
      </c>
    </row>
    <row r="287">
      <c r="A287" s="8" t="s">
        <v>32</v>
      </c>
      <c r="B287" s="8"/>
      <c r="C287" s="8" t="s">
        <v>1567</v>
      </c>
      <c r="D287" s="8" t="s">
        <v>1568</v>
      </c>
      <c r="E287" s="8"/>
      <c r="F287" s="8"/>
      <c r="G287" s="8"/>
      <c r="H287" s="8">
        <v>1363679.0</v>
      </c>
      <c r="I287" s="8">
        <v>1347872.46</v>
      </c>
    </row>
    <row r="288">
      <c r="A288" s="8" t="s">
        <v>32</v>
      </c>
      <c r="B288" s="8"/>
      <c r="C288" s="8" t="s">
        <v>1569</v>
      </c>
      <c r="D288" s="8" t="s">
        <v>1570</v>
      </c>
      <c r="E288" s="8"/>
      <c r="F288" s="8"/>
      <c r="G288" s="8"/>
      <c r="H288" s="8"/>
      <c r="I288" s="8"/>
    </row>
    <row r="289">
      <c r="A289" s="8" t="s">
        <v>32</v>
      </c>
      <c r="B289" s="8"/>
      <c r="C289" s="8" t="s">
        <v>1571</v>
      </c>
      <c r="D289" s="8" t="s">
        <v>1572</v>
      </c>
      <c r="E289" s="8"/>
      <c r="F289" s="8"/>
      <c r="G289" s="8"/>
      <c r="H289" s="8">
        <v>78691.0</v>
      </c>
      <c r="I289" s="8">
        <v>95965.55</v>
      </c>
    </row>
    <row r="290">
      <c r="A290" s="8" t="s">
        <v>32</v>
      </c>
      <c r="B290" s="8"/>
      <c r="C290" s="8" t="s">
        <v>1573</v>
      </c>
      <c r="D290" s="8" t="s">
        <v>1574</v>
      </c>
      <c r="E290" s="8"/>
      <c r="F290" s="8"/>
      <c r="G290" s="8"/>
      <c r="H290" s="8"/>
      <c r="I290" s="8"/>
    </row>
    <row r="291">
      <c r="A291" s="8" t="s">
        <v>32</v>
      </c>
      <c r="B291" s="8"/>
      <c r="C291" s="8" t="s">
        <v>1575</v>
      </c>
      <c r="D291" s="8" t="s">
        <v>1576</v>
      </c>
      <c r="E291" s="8"/>
      <c r="F291" s="8"/>
      <c r="G291" s="8"/>
      <c r="H291" s="8"/>
      <c r="I291" s="8"/>
    </row>
    <row r="292">
      <c r="A292" s="8" t="s">
        <v>32</v>
      </c>
      <c r="B292" s="8"/>
      <c r="C292" s="8" t="s">
        <v>1577</v>
      </c>
      <c r="D292" s="8" t="s">
        <v>1578</v>
      </c>
      <c r="E292" s="8"/>
      <c r="F292" s="8"/>
      <c r="G292" s="8"/>
      <c r="H292" s="8"/>
      <c r="I292" s="8"/>
    </row>
    <row r="293">
      <c r="A293" s="8" t="s">
        <v>32</v>
      </c>
      <c r="B293" s="8"/>
      <c r="C293" s="8" t="s">
        <v>1579</v>
      </c>
      <c r="D293" s="8" t="s">
        <v>1580</v>
      </c>
      <c r="E293" s="8"/>
      <c r="F293" s="8"/>
      <c r="G293" s="8"/>
      <c r="H293" s="8">
        <v>20000.0</v>
      </c>
      <c r="I293" s="8">
        <v>7620.26</v>
      </c>
    </row>
    <row r="294">
      <c r="A294" s="8" t="s">
        <v>32</v>
      </c>
      <c r="B294" s="8"/>
      <c r="C294" s="8" t="s">
        <v>1581</v>
      </c>
      <c r="D294" s="8" t="s">
        <v>1582</v>
      </c>
      <c r="E294" s="8"/>
      <c r="F294" s="8"/>
      <c r="G294" s="8"/>
      <c r="H294" s="8">
        <v>90000.0</v>
      </c>
      <c r="I294" s="8">
        <v>68280.51</v>
      </c>
    </row>
    <row r="295">
      <c r="A295" s="8" t="s">
        <v>32</v>
      </c>
      <c r="B295" s="8"/>
      <c r="C295" s="8" t="s">
        <v>1583</v>
      </c>
      <c r="D295" s="8" t="s">
        <v>1584</v>
      </c>
      <c r="E295" s="8"/>
      <c r="F295" s="8"/>
      <c r="G295" s="8"/>
      <c r="H295" s="8">
        <v>20000.0</v>
      </c>
      <c r="I295" s="8">
        <v>22495.8</v>
      </c>
    </row>
    <row r="296">
      <c r="A296" s="8" t="s">
        <v>32</v>
      </c>
      <c r="B296" s="8"/>
      <c r="C296" s="8" t="s">
        <v>1585</v>
      </c>
      <c r="D296" s="8" t="s">
        <v>1586</v>
      </c>
      <c r="E296" s="8"/>
      <c r="F296" s="8"/>
      <c r="G296" s="8"/>
      <c r="H296" s="8">
        <v>90000.0</v>
      </c>
      <c r="I296" s="8">
        <v>121266.58</v>
      </c>
    </row>
    <row r="297">
      <c r="A297" s="8" t="s">
        <v>32</v>
      </c>
      <c r="B297" s="8"/>
      <c r="C297" s="8" t="s">
        <v>1587</v>
      </c>
      <c r="D297" s="8" t="s">
        <v>1588</v>
      </c>
      <c r="E297" s="8"/>
      <c r="F297" s="8"/>
      <c r="G297" s="8"/>
      <c r="H297" s="8">
        <v>25000.0</v>
      </c>
      <c r="I297" s="8">
        <v>26843.35</v>
      </c>
    </row>
    <row r="298">
      <c r="A298" s="8" t="s">
        <v>32</v>
      </c>
      <c r="B298" s="8"/>
      <c r="C298" s="8" t="s">
        <v>1589</v>
      </c>
      <c r="D298" s="8" t="s">
        <v>1590</v>
      </c>
      <c r="E298" s="8"/>
      <c r="F298" s="8"/>
      <c r="G298" s="8"/>
      <c r="H298" s="8">
        <v>30000.0</v>
      </c>
      <c r="I298" s="8">
        <v>33860.55</v>
      </c>
    </row>
    <row r="299">
      <c r="A299" s="8" t="s">
        <v>32</v>
      </c>
      <c r="B299" s="8"/>
      <c r="C299" s="8" t="s">
        <v>1591</v>
      </c>
      <c r="D299" s="8" t="s">
        <v>1592</v>
      </c>
      <c r="E299" s="8"/>
      <c r="F299" s="8"/>
      <c r="G299" s="8"/>
      <c r="H299" s="8">
        <v>4000.0</v>
      </c>
      <c r="I299" s="8">
        <v>4264.56</v>
      </c>
    </row>
    <row r="300">
      <c r="A300" s="8" t="s">
        <v>32</v>
      </c>
      <c r="B300" s="8"/>
      <c r="C300" s="8" t="s">
        <v>1593</v>
      </c>
      <c r="D300" s="8" t="s">
        <v>1594</v>
      </c>
      <c r="E300" s="8"/>
      <c r="F300" s="8"/>
      <c r="G300" s="8"/>
      <c r="H300" s="8">
        <v>26000.0</v>
      </c>
      <c r="I300" s="8">
        <v>12642.8</v>
      </c>
    </row>
    <row r="301">
      <c r="A301" s="8" t="s">
        <v>32</v>
      </c>
      <c r="B301" s="8"/>
      <c r="C301" s="8" t="s">
        <v>1595</v>
      </c>
      <c r="D301" s="8" t="s">
        <v>1596</v>
      </c>
      <c r="E301" s="8"/>
      <c r="F301" s="8"/>
      <c r="G301" s="8"/>
      <c r="H301" s="8">
        <v>12000.0</v>
      </c>
      <c r="I301" s="8">
        <v>29394.63</v>
      </c>
    </row>
    <row r="302">
      <c r="A302" s="8" t="s">
        <v>32</v>
      </c>
      <c r="B302" s="8"/>
      <c r="C302" s="8" t="s">
        <v>1597</v>
      </c>
      <c r="D302" s="8" t="s">
        <v>1598</v>
      </c>
      <c r="E302" s="8"/>
      <c r="F302" s="8"/>
      <c r="G302" s="8"/>
      <c r="H302" s="8">
        <v>20000.0</v>
      </c>
      <c r="I302" s="8">
        <v>26461.11</v>
      </c>
    </row>
    <row r="303">
      <c r="A303" s="8" t="s">
        <v>32</v>
      </c>
      <c r="B303" s="8"/>
      <c r="C303" s="8" t="s">
        <v>1599</v>
      </c>
      <c r="D303" s="8" t="s">
        <v>1600</v>
      </c>
      <c r="E303" s="8"/>
      <c r="F303" s="8"/>
      <c r="G303" s="8"/>
      <c r="H303" s="8">
        <v>5000.0</v>
      </c>
      <c r="I303" s="8">
        <v>6623.02</v>
      </c>
    </row>
    <row r="304">
      <c r="A304" s="8" t="s">
        <v>32</v>
      </c>
      <c r="B304" s="8"/>
      <c r="C304" s="8" t="s">
        <v>1601</v>
      </c>
      <c r="D304" s="8" t="s">
        <v>1602</v>
      </c>
      <c r="E304" s="8"/>
      <c r="F304" s="8"/>
      <c r="G304" s="8"/>
      <c r="H304" s="8">
        <v>41000.0</v>
      </c>
      <c r="I304" s="8">
        <v>68673.96</v>
      </c>
    </row>
    <row r="305">
      <c r="A305" s="8" t="s">
        <v>32</v>
      </c>
      <c r="B305" s="8"/>
      <c r="C305" s="8" t="s">
        <v>1603</v>
      </c>
      <c r="D305" s="8" t="s">
        <v>1604</v>
      </c>
      <c r="E305" s="8"/>
      <c r="F305" s="8"/>
      <c r="G305" s="8"/>
      <c r="H305" s="8">
        <v>140000.0</v>
      </c>
      <c r="I305" s="8">
        <v>183341.25</v>
      </c>
    </row>
    <row r="306">
      <c r="A306" s="8" t="s">
        <v>32</v>
      </c>
      <c r="B306" s="8"/>
      <c r="C306" s="8" t="s">
        <v>1605</v>
      </c>
      <c r="D306" s="8" t="s">
        <v>1606</v>
      </c>
      <c r="E306" s="8"/>
      <c r="F306" s="8"/>
      <c r="G306" s="8"/>
      <c r="H306" s="8">
        <v>40000.0</v>
      </c>
      <c r="I306" s="8">
        <v>71592.22</v>
      </c>
    </row>
    <row r="307">
      <c r="A307" s="8" t="s">
        <v>32</v>
      </c>
      <c r="B307" s="8"/>
      <c r="C307" s="8" t="s">
        <v>1607</v>
      </c>
      <c r="D307" s="8" t="s">
        <v>1608</v>
      </c>
      <c r="E307" s="8"/>
      <c r="F307" s="8"/>
      <c r="G307" s="8"/>
      <c r="H307" s="8">
        <v>390000.0</v>
      </c>
      <c r="I307" s="8">
        <v>332628.95</v>
      </c>
    </row>
    <row r="308">
      <c r="A308" s="8" t="s">
        <v>32</v>
      </c>
      <c r="B308" s="8"/>
      <c r="C308" s="8" t="s">
        <v>1609</v>
      </c>
      <c r="D308" s="8" t="s">
        <v>1610</v>
      </c>
      <c r="E308" s="8"/>
      <c r="F308" s="8"/>
      <c r="G308" s="8"/>
      <c r="H308" s="8">
        <v>400000.0</v>
      </c>
      <c r="I308" s="8">
        <v>353515.6</v>
      </c>
    </row>
    <row r="309">
      <c r="A309" s="8" t="s">
        <v>32</v>
      </c>
      <c r="B309" s="8"/>
      <c r="C309" s="8" t="s">
        <v>1611</v>
      </c>
      <c r="D309" s="8" t="s">
        <v>1612</v>
      </c>
      <c r="E309" s="8"/>
      <c r="F309" s="8"/>
      <c r="G309" s="8"/>
      <c r="H309" s="8">
        <v>400000.0</v>
      </c>
      <c r="I309" s="8">
        <v>421815.38</v>
      </c>
    </row>
    <row r="310">
      <c r="A310" s="8" t="s">
        <v>32</v>
      </c>
      <c r="B310" s="8"/>
      <c r="C310" s="8" t="s">
        <v>1613</v>
      </c>
      <c r="D310" s="8" t="s">
        <v>1614</v>
      </c>
      <c r="E310" s="8"/>
      <c r="F310" s="8"/>
      <c r="G310" s="8"/>
      <c r="H310" s="8">
        <v>100000.0</v>
      </c>
      <c r="I310" s="8">
        <v>142137.32</v>
      </c>
    </row>
    <row r="311">
      <c r="A311" s="8" t="s">
        <v>32</v>
      </c>
      <c r="B311" s="8"/>
      <c r="C311" s="8" t="s">
        <v>1615</v>
      </c>
      <c r="D311" s="8" t="s">
        <v>1616</v>
      </c>
      <c r="E311" s="8"/>
      <c r="F311" s="8"/>
      <c r="G311" s="8"/>
      <c r="H311" s="8">
        <v>2000.0</v>
      </c>
      <c r="I311" s="8">
        <v>15271.56</v>
      </c>
    </row>
    <row r="312">
      <c r="A312" s="8" t="s">
        <v>32</v>
      </c>
      <c r="B312" s="8"/>
      <c r="C312" s="8" t="s">
        <v>1617</v>
      </c>
      <c r="D312" s="8" t="s">
        <v>1618</v>
      </c>
      <c r="E312" s="8"/>
      <c r="F312" s="8"/>
      <c r="G312" s="8"/>
      <c r="H312" s="8"/>
      <c r="I312" s="8">
        <v>35000.0</v>
      </c>
    </row>
    <row r="313">
      <c r="A313" s="8" t="s">
        <v>32</v>
      </c>
      <c r="B313" s="8"/>
      <c r="C313" s="8" t="s">
        <v>1619</v>
      </c>
      <c r="D313" s="8" t="s">
        <v>1620</v>
      </c>
      <c r="E313" s="8"/>
      <c r="F313" s="8"/>
      <c r="G313" s="8"/>
      <c r="H313" s="8">
        <v>140000.0</v>
      </c>
      <c r="I313" s="8">
        <v>153085.37</v>
      </c>
    </row>
    <row r="314">
      <c r="A314" s="8" t="s">
        <v>32</v>
      </c>
      <c r="B314" s="8"/>
      <c r="C314" s="8" t="s">
        <v>1621</v>
      </c>
      <c r="D314" s="8" t="s">
        <v>1622</v>
      </c>
      <c r="E314" s="8"/>
      <c r="F314" s="8"/>
      <c r="G314" s="8"/>
      <c r="H314" s="8">
        <v>53000.0</v>
      </c>
      <c r="I314" s="8"/>
    </row>
    <row r="315">
      <c r="A315" s="8" t="s">
        <v>33</v>
      </c>
      <c r="B315" s="8"/>
      <c r="C315" s="8" t="s">
        <v>1623</v>
      </c>
      <c r="D315" s="8" t="s">
        <v>1624</v>
      </c>
      <c r="E315" s="8"/>
      <c r="F315" s="8"/>
      <c r="G315" s="8"/>
      <c r="H315" s="8">
        <v>160416.0</v>
      </c>
      <c r="I315" s="8">
        <v>159051.94</v>
      </c>
    </row>
    <row r="316">
      <c r="A316" s="8" t="s">
        <v>33</v>
      </c>
      <c r="B316" s="8"/>
      <c r="C316" s="8" t="s">
        <v>1625</v>
      </c>
      <c r="D316" s="8" t="s">
        <v>1527</v>
      </c>
      <c r="E316" s="8"/>
      <c r="F316" s="8"/>
      <c r="G316" s="8"/>
      <c r="H316" s="8"/>
      <c r="I316" s="8"/>
    </row>
    <row r="317">
      <c r="A317" s="8" t="s">
        <v>33</v>
      </c>
      <c r="B317" s="8"/>
      <c r="C317" s="8" t="s">
        <v>1626</v>
      </c>
      <c r="D317" s="8" t="s">
        <v>1627</v>
      </c>
      <c r="E317" s="8"/>
      <c r="F317" s="8"/>
      <c r="G317" s="8"/>
      <c r="H317" s="8">
        <v>6574.0</v>
      </c>
      <c r="I317" s="8">
        <v>22452.85</v>
      </c>
    </row>
    <row r="318">
      <c r="A318" s="8" t="s">
        <v>33</v>
      </c>
      <c r="B318" s="8"/>
      <c r="C318" s="8" t="s">
        <v>1628</v>
      </c>
      <c r="D318" s="8" t="s">
        <v>1629</v>
      </c>
      <c r="E318" s="8"/>
      <c r="F318" s="8"/>
      <c r="G318" s="8"/>
      <c r="H318" s="8"/>
      <c r="I318" s="8"/>
    </row>
    <row r="319">
      <c r="A319" s="8" t="s">
        <v>33</v>
      </c>
      <c r="B319" s="8"/>
      <c r="C319" s="8" t="s">
        <v>1630</v>
      </c>
      <c r="D319" s="8" t="s">
        <v>1531</v>
      </c>
      <c r="E319" s="8"/>
      <c r="F319" s="8"/>
      <c r="G319" s="8"/>
      <c r="H319" s="8"/>
      <c r="I319" s="8"/>
    </row>
    <row r="320">
      <c r="A320" s="8" t="s">
        <v>33</v>
      </c>
      <c r="B320" s="8"/>
      <c r="C320" s="8" t="s">
        <v>1631</v>
      </c>
      <c r="D320" s="8" t="s">
        <v>1632</v>
      </c>
      <c r="E320" s="8"/>
      <c r="F320" s="8"/>
      <c r="G320" s="8"/>
      <c r="H320" s="8"/>
      <c r="I320" s="8">
        <v>1805.41</v>
      </c>
    </row>
    <row r="321">
      <c r="A321" s="8" t="s">
        <v>33</v>
      </c>
      <c r="B321" s="8"/>
      <c r="C321" s="8" t="s">
        <v>1633</v>
      </c>
      <c r="D321" s="8" t="s">
        <v>1634</v>
      </c>
      <c r="E321" s="8"/>
      <c r="F321" s="8"/>
      <c r="G321" s="8"/>
      <c r="H321" s="8">
        <v>300000.0</v>
      </c>
      <c r="I321" s="8">
        <v>308580.81</v>
      </c>
    </row>
    <row r="322">
      <c r="A322" s="8" t="s">
        <v>33</v>
      </c>
      <c r="B322" s="8"/>
      <c r="C322" s="8" t="s">
        <v>1635</v>
      </c>
      <c r="D322" s="8" t="s">
        <v>1636</v>
      </c>
      <c r="E322" s="8"/>
      <c r="F322" s="8"/>
      <c r="G322" s="8"/>
      <c r="H322" s="8">
        <v>200000.0</v>
      </c>
      <c r="I322" s="8"/>
    </row>
    <row r="323">
      <c r="A323" s="8" t="s">
        <v>34</v>
      </c>
      <c r="B323" s="8"/>
      <c r="C323" s="8" t="s">
        <v>1637</v>
      </c>
      <c r="D323" s="8" t="s">
        <v>1638</v>
      </c>
      <c r="E323" s="8"/>
      <c r="F323" s="8"/>
      <c r="G323" s="8"/>
      <c r="H323" s="8">
        <v>439774.0</v>
      </c>
      <c r="I323" s="8">
        <v>399674.1</v>
      </c>
    </row>
    <row r="324">
      <c r="A324" s="8" t="s">
        <v>34</v>
      </c>
      <c r="B324" s="8"/>
      <c r="C324" s="8" t="s">
        <v>1639</v>
      </c>
      <c r="D324" s="8" t="s">
        <v>1527</v>
      </c>
      <c r="E324" s="8"/>
      <c r="F324" s="8"/>
      <c r="G324" s="8"/>
      <c r="H324" s="8"/>
      <c r="I324" s="8"/>
    </row>
    <row r="325">
      <c r="A325" s="8" t="s">
        <v>34</v>
      </c>
      <c r="B325" s="8"/>
      <c r="C325" s="8" t="s">
        <v>1640</v>
      </c>
      <c r="D325" s="8" t="s">
        <v>1627</v>
      </c>
      <c r="E325" s="8"/>
      <c r="F325" s="8"/>
      <c r="G325" s="8"/>
      <c r="H325" s="8"/>
      <c r="I325" s="8">
        <v>22933.75</v>
      </c>
    </row>
    <row r="326">
      <c r="A326" s="8" t="s">
        <v>34</v>
      </c>
      <c r="B326" s="8"/>
      <c r="C326" s="8" t="s">
        <v>1641</v>
      </c>
      <c r="D326" s="8" t="s">
        <v>65</v>
      </c>
      <c r="E326" s="8"/>
      <c r="F326" s="8"/>
      <c r="G326" s="8"/>
      <c r="H326" s="8"/>
      <c r="I326" s="8"/>
    </row>
    <row r="327">
      <c r="A327" s="8" t="s">
        <v>34</v>
      </c>
      <c r="B327" s="8"/>
      <c r="C327" s="8" t="s">
        <v>1642</v>
      </c>
      <c r="D327" s="8" t="s">
        <v>1531</v>
      </c>
      <c r="E327" s="8"/>
      <c r="F327" s="8"/>
      <c r="G327" s="8"/>
      <c r="H327" s="8"/>
      <c r="I327" s="8"/>
    </row>
    <row r="328">
      <c r="A328" s="8" t="s">
        <v>34</v>
      </c>
      <c r="B328" s="8"/>
      <c r="C328" s="8" t="s">
        <v>1643</v>
      </c>
      <c r="D328" s="8" t="s">
        <v>1644</v>
      </c>
      <c r="E328" s="8"/>
      <c r="F328" s="8"/>
      <c r="G328" s="8"/>
      <c r="H328" s="8"/>
      <c r="I328" s="8">
        <v>175908.8</v>
      </c>
    </row>
    <row r="329">
      <c r="A329" s="8" t="s">
        <v>34</v>
      </c>
      <c r="B329" s="8"/>
      <c r="C329" s="8" t="s">
        <v>1645</v>
      </c>
      <c r="D329" s="8" t="s">
        <v>1646</v>
      </c>
      <c r="E329" s="8"/>
      <c r="F329" s="8"/>
      <c r="G329" s="8"/>
      <c r="H329" s="8">
        <v>36000.0</v>
      </c>
      <c r="I329" s="8">
        <v>52962.94</v>
      </c>
    </row>
    <row r="330">
      <c r="A330" s="8" t="s">
        <v>34</v>
      </c>
      <c r="B330" s="8"/>
      <c r="C330" s="8" t="s">
        <v>1647</v>
      </c>
      <c r="D330" s="8" t="s">
        <v>1648</v>
      </c>
      <c r="E330" s="8"/>
      <c r="F330" s="8"/>
      <c r="G330" s="8"/>
      <c r="H330" s="8">
        <v>56000.0</v>
      </c>
      <c r="I330" s="8">
        <v>62468.76</v>
      </c>
    </row>
    <row r="331">
      <c r="A331" s="8" t="s">
        <v>34</v>
      </c>
      <c r="B331" s="8"/>
      <c r="C331" s="8" t="s">
        <v>1649</v>
      </c>
      <c r="D331" s="8" t="s">
        <v>1650</v>
      </c>
      <c r="E331" s="8"/>
      <c r="F331" s="8"/>
      <c r="G331" s="8"/>
      <c r="H331" s="8">
        <v>50000.0</v>
      </c>
      <c r="I331" s="8">
        <v>53331.54</v>
      </c>
    </row>
    <row r="332">
      <c r="A332" s="8" t="s">
        <v>34</v>
      </c>
      <c r="B332" s="8"/>
      <c r="C332" s="8" t="s">
        <v>1651</v>
      </c>
      <c r="D332" s="8" t="s">
        <v>1652</v>
      </c>
      <c r="E332" s="8"/>
      <c r="F332" s="8"/>
      <c r="G332" s="8"/>
      <c r="H332" s="8">
        <v>50000.0</v>
      </c>
      <c r="I332" s="8">
        <v>132828.61</v>
      </c>
    </row>
    <row r="333">
      <c r="A333" s="8" t="s">
        <v>34</v>
      </c>
      <c r="B333" s="8"/>
      <c r="C333" s="8" t="s">
        <v>1653</v>
      </c>
      <c r="D333" s="8" t="s">
        <v>1654</v>
      </c>
      <c r="E333" s="8"/>
      <c r="F333" s="8"/>
      <c r="G333" s="8"/>
      <c r="H333" s="8">
        <v>285000.0</v>
      </c>
      <c r="I333" s="8">
        <v>283453.0</v>
      </c>
    </row>
    <row r="334">
      <c r="A334" s="8" t="s">
        <v>34</v>
      </c>
      <c r="B334" s="8"/>
      <c r="C334" s="8" t="s">
        <v>1655</v>
      </c>
      <c r="D334" s="8" t="s">
        <v>1656</v>
      </c>
      <c r="E334" s="8"/>
      <c r="F334" s="8"/>
      <c r="G334" s="8"/>
      <c r="H334" s="8">
        <v>2000.0</v>
      </c>
      <c r="I334" s="8">
        <v>4396.11</v>
      </c>
    </row>
    <row r="335">
      <c r="A335" s="8" t="s">
        <v>34</v>
      </c>
      <c r="B335" s="8"/>
      <c r="C335" s="8" t="s">
        <v>1657</v>
      </c>
      <c r="D335" s="8" t="s">
        <v>1658</v>
      </c>
      <c r="E335" s="8"/>
      <c r="F335" s="8"/>
      <c r="G335" s="8"/>
      <c r="H335" s="8">
        <v>20000.0</v>
      </c>
      <c r="I335" s="8">
        <v>96149.0</v>
      </c>
    </row>
    <row r="336">
      <c r="A336" s="8" t="s">
        <v>34</v>
      </c>
      <c r="B336" s="8"/>
      <c r="C336" s="8" t="s">
        <v>1659</v>
      </c>
      <c r="D336" s="8" t="s">
        <v>1660</v>
      </c>
      <c r="E336" s="8"/>
      <c r="F336" s="8"/>
      <c r="G336" s="8"/>
      <c r="H336" s="8"/>
      <c r="I336" s="8"/>
    </row>
    <row r="337">
      <c r="A337" s="8" t="s">
        <v>34</v>
      </c>
      <c r="B337" s="8"/>
      <c r="C337" s="8" t="s">
        <v>1661</v>
      </c>
      <c r="D337" s="8" t="s">
        <v>1662</v>
      </c>
      <c r="E337" s="8"/>
      <c r="F337" s="8"/>
      <c r="G337" s="8"/>
      <c r="H337" s="8"/>
      <c r="I337" s="8"/>
    </row>
    <row r="338">
      <c r="A338" s="8" t="s">
        <v>34</v>
      </c>
      <c r="B338" s="8"/>
      <c r="C338" s="8" t="s">
        <v>1663</v>
      </c>
      <c r="D338" s="8" t="s">
        <v>1664</v>
      </c>
      <c r="E338" s="8"/>
      <c r="F338" s="8"/>
      <c r="G338" s="8"/>
      <c r="H338" s="8">
        <v>187000.0</v>
      </c>
      <c r="I338" s="8">
        <v>331571.95</v>
      </c>
    </row>
    <row r="339">
      <c r="A339" s="8" t="s">
        <v>36</v>
      </c>
      <c r="B339" s="8"/>
      <c r="C339" s="8" t="s">
        <v>1665</v>
      </c>
      <c r="D339" s="8" t="s">
        <v>1666</v>
      </c>
      <c r="E339" s="8"/>
      <c r="F339" s="8"/>
      <c r="G339" s="8"/>
      <c r="H339" s="8">
        <v>496916.0</v>
      </c>
      <c r="I339" s="8">
        <v>486705.69</v>
      </c>
    </row>
    <row r="340">
      <c r="A340" s="8" t="s">
        <v>36</v>
      </c>
      <c r="B340" s="8"/>
      <c r="C340" s="8" t="s">
        <v>1667</v>
      </c>
      <c r="D340" s="8" t="s">
        <v>1527</v>
      </c>
      <c r="E340" s="8"/>
      <c r="F340" s="8"/>
      <c r="G340" s="8"/>
      <c r="H340" s="8"/>
      <c r="I340" s="8"/>
    </row>
    <row r="341">
      <c r="A341" s="8" t="s">
        <v>36</v>
      </c>
      <c r="B341" s="8"/>
      <c r="C341" s="8" t="s">
        <v>1668</v>
      </c>
      <c r="D341" s="8" t="s">
        <v>1627</v>
      </c>
      <c r="E341" s="8"/>
      <c r="F341" s="8"/>
      <c r="G341" s="8"/>
      <c r="H341" s="8">
        <v>4782.0</v>
      </c>
      <c r="I341" s="8">
        <v>2181.8</v>
      </c>
    </row>
    <row r="342">
      <c r="A342" s="8" t="s">
        <v>36</v>
      </c>
      <c r="B342" s="8"/>
      <c r="C342" s="8" t="s">
        <v>1669</v>
      </c>
      <c r="D342" s="8" t="s">
        <v>65</v>
      </c>
      <c r="E342" s="8"/>
      <c r="F342" s="8"/>
      <c r="G342" s="8"/>
      <c r="H342" s="8"/>
      <c r="I342" s="8"/>
    </row>
    <row r="343">
      <c r="A343" s="8" t="s">
        <v>36</v>
      </c>
      <c r="B343" s="8"/>
      <c r="C343" s="8" t="s">
        <v>1670</v>
      </c>
      <c r="D343" s="8" t="s">
        <v>1531</v>
      </c>
      <c r="E343" s="8"/>
      <c r="F343" s="8"/>
      <c r="G343" s="8"/>
      <c r="H343" s="8"/>
      <c r="I343" s="8"/>
    </row>
    <row r="344">
      <c r="A344" s="8" t="s">
        <v>36</v>
      </c>
      <c r="B344" s="8"/>
      <c r="C344" s="8" t="s">
        <v>1671</v>
      </c>
      <c r="D344" s="8" t="s">
        <v>1644</v>
      </c>
      <c r="E344" s="8"/>
      <c r="F344" s="8"/>
      <c r="G344" s="8"/>
      <c r="H344" s="8"/>
      <c r="I344" s="8"/>
    </row>
    <row r="345">
      <c r="A345" s="8" t="s">
        <v>36</v>
      </c>
      <c r="B345" s="8"/>
      <c r="C345" s="8" t="s">
        <v>1672</v>
      </c>
      <c r="D345" s="8" t="s">
        <v>1673</v>
      </c>
      <c r="E345" s="8"/>
      <c r="F345" s="8"/>
      <c r="G345" s="8"/>
      <c r="H345" s="8">
        <v>9600.0</v>
      </c>
      <c r="I345" s="8">
        <v>9463.49</v>
      </c>
    </row>
    <row r="346">
      <c r="A346" s="8" t="s">
        <v>36</v>
      </c>
      <c r="B346" s="8"/>
      <c r="C346" s="8" t="s">
        <v>1674</v>
      </c>
      <c r="D346" s="8" t="s">
        <v>1675</v>
      </c>
      <c r="E346" s="8"/>
      <c r="F346" s="8"/>
      <c r="G346" s="8"/>
      <c r="H346" s="8">
        <v>2500.0</v>
      </c>
      <c r="I346" s="8">
        <v>1528.14</v>
      </c>
    </row>
    <row r="347">
      <c r="A347" s="8" t="s">
        <v>36</v>
      </c>
      <c r="B347" s="8"/>
      <c r="C347" s="8" t="s">
        <v>1676</v>
      </c>
      <c r="D347" s="8" t="s">
        <v>1677</v>
      </c>
      <c r="E347" s="8"/>
      <c r="F347" s="8"/>
      <c r="G347" s="8"/>
      <c r="H347" s="8">
        <v>54000.0</v>
      </c>
      <c r="I347" s="8">
        <v>54139.94</v>
      </c>
    </row>
    <row r="348">
      <c r="A348" s="8" t="s">
        <v>36</v>
      </c>
      <c r="B348" s="8"/>
      <c r="C348" s="8" t="s">
        <v>1678</v>
      </c>
      <c r="D348" s="8" t="s">
        <v>1679</v>
      </c>
      <c r="E348" s="8"/>
      <c r="F348" s="8"/>
      <c r="G348" s="8"/>
      <c r="H348" s="8">
        <v>1000.0</v>
      </c>
      <c r="I348" s="8"/>
    </row>
    <row r="349">
      <c r="A349" s="8" t="s">
        <v>36</v>
      </c>
      <c r="B349" s="8"/>
      <c r="C349" s="8" t="s">
        <v>1680</v>
      </c>
      <c r="D349" s="8" t="s">
        <v>1681</v>
      </c>
      <c r="E349" s="8"/>
      <c r="F349" s="8"/>
      <c r="G349" s="8"/>
      <c r="H349" s="8">
        <v>18000.0</v>
      </c>
      <c r="I349" s="8">
        <v>4475.97</v>
      </c>
    </row>
    <row r="350">
      <c r="A350" s="8" t="s">
        <v>36</v>
      </c>
      <c r="B350" s="8"/>
      <c r="C350" s="8" t="s">
        <v>1682</v>
      </c>
      <c r="D350" s="8" t="s">
        <v>1683</v>
      </c>
      <c r="E350" s="8"/>
      <c r="F350" s="8"/>
      <c r="G350" s="8"/>
      <c r="H350" s="8">
        <v>200000.0</v>
      </c>
      <c r="I350" s="8">
        <v>427655.4</v>
      </c>
    </row>
    <row r="351">
      <c r="A351" s="8" t="s">
        <v>36</v>
      </c>
      <c r="B351" s="8"/>
      <c r="C351" s="8" t="s">
        <v>1684</v>
      </c>
      <c r="D351" s="8" t="s">
        <v>1685</v>
      </c>
      <c r="E351" s="8"/>
      <c r="F351" s="8"/>
      <c r="G351" s="8"/>
      <c r="H351" s="8">
        <v>20000.0</v>
      </c>
      <c r="I351" s="8">
        <v>19852.92</v>
      </c>
    </row>
    <row r="352">
      <c r="A352" s="8" t="s">
        <v>38</v>
      </c>
      <c r="B352" s="8" t="s">
        <v>1686</v>
      </c>
      <c r="C352" s="8" t="s">
        <v>1687</v>
      </c>
      <c r="D352" s="8" t="s">
        <v>1688</v>
      </c>
      <c r="E352" s="8"/>
      <c r="F352" s="8"/>
      <c r="G352" s="8"/>
      <c r="H352" s="8"/>
      <c r="I352" s="8"/>
    </row>
    <row r="353">
      <c r="A353" s="8" t="s">
        <v>38</v>
      </c>
      <c r="B353" s="8" t="s">
        <v>1686</v>
      </c>
      <c r="C353" s="8" t="s">
        <v>1689</v>
      </c>
      <c r="D353" s="8" t="s">
        <v>1690</v>
      </c>
      <c r="E353" s="8"/>
      <c r="F353" s="8"/>
      <c r="G353" s="8"/>
      <c r="H353" s="8"/>
      <c r="I353" s="8"/>
    </row>
    <row r="354">
      <c r="A354" s="8" t="s">
        <v>38</v>
      </c>
      <c r="B354" s="8" t="s">
        <v>1686</v>
      </c>
      <c r="C354" s="8" t="s">
        <v>1691</v>
      </c>
      <c r="D354" s="8" t="s">
        <v>1692</v>
      </c>
      <c r="E354" s="8"/>
      <c r="F354" s="8"/>
      <c r="G354" s="8"/>
      <c r="H354" s="8"/>
      <c r="I354" s="8"/>
    </row>
    <row r="355">
      <c r="A355" s="8" t="s">
        <v>38</v>
      </c>
      <c r="B355" s="8" t="s">
        <v>1686</v>
      </c>
      <c r="C355" s="8" t="s">
        <v>1693</v>
      </c>
      <c r="D355" s="8" t="s">
        <v>1694</v>
      </c>
      <c r="E355" s="8"/>
      <c r="F355" s="8"/>
      <c r="G355" s="8"/>
      <c r="H355" s="8"/>
      <c r="I355" s="8"/>
    </row>
    <row r="356">
      <c r="A356" s="8" t="s">
        <v>41</v>
      </c>
      <c r="B356" s="8"/>
      <c r="C356" s="8" t="s">
        <v>1695</v>
      </c>
      <c r="D356" s="8" t="s">
        <v>1696</v>
      </c>
      <c r="E356" s="8"/>
      <c r="F356" s="8"/>
      <c r="G356" s="8"/>
      <c r="H356" s="8"/>
      <c r="I356" s="8"/>
    </row>
    <row r="357">
      <c r="A357" s="8" t="s">
        <v>41</v>
      </c>
      <c r="B357" s="8"/>
      <c r="C357" s="8" t="s">
        <v>1697</v>
      </c>
      <c r="D357" s="8" t="s">
        <v>1698</v>
      </c>
      <c r="E357" s="8"/>
      <c r="F357" s="8"/>
      <c r="G357" s="8"/>
      <c r="H357" s="8">
        <v>601963.0</v>
      </c>
      <c r="I357" s="8">
        <v>604613.65</v>
      </c>
    </row>
    <row r="358">
      <c r="A358" s="8" t="s">
        <v>41</v>
      </c>
      <c r="B358" s="8"/>
      <c r="C358" s="8" t="s">
        <v>1699</v>
      </c>
      <c r="D358" s="8" t="s">
        <v>65</v>
      </c>
      <c r="E358" s="8"/>
      <c r="F358" s="8"/>
      <c r="G358" s="8"/>
      <c r="H358" s="8"/>
      <c r="I358" s="8"/>
    </row>
    <row r="359">
      <c r="A359" s="8" t="s">
        <v>41</v>
      </c>
      <c r="B359" s="8"/>
      <c r="C359" s="8" t="s">
        <v>1700</v>
      </c>
      <c r="D359" s="8" t="s">
        <v>1531</v>
      </c>
      <c r="E359" s="8"/>
      <c r="F359" s="8"/>
      <c r="G359" s="8"/>
      <c r="H359" s="8"/>
      <c r="I359" s="8"/>
    </row>
    <row r="360">
      <c r="A360" s="8" t="s">
        <v>41</v>
      </c>
      <c r="B360" s="8"/>
      <c r="C360" s="8" t="s">
        <v>1701</v>
      </c>
      <c r="D360" s="8" t="s">
        <v>1644</v>
      </c>
      <c r="E360" s="8"/>
      <c r="F360" s="8"/>
      <c r="G360" s="8"/>
      <c r="H360" s="8"/>
      <c r="I360" s="8"/>
    </row>
    <row r="361">
      <c r="A361" s="8" t="s">
        <v>41</v>
      </c>
      <c r="B361" s="8"/>
      <c r="C361" s="8" t="s">
        <v>1702</v>
      </c>
      <c r="D361" s="8" t="s">
        <v>1703</v>
      </c>
      <c r="E361" s="8"/>
      <c r="F361" s="8"/>
      <c r="G361" s="8"/>
      <c r="H361" s="8">
        <v>12000.0</v>
      </c>
      <c r="I361" s="8">
        <v>12616.72</v>
      </c>
    </row>
    <row r="362">
      <c r="A362" s="8" t="s">
        <v>41</v>
      </c>
      <c r="B362" s="8"/>
      <c r="C362" s="8" t="s">
        <v>1704</v>
      </c>
      <c r="D362" s="8" t="s">
        <v>1705</v>
      </c>
      <c r="E362" s="8"/>
      <c r="F362" s="8"/>
      <c r="G362" s="8"/>
      <c r="H362" s="8">
        <v>20000.0</v>
      </c>
      <c r="I362" s="8">
        <v>22317.21</v>
      </c>
    </row>
    <row r="363">
      <c r="A363" s="8" t="s">
        <v>41</v>
      </c>
      <c r="B363" s="8"/>
      <c r="C363" s="8" t="s">
        <v>1706</v>
      </c>
      <c r="D363" s="8" t="s">
        <v>1707</v>
      </c>
      <c r="E363" s="8"/>
      <c r="F363" s="8"/>
      <c r="G363" s="8"/>
      <c r="H363" s="8">
        <v>120000.0</v>
      </c>
      <c r="I363" s="8">
        <v>122929.38</v>
      </c>
    </row>
    <row r="364">
      <c r="A364" s="8" t="s">
        <v>41</v>
      </c>
      <c r="B364" s="8"/>
      <c r="C364" s="8" t="s">
        <v>1708</v>
      </c>
      <c r="D364" s="8" t="s">
        <v>1709</v>
      </c>
      <c r="E364" s="8"/>
      <c r="F364" s="8"/>
      <c r="G364" s="8"/>
      <c r="H364" s="8">
        <v>3000.0</v>
      </c>
      <c r="I364" s="8">
        <v>2484.93</v>
      </c>
    </row>
    <row r="365">
      <c r="A365" s="8" t="s">
        <v>41</v>
      </c>
      <c r="B365" s="8"/>
      <c r="C365" s="8" t="s">
        <v>1710</v>
      </c>
      <c r="D365" s="8" t="s">
        <v>1711</v>
      </c>
      <c r="E365" s="8"/>
      <c r="F365" s="8"/>
      <c r="G365" s="8"/>
      <c r="H365" s="8">
        <v>18000.0</v>
      </c>
      <c r="I365" s="8">
        <v>30360.66</v>
      </c>
    </row>
    <row r="366">
      <c r="A366" s="8" t="s">
        <v>41</v>
      </c>
      <c r="B366" s="8"/>
      <c r="C366" s="8" t="s">
        <v>1712</v>
      </c>
      <c r="D366" s="8" t="s">
        <v>1713</v>
      </c>
      <c r="E366" s="8"/>
      <c r="F366" s="8"/>
      <c r="G366" s="8"/>
      <c r="H366" s="8">
        <v>12000.0</v>
      </c>
      <c r="I366" s="8">
        <v>6601.58</v>
      </c>
    </row>
    <row r="367">
      <c r="A367" s="8" t="s">
        <v>41</v>
      </c>
      <c r="B367" s="8"/>
      <c r="C367" s="8" t="s">
        <v>1714</v>
      </c>
      <c r="D367" s="8" t="s">
        <v>1715</v>
      </c>
      <c r="E367" s="8"/>
      <c r="F367" s="8"/>
      <c r="G367" s="8"/>
      <c r="H367" s="8">
        <v>3300.0</v>
      </c>
      <c r="I367" s="8">
        <v>7278.0</v>
      </c>
    </row>
    <row r="368">
      <c r="A368" s="8" t="s">
        <v>41</v>
      </c>
      <c r="B368" s="8"/>
      <c r="C368" s="8" t="s">
        <v>1716</v>
      </c>
      <c r="D368" s="8" t="s">
        <v>1717</v>
      </c>
      <c r="E368" s="8"/>
      <c r="F368" s="8"/>
      <c r="G368" s="8"/>
      <c r="H368" s="8">
        <v>54000.0</v>
      </c>
      <c r="I368" s="8">
        <v>60925.4</v>
      </c>
    </row>
    <row r="369">
      <c r="A369" s="8" t="s">
        <v>41</v>
      </c>
      <c r="B369" s="8"/>
      <c r="C369" s="8" t="s">
        <v>1718</v>
      </c>
      <c r="D369" s="8" t="s">
        <v>1719</v>
      </c>
      <c r="E369" s="8"/>
      <c r="F369" s="8"/>
      <c r="G369" s="8"/>
      <c r="H369" s="8">
        <v>10000.0</v>
      </c>
      <c r="I369" s="8">
        <v>11731.79</v>
      </c>
    </row>
    <row r="370">
      <c r="A370" s="8" t="s">
        <v>41</v>
      </c>
      <c r="B370" s="8"/>
      <c r="C370" s="8" t="s">
        <v>1720</v>
      </c>
      <c r="D370" s="8" t="s">
        <v>1721</v>
      </c>
      <c r="E370" s="8"/>
      <c r="F370" s="8"/>
      <c r="G370" s="8"/>
      <c r="H370" s="8">
        <v>16000.0</v>
      </c>
      <c r="I370" s="8">
        <v>20395.42</v>
      </c>
    </row>
    <row r="371">
      <c r="A371" s="8" t="s">
        <v>41</v>
      </c>
      <c r="B371" s="8"/>
      <c r="C371" s="8" t="s">
        <v>1722</v>
      </c>
      <c r="D371" s="8" t="s">
        <v>1723</v>
      </c>
      <c r="E371" s="8"/>
      <c r="F371" s="8"/>
      <c r="G371" s="8"/>
      <c r="H371" s="8">
        <v>725000.0</v>
      </c>
      <c r="I371" s="8">
        <v>783748.49</v>
      </c>
    </row>
    <row r="372">
      <c r="A372" s="8" t="s">
        <v>41</v>
      </c>
      <c r="B372" s="8"/>
      <c r="C372" s="8" t="s">
        <v>1724</v>
      </c>
      <c r="D372" s="8" t="s">
        <v>1725</v>
      </c>
      <c r="E372" s="8"/>
      <c r="F372" s="8"/>
      <c r="G372" s="8"/>
      <c r="H372" s="8">
        <v>70000.0</v>
      </c>
      <c r="I372" s="8">
        <v>34410.24</v>
      </c>
    </row>
    <row r="373">
      <c r="A373" s="8" t="s">
        <v>41</v>
      </c>
      <c r="B373" s="8"/>
      <c r="C373" s="8" t="s">
        <v>1726</v>
      </c>
      <c r="D373" s="8" t="s">
        <v>1727</v>
      </c>
      <c r="E373" s="8"/>
      <c r="F373" s="8"/>
      <c r="G373" s="8"/>
      <c r="H373" s="8"/>
      <c r="I373" s="8">
        <v>194631.0</v>
      </c>
    </row>
    <row r="374">
      <c r="A374" s="8" t="s">
        <v>41</v>
      </c>
      <c r="B374" s="8"/>
      <c r="C374" s="8" t="s">
        <v>1728</v>
      </c>
      <c r="D374" s="8" t="s">
        <v>1729</v>
      </c>
      <c r="E374" s="8"/>
      <c r="F374" s="8"/>
      <c r="G374" s="8"/>
      <c r="H374" s="8">
        <v>234000.0</v>
      </c>
      <c r="I374" s="8">
        <v>78326.0</v>
      </c>
    </row>
    <row r="375">
      <c r="A375" s="8" t="s">
        <v>41</v>
      </c>
      <c r="B375" s="8"/>
      <c r="C375" s="8" t="s">
        <v>1730</v>
      </c>
      <c r="D375" s="8" t="s">
        <v>1731</v>
      </c>
      <c r="E375" s="8"/>
      <c r="F375" s="8"/>
      <c r="G375" s="8"/>
      <c r="H375" s="8">
        <v>100000.0</v>
      </c>
      <c r="I375" s="8">
        <v>58549.0</v>
      </c>
    </row>
    <row r="376">
      <c r="A376" s="8" t="s">
        <v>41</v>
      </c>
      <c r="B376" s="8"/>
      <c r="C376" s="8" t="s">
        <v>1732</v>
      </c>
      <c r="D376" s="8" t="s">
        <v>1733</v>
      </c>
      <c r="E376" s="8"/>
      <c r="F376" s="8"/>
      <c r="G376" s="8"/>
      <c r="H376" s="8">
        <v>980000.0</v>
      </c>
      <c r="I376" s="8">
        <v>854683.11</v>
      </c>
    </row>
    <row r="377">
      <c r="A377" s="8" t="s">
        <v>41</v>
      </c>
      <c r="B377" s="8"/>
      <c r="C377" s="8" t="s">
        <v>1734</v>
      </c>
      <c r="D377" s="8" t="s">
        <v>1735</v>
      </c>
      <c r="E377" s="8"/>
      <c r="F377" s="8"/>
      <c r="G377" s="8"/>
      <c r="H377" s="8"/>
      <c r="I377" s="8">
        <v>25190.92</v>
      </c>
    </row>
    <row r="378">
      <c r="A378" s="8" t="s">
        <v>41</v>
      </c>
      <c r="B378" s="8"/>
      <c r="C378" s="8" t="s">
        <v>1736</v>
      </c>
      <c r="D378" s="8" t="s">
        <v>1737</v>
      </c>
      <c r="E378" s="8"/>
      <c r="F378" s="8"/>
      <c r="G378" s="8"/>
      <c r="H378" s="8"/>
      <c r="I378" s="8"/>
    </row>
    <row r="379">
      <c r="A379" s="8" t="s">
        <v>41</v>
      </c>
      <c r="B379" s="8"/>
      <c r="C379" s="8" t="s">
        <v>1738</v>
      </c>
      <c r="D379" s="8" t="s">
        <v>1739</v>
      </c>
      <c r="E379" s="8"/>
      <c r="F379" s="8"/>
      <c r="G379" s="8"/>
      <c r="H379" s="8">
        <v>60000.0</v>
      </c>
      <c r="I379" s="8">
        <v>52980.5</v>
      </c>
    </row>
    <row r="380">
      <c r="A380" s="8" t="s">
        <v>42</v>
      </c>
      <c r="B380" s="8"/>
      <c r="C380" s="8" t="s">
        <v>1740</v>
      </c>
      <c r="D380" s="8" t="s">
        <v>1696</v>
      </c>
      <c r="E380" s="8"/>
      <c r="F380" s="8"/>
      <c r="G380" s="8"/>
      <c r="H380" s="8"/>
      <c r="I380" s="8"/>
    </row>
    <row r="381">
      <c r="A381" s="8" t="s">
        <v>42</v>
      </c>
      <c r="B381" s="8"/>
      <c r="C381" s="8" t="s">
        <v>1741</v>
      </c>
      <c r="D381" s="8" t="s">
        <v>1742</v>
      </c>
      <c r="E381" s="8"/>
      <c r="F381" s="8"/>
      <c r="G381" s="8"/>
      <c r="H381" s="8">
        <v>338863.0</v>
      </c>
      <c r="I381" s="8">
        <v>241177.81</v>
      </c>
    </row>
    <row r="382">
      <c r="A382" s="8" t="s">
        <v>42</v>
      </c>
      <c r="B382" s="8"/>
      <c r="C382" s="8" t="s">
        <v>1743</v>
      </c>
      <c r="D382" s="8" t="s">
        <v>1527</v>
      </c>
      <c r="E382" s="8"/>
      <c r="F382" s="8"/>
      <c r="G382" s="8"/>
      <c r="H382" s="8"/>
      <c r="I382" s="8"/>
    </row>
    <row r="383">
      <c r="A383" s="8" t="s">
        <v>42</v>
      </c>
      <c r="B383" s="8"/>
      <c r="C383" s="8" t="s">
        <v>1744</v>
      </c>
      <c r="D383" s="8" t="s">
        <v>1627</v>
      </c>
      <c r="E383" s="8"/>
      <c r="F383" s="8"/>
      <c r="G383" s="8"/>
      <c r="H383" s="8"/>
      <c r="I383" s="8">
        <v>1521.8</v>
      </c>
    </row>
    <row r="384">
      <c r="A384" s="8" t="s">
        <v>42</v>
      </c>
      <c r="B384" s="8"/>
      <c r="C384" s="8" t="s">
        <v>1745</v>
      </c>
      <c r="D384" s="8" t="s">
        <v>65</v>
      </c>
      <c r="E384" s="8"/>
      <c r="F384" s="8"/>
      <c r="G384" s="8"/>
      <c r="H384" s="8"/>
      <c r="I384" s="8"/>
    </row>
    <row r="385">
      <c r="A385" s="8" t="s">
        <v>42</v>
      </c>
      <c r="B385" s="8"/>
      <c r="C385" s="8" t="s">
        <v>1746</v>
      </c>
      <c r="D385" s="8" t="s">
        <v>1531</v>
      </c>
      <c r="E385" s="8"/>
      <c r="F385" s="8"/>
      <c r="G385" s="8"/>
      <c r="H385" s="8"/>
      <c r="I385" s="8"/>
    </row>
    <row r="386">
      <c r="A386" s="8" t="s">
        <v>42</v>
      </c>
      <c r="B386" s="8"/>
      <c r="C386" s="8" t="s">
        <v>1747</v>
      </c>
      <c r="D386" s="8" t="s">
        <v>1748</v>
      </c>
      <c r="E386" s="8"/>
      <c r="F386" s="8"/>
      <c r="G386" s="8"/>
      <c r="H386" s="8"/>
      <c r="I386" s="8"/>
    </row>
    <row r="387">
      <c r="A387" s="8" t="s">
        <v>42</v>
      </c>
      <c r="B387" s="8"/>
      <c r="C387" s="8" t="s">
        <v>1749</v>
      </c>
      <c r="D387" s="8" t="s">
        <v>1750</v>
      </c>
      <c r="E387" s="8"/>
      <c r="F387" s="8"/>
      <c r="G387" s="8"/>
      <c r="H387" s="8">
        <v>300000.0</v>
      </c>
      <c r="I387" s="8">
        <v>329782.38</v>
      </c>
    </row>
    <row r="388">
      <c r="A388" s="8" t="s">
        <v>43</v>
      </c>
      <c r="B388" s="8"/>
      <c r="C388" s="8" t="s">
        <v>1751</v>
      </c>
      <c r="D388" s="8" t="s">
        <v>1752</v>
      </c>
      <c r="E388" s="8"/>
      <c r="F388" s="8"/>
      <c r="G388" s="8"/>
      <c r="H388" s="8"/>
      <c r="I388" s="8"/>
    </row>
    <row r="389">
      <c r="A389" s="8" t="s">
        <v>43</v>
      </c>
      <c r="B389" s="8"/>
      <c r="C389" s="8" t="s">
        <v>1753</v>
      </c>
      <c r="D389" s="8" t="s">
        <v>1754</v>
      </c>
      <c r="E389" s="8"/>
      <c r="F389" s="8"/>
      <c r="G389" s="8"/>
      <c r="H389" s="8">
        <v>1004898.0</v>
      </c>
      <c r="I389" s="8">
        <v>1061561.31</v>
      </c>
    </row>
    <row r="390">
      <c r="A390" s="8" t="s">
        <v>43</v>
      </c>
      <c r="B390" s="8"/>
      <c r="C390" s="8" t="s">
        <v>1755</v>
      </c>
      <c r="D390" s="8" t="s">
        <v>1527</v>
      </c>
      <c r="E390" s="8"/>
      <c r="F390" s="8"/>
      <c r="G390" s="8"/>
      <c r="H390" s="8"/>
      <c r="I390" s="8"/>
    </row>
    <row r="391">
      <c r="A391" s="8" t="s">
        <v>43</v>
      </c>
      <c r="B391" s="8"/>
      <c r="C391" s="8" t="s">
        <v>1756</v>
      </c>
      <c r="D391" s="8" t="s">
        <v>1627</v>
      </c>
      <c r="E391" s="8"/>
      <c r="F391" s="8"/>
      <c r="G391" s="8"/>
      <c r="H391" s="8">
        <v>38447.0</v>
      </c>
      <c r="I391" s="8">
        <v>33684.45</v>
      </c>
    </row>
    <row r="392">
      <c r="A392" s="8" t="s">
        <v>43</v>
      </c>
      <c r="B392" s="8"/>
      <c r="C392" s="8" t="s">
        <v>1757</v>
      </c>
      <c r="D392" s="8" t="s">
        <v>65</v>
      </c>
      <c r="E392" s="8"/>
      <c r="F392" s="8"/>
      <c r="G392" s="8"/>
      <c r="H392" s="8"/>
      <c r="I392" s="8"/>
    </row>
    <row r="393">
      <c r="A393" s="8" t="s">
        <v>43</v>
      </c>
      <c r="B393" s="8"/>
      <c r="C393" s="8" t="s">
        <v>1758</v>
      </c>
      <c r="D393" s="8" t="s">
        <v>1531</v>
      </c>
      <c r="E393" s="8"/>
      <c r="F393" s="8"/>
      <c r="G393" s="8"/>
      <c r="H393" s="8"/>
      <c r="I393" s="8"/>
    </row>
    <row r="394">
      <c r="A394" s="8" t="s">
        <v>43</v>
      </c>
      <c r="B394" s="8"/>
      <c r="C394" s="8" t="s">
        <v>1759</v>
      </c>
      <c r="D394" s="8" t="s">
        <v>1760</v>
      </c>
      <c r="E394" s="8"/>
      <c r="F394" s="8"/>
      <c r="G394" s="8"/>
      <c r="H394" s="8"/>
      <c r="I394" s="8"/>
    </row>
    <row r="395">
      <c r="A395" s="8" t="s">
        <v>43</v>
      </c>
      <c r="B395" s="8"/>
      <c r="C395" s="8" t="s">
        <v>1761</v>
      </c>
      <c r="D395" s="8" t="s">
        <v>1762</v>
      </c>
      <c r="E395" s="8"/>
      <c r="F395" s="8"/>
      <c r="G395" s="8"/>
      <c r="H395" s="8"/>
      <c r="I395" s="8"/>
    </row>
    <row r="396">
      <c r="A396" s="8" t="s">
        <v>43</v>
      </c>
      <c r="B396" s="8"/>
      <c r="C396" s="8" t="s">
        <v>1763</v>
      </c>
      <c r="D396" s="8" t="s">
        <v>1764</v>
      </c>
      <c r="E396" s="8"/>
      <c r="F396" s="8"/>
      <c r="G396" s="8"/>
      <c r="H396" s="8">
        <v>250000.0</v>
      </c>
      <c r="I396" s="8">
        <v>194643.98</v>
      </c>
    </row>
    <row r="397">
      <c r="A397" s="8" t="s">
        <v>51</v>
      </c>
      <c r="B397" s="8"/>
      <c r="C397" s="8" t="s">
        <v>1765</v>
      </c>
      <c r="D397" s="8" t="s">
        <v>1752</v>
      </c>
      <c r="E397" s="8"/>
      <c r="F397" s="8"/>
      <c r="G397" s="8"/>
      <c r="H397" s="8"/>
      <c r="I397" s="8"/>
    </row>
    <row r="398">
      <c r="A398" s="8" t="s">
        <v>51</v>
      </c>
      <c r="B398" s="8"/>
      <c r="C398" s="8" t="s">
        <v>1766</v>
      </c>
      <c r="D398" s="8" t="s">
        <v>1767</v>
      </c>
      <c r="E398" s="8"/>
      <c r="F398" s="8"/>
      <c r="G398" s="8"/>
      <c r="H398" s="8">
        <v>1468575.0</v>
      </c>
      <c r="I398" s="8">
        <v>1531697.18</v>
      </c>
    </row>
    <row r="399">
      <c r="A399" s="8" t="s">
        <v>51</v>
      </c>
      <c r="B399" s="8"/>
      <c r="C399" s="8" t="s">
        <v>1768</v>
      </c>
      <c r="D399" s="8" t="s">
        <v>1527</v>
      </c>
      <c r="E399" s="8"/>
      <c r="F399" s="8"/>
      <c r="G399" s="8"/>
      <c r="H399" s="8"/>
      <c r="I399" s="8"/>
    </row>
    <row r="400">
      <c r="A400" s="8" t="s">
        <v>51</v>
      </c>
      <c r="B400" s="8"/>
      <c r="C400" s="8" t="s">
        <v>1769</v>
      </c>
      <c r="D400" s="8" t="s">
        <v>1627</v>
      </c>
      <c r="E400" s="8"/>
      <c r="F400" s="8"/>
      <c r="G400" s="8"/>
      <c r="H400" s="8">
        <v>29882.0</v>
      </c>
      <c r="I400" s="8">
        <v>15300.2</v>
      </c>
    </row>
    <row r="401">
      <c r="A401" s="8" t="s">
        <v>51</v>
      </c>
      <c r="B401" s="8"/>
      <c r="C401" s="8" t="s">
        <v>1770</v>
      </c>
      <c r="D401" s="8" t="s">
        <v>65</v>
      </c>
      <c r="E401" s="8"/>
      <c r="F401" s="8"/>
      <c r="G401" s="8"/>
      <c r="H401" s="8"/>
      <c r="I401" s="8"/>
    </row>
    <row r="402">
      <c r="A402" s="8" t="s">
        <v>51</v>
      </c>
      <c r="B402" s="8"/>
      <c r="C402" s="8" t="s">
        <v>1771</v>
      </c>
      <c r="D402" s="8" t="s">
        <v>1531</v>
      </c>
      <c r="E402" s="8"/>
      <c r="F402" s="8"/>
      <c r="G402" s="8"/>
      <c r="H402" s="8"/>
      <c r="I402" s="8"/>
    </row>
    <row r="403">
      <c r="A403" s="8" t="s">
        <v>51</v>
      </c>
      <c r="B403" s="8"/>
      <c r="C403" s="8" t="s">
        <v>1772</v>
      </c>
      <c r="D403" s="8" t="s">
        <v>1760</v>
      </c>
      <c r="E403" s="8"/>
      <c r="F403" s="8"/>
      <c r="G403" s="8"/>
      <c r="H403" s="8"/>
      <c r="I403" s="8">
        <v>1930.0</v>
      </c>
    </row>
    <row r="404">
      <c r="A404" s="8" t="s">
        <v>51</v>
      </c>
      <c r="B404" s="8"/>
      <c r="C404" s="8" t="s">
        <v>1773</v>
      </c>
      <c r="D404" s="8" t="s">
        <v>1774</v>
      </c>
      <c r="E404" s="8"/>
      <c r="F404" s="8"/>
      <c r="G404" s="8"/>
      <c r="H404" s="8"/>
      <c r="I404" s="8"/>
    </row>
    <row r="405">
      <c r="A405" s="8" t="s">
        <v>51</v>
      </c>
      <c r="B405" s="8"/>
      <c r="C405" s="8" t="s">
        <v>1775</v>
      </c>
      <c r="D405" s="8" t="s">
        <v>1776</v>
      </c>
      <c r="E405" s="8"/>
      <c r="F405" s="8"/>
      <c r="G405" s="8"/>
      <c r="H405" s="8"/>
      <c r="I405" s="8">
        <v>7280.76</v>
      </c>
    </row>
    <row r="406">
      <c r="A406" s="8" t="s">
        <v>51</v>
      </c>
      <c r="B406" s="8"/>
      <c r="C406" s="8" t="s">
        <v>1777</v>
      </c>
      <c r="D406" s="8" t="s">
        <v>1778</v>
      </c>
      <c r="E406" s="8"/>
      <c r="F406" s="8"/>
      <c r="G406" s="8"/>
      <c r="H406" s="8">
        <v>210000.0</v>
      </c>
      <c r="I406" s="8">
        <v>169709.18</v>
      </c>
    </row>
    <row r="407">
      <c r="A407" s="8" t="s">
        <v>51</v>
      </c>
      <c r="B407" s="8"/>
      <c r="C407" s="8" t="s">
        <v>1779</v>
      </c>
      <c r="D407" s="8" t="s">
        <v>1780</v>
      </c>
      <c r="E407" s="8"/>
      <c r="F407" s="8"/>
      <c r="G407" s="8"/>
      <c r="H407" s="8"/>
      <c r="I407" s="8">
        <v>453280.52</v>
      </c>
    </row>
    <row r="408">
      <c r="A408" s="8" t="s">
        <v>59</v>
      </c>
      <c r="B408" s="8"/>
      <c r="C408" s="8" t="s">
        <v>1781</v>
      </c>
      <c r="D408" s="8" t="s">
        <v>1782</v>
      </c>
      <c r="E408" s="8"/>
      <c r="F408" s="8"/>
      <c r="G408" s="8"/>
      <c r="H408" s="8">
        <v>120000.0</v>
      </c>
      <c r="I408" s="8">
        <v>120000.0</v>
      </c>
    </row>
    <row r="409">
      <c r="A409" s="8" t="s">
        <v>60</v>
      </c>
      <c r="B409" s="8"/>
      <c r="C409" s="8" t="s">
        <v>1783</v>
      </c>
      <c r="D409" s="8" t="s">
        <v>1784</v>
      </c>
      <c r="E409" s="8"/>
      <c r="F409" s="8"/>
      <c r="G409" s="8"/>
      <c r="H409" s="8">
        <v>800000.0</v>
      </c>
      <c r="I409" s="8">
        <v>893657.01</v>
      </c>
    </row>
    <row r="410">
      <c r="A410" s="8" t="s">
        <v>60</v>
      </c>
      <c r="B410" s="8"/>
      <c r="C410" s="8" t="s">
        <v>1785</v>
      </c>
      <c r="D410" s="8" t="s">
        <v>1786</v>
      </c>
      <c r="E410" s="8"/>
      <c r="F410" s="8"/>
      <c r="G410" s="8"/>
      <c r="H410" s="8">
        <v>32000.0</v>
      </c>
      <c r="I410" s="8">
        <v>34547.52</v>
      </c>
    </row>
    <row r="411">
      <c r="A411" s="8" t="s">
        <v>61</v>
      </c>
      <c r="B411" s="8"/>
      <c r="C411" s="8" t="s">
        <v>1787</v>
      </c>
      <c r="D411" s="8" t="s">
        <v>1788</v>
      </c>
      <c r="E411" s="8"/>
      <c r="F411" s="8"/>
      <c r="G411" s="8"/>
      <c r="H411" s="8">
        <v>11000.0</v>
      </c>
      <c r="I411" s="8">
        <v>10102.18</v>
      </c>
    </row>
    <row r="412">
      <c r="A412" s="8" t="s">
        <v>66</v>
      </c>
      <c r="B412" s="8"/>
      <c r="C412" s="8" t="s">
        <v>1789</v>
      </c>
      <c r="D412" s="8" t="s">
        <v>1790</v>
      </c>
      <c r="E412" s="8"/>
      <c r="F412" s="8"/>
      <c r="G412" s="8"/>
      <c r="H412" s="8">
        <v>5925300.0</v>
      </c>
      <c r="I412" s="8">
        <v>6433225.44</v>
      </c>
    </row>
    <row r="413">
      <c r="A413" s="8" t="s">
        <v>66</v>
      </c>
      <c r="B413" s="8"/>
      <c r="C413" s="8" t="s">
        <v>1791</v>
      </c>
      <c r="D413" s="8" t="s">
        <v>1792</v>
      </c>
      <c r="E413" s="8"/>
      <c r="F413" s="8"/>
      <c r="G413" s="8"/>
      <c r="H413" s="8">
        <v>3136673.0</v>
      </c>
      <c r="I413" s="8">
        <v>3475232.18</v>
      </c>
    </row>
    <row r="414">
      <c r="A414" s="8" t="s">
        <v>66</v>
      </c>
      <c r="B414" s="8"/>
      <c r="C414" s="8" t="s">
        <v>1793</v>
      </c>
      <c r="D414" s="8" t="s">
        <v>1794</v>
      </c>
      <c r="E414" s="8"/>
      <c r="F414" s="8"/>
      <c r="G414" s="8"/>
      <c r="H414" s="8">
        <v>1328646.0</v>
      </c>
      <c r="I414" s="8">
        <v>1363489.07</v>
      </c>
    </row>
    <row r="415">
      <c r="A415" s="8" t="s">
        <v>70</v>
      </c>
      <c r="B415" s="8"/>
      <c r="C415" s="8" t="s">
        <v>1795</v>
      </c>
      <c r="D415" s="8" t="s">
        <v>1796</v>
      </c>
      <c r="E415" s="8"/>
      <c r="F415" s="8"/>
      <c r="G415" s="8"/>
      <c r="H415" s="8">
        <v>410895.0</v>
      </c>
      <c r="I415" s="8">
        <v>477472.03</v>
      </c>
    </row>
    <row r="416">
      <c r="A416" s="8" t="s">
        <v>70</v>
      </c>
      <c r="B416" s="8"/>
      <c r="C416" s="8" t="s">
        <v>1797</v>
      </c>
      <c r="D416" s="8" t="s">
        <v>1527</v>
      </c>
      <c r="E416" s="8"/>
      <c r="F416" s="8"/>
      <c r="G416" s="8"/>
      <c r="H416" s="8"/>
      <c r="I416" s="8"/>
    </row>
    <row r="417">
      <c r="A417" s="8" t="s">
        <v>70</v>
      </c>
      <c r="B417" s="8"/>
      <c r="C417" s="8" t="s">
        <v>1798</v>
      </c>
      <c r="D417" s="8" t="s">
        <v>1627</v>
      </c>
      <c r="E417" s="8"/>
      <c r="F417" s="8"/>
      <c r="G417" s="8"/>
      <c r="H417" s="8">
        <v>37340.0</v>
      </c>
      <c r="I417" s="8">
        <v>19966.5</v>
      </c>
    </row>
    <row r="418">
      <c r="A418" s="8" t="s">
        <v>70</v>
      </c>
      <c r="B418" s="8"/>
      <c r="C418" s="8" t="s">
        <v>1799</v>
      </c>
      <c r="D418" s="8" t="s">
        <v>65</v>
      </c>
      <c r="E418" s="8"/>
      <c r="F418" s="8"/>
      <c r="G418" s="8"/>
      <c r="H418" s="8"/>
      <c r="I418" s="8"/>
    </row>
    <row r="419">
      <c r="A419" s="8" t="s">
        <v>70</v>
      </c>
      <c r="B419" s="8"/>
      <c r="C419" s="8" t="s">
        <v>1800</v>
      </c>
      <c r="D419" s="8" t="s">
        <v>1531</v>
      </c>
      <c r="E419" s="8"/>
      <c r="F419" s="8"/>
      <c r="G419" s="8"/>
      <c r="H419" s="8"/>
      <c r="I419" s="8"/>
    </row>
    <row r="420">
      <c r="A420" s="8" t="s">
        <v>70</v>
      </c>
      <c r="B420" s="8"/>
      <c r="C420" s="8" t="s">
        <v>1801</v>
      </c>
      <c r="D420" s="8" t="s">
        <v>1760</v>
      </c>
      <c r="E420" s="8"/>
      <c r="F420" s="8"/>
      <c r="G420" s="8"/>
      <c r="H420" s="8"/>
      <c r="I420" s="8"/>
    </row>
    <row r="421">
      <c r="A421" s="8" t="s">
        <v>70</v>
      </c>
      <c r="B421" s="8"/>
      <c r="C421" s="8" t="s">
        <v>1802</v>
      </c>
      <c r="D421" s="8" t="s">
        <v>1803</v>
      </c>
      <c r="E421" s="8"/>
      <c r="F421" s="8"/>
      <c r="G421" s="8"/>
      <c r="H421" s="8">
        <v>10000.0</v>
      </c>
      <c r="I421" s="8">
        <v>10070.06</v>
      </c>
    </row>
    <row r="422">
      <c r="A422" s="8" t="s">
        <v>70</v>
      </c>
      <c r="B422" s="8"/>
      <c r="C422" s="8" t="s">
        <v>1804</v>
      </c>
      <c r="D422" s="8" t="s">
        <v>1805</v>
      </c>
      <c r="E422" s="8"/>
      <c r="F422" s="8"/>
      <c r="G422" s="8"/>
      <c r="H422" s="8">
        <v>5000.0</v>
      </c>
      <c r="I422" s="8">
        <v>978.55</v>
      </c>
    </row>
    <row r="423">
      <c r="A423" s="8" t="s">
        <v>70</v>
      </c>
      <c r="B423" s="8"/>
      <c r="C423" s="8" t="s">
        <v>1806</v>
      </c>
      <c r="D423" s="8" t="s">
        <v>1807</v>
      </c>
      <c r="E423" s="8"/>
      <c r="F423" s="8"/>
      <c r="G423" s="8"/>
      <c r="H423" s="8">
        <v>40000.0</v>
      </c>
      <c r="I423" s="8">
        <v>52569.39</v>
      </c>
    </row>
    <row r="424">
      <c r="A424" s="8" t="s">
        <v>70</v>
      </c>
      <c r="B424" s="8"/>
      <c r="C424" s="8" t="s">
        <v>1808</v>
      </c>
      <c r="D424" s="8" t="s">
        <v>1809</v>
      </c>
      <c r="E424" s="8"/>
      <c r="F424" s="8"/>
      <c r="G424" s="8"/>
      <c r="H424" s="8"/>
      <c r="I424" s="8">
        <v>18227.97</v>
      </c>
    </row>
    <row r="425">
      <c r="A425" s="8" t="s">
        <v>73</v>
      </c>
      <c r="B425" s="8"/>
      <c r="C425" s="8" t="s">
        <v>1810</v>
      </c>
      <c r="D425" s="8" t="s">
        <v>1811</v>
      </c>
      <c r="E425" s="8"/>
      <c r="F425" s="8"/>
      <c r="G425" s="8"/>
      <c r="H425" s="8">
        <v>2892513.0</v>
      </c>
      <c r="I425" s="8">
        <v>2672580.46</v>
      </c>
    </row>
    <row r="426">
      <c r="A426" s="8" t="s">
        <v>73</v>
      </c>
      <c r="B426" s="8"/>
      <c r="C426" s="8" t="s">
        <v>1812</v>
      </c>
      <c r="D426" s="8" t="s">
        <v>1527</v>
      </c>
      <c r="E426" s="8"/>
      <c r="F426" s="8"/>
      <c r="G426" s="8"/>
      <c r="H426" s="8"/>
      <c r="I426" s="8"/>
    </row>
    <row r="427">
      <c r="A427" s="8" t="s">
        <v>73</v>
      </c>
      <c r="B427" s="8"/>
      <c r="C427" s="8" t="s">
        <v>1813</v>
      </c>
      <c r="D427" s="8" t="s">
        <v>1627</v>
      </c>
      <c r="E427" s="8"/>
      <c r="F427" s="8"/>
      <c r="G427" s="8"/>
      <c r="H427" s="8">
        <v>107896.0</v>
      </c>
      <c r="I427" s="8">
        <v>482736.5</v>
      </c>
    </row>
    <row r="428">
      <c r="A428" s="8" t="s">
        <v>73</v>
      </c>
      <c r="B428" s="8"/>
      <c r="C428" s="8" t="s">
        <v>1814</v>
      </c>
      <c r="D428" s="8" t="s">
        <v>1815</v>
      </c>
      <c r="E428" s="8"/>
      <c r="F428" s="8"/>
      <c r="G428" s="8"/>
      <c r="H428" s="8">
        <v>275000.0</v>
      </c>
      <c r="I428" s="8"/>
    </row>
    <row r="429">
      <c r="A429" s="8" t="s">
        <v>73</v>
      </c>
      <c r="B429" s="8"/>
      <c r="C429" s="8" t="s">
        <v>1816</v>
      </c>
      <c r="D429" s="8" t="s">
        <v>65</v>
      </c>
      <c r="E429" s="8"/>
      <c r="F429" s="8"/>
      <c r="G429" s="8"/>
      <c r="H429" s="8"/>
      <c r="I429" s="8"/>
    </row>
    <row r="430">
      <c r="A430" s="8" t="s">
        <v>73</v>
      </c>
      <c r="B430" s="8"/>
      <c r="C430" s="8" t="s">
        <v>1817</v>
      </c>
      <c r="D430" s="8" t="s">
        <v>1531</v>
      </c>
      <c r="E430" s="8"/>
      <c r="F430" s="8"/>
      <c r="G430" s="8"/>
      <c r="H430" s="8"/>
      <c r="I430" s="8"/>
    </row>
    <row r="431">
      <c r="A431" s="8" t="s">
        <v>73</v>
      </c>
      <c r="B431" s="8"/>
      <c r="C431" s="8" t="s">
        <v>1818</v>
      </c>
      <c r="D431" s="8" t="s">
        <v>1760</v>
      </c>
      <c r="E431" s="8"/>
      <c r="F431" s="8"/>
      <c r="G431" s="8"/>
      <c r="H431" s="8"/>
      <c r="I431" s="8">
        <v>27988.1</v>
      </c>
    </row>
    <row r="432">
      <c r="A432" s="8" t="s">
        <v>74</v>
      </c>
      <c r="B432" s="8"/>
      <c r="C432" s="8" t="s">
        <v>1819</v>
      </c>
      <c r="D432" s="8" t="s">
        <v>1820</v>
      </c>
      <c r="E432" s="8"/>
      <c r="F432" s="8"/>
      <c r="G432" s="8"/>
      <c r="H432" s="8">
        <v>6350.0</v>
      </c>
      <c r="I432" s="8">
        <v>6943.54</v>
      </c>
    </row>
    <row r="433">
      <c r="A433" s="8" t="s">
        <v>74</v>
      </c>
      <c r="B433" s="8"/>
      <c r="C433" s="8" t="s">
        <v>1821</v>
      </c>
      <c r="D433" s="8" t="s">
        <v>1822</v>
      </c>
      <c r="E433" s="8"/>
      <c r="F433" s="8"/>
      <c r="G433" s="8"/>
      <c r="H433" s="8">
        <v>20000.0</v>
      </c>
      <c r="I433" s="8">
        <v>16593.0</v>
      </c>
    </row>
    <row r="434">
      <c r="A434" s="8" t="s">
        <v>74</v>
      </c>
      <c r="B434" s="8"/>
      <c r="C434" s="8" t="s">
        <v>1823</v>
      </c>
      <c r="D434" s="8" t="s">
        <v>1824</v>
      </c>
      <c r="E434" s="8"/>
      <c r="F434" s="8"/>
      <c r="G434" s="8"/>
      <c r="H434" s="8">
        <v>20000.0</v>
      </c>
      <c r="I434" s="8">
        <v>11907.4</v>
      </c>
    </row>
    <row r="435">
      <c r="A435" s="8" t="s">
        <v>74</v>
      </c>
      <c r="B435" s="8"/>
      <c r="C435" s="8" t="s">
        <v>1825</v>
      </c>
      <c r="D435" s="8" t="s">
        <v>1826</v>
      </c>
      <c r="E435" s="8"/>
      <c r="F435" s="8"/>
      <c r="G435" s="8"/>
      <c r="H435" s="8">
        <v>200000.0</v>
      </c>
      <c r="I435" s="8">
        <v>119464.0</v>
      </c>
    </row>
    <row r="436">
      <c r="A436" s="8" t="s">
        <v>74</v>
      </c>
      <c r="B436" s="8"/>
      <c r="C436" s="8" t="s">
        <v>1827</v>
      </c>
      <c r="D436" s="8" t="s">
        <v>1828</v>
      </c>
      <c r="E436" s="8"/>
      <c r="F436" s="8"/>
      <c r="G436" s="8"/>
      <c r="H436" s="8"/>
      <c r="I436" s="8"/>
    </row>
    <row r="437">
      <c r="A437" s="8" t="s">
        <v>74</v>
      </c>
      <c r="B437" s="8"/>
      <c r="C437" s="8" t="s">
        <v>1829</v>
      </c>
      <c r="D437" s="8" t="s">
        <v>1830</v>
      </c>
      <c r="E437" s="8"/>
      <c r="F437" s="8"/>
      <c r="G437" s="8"/>
      <c r="H437" s="8">
        <v>5058000.0</v>
      </c>
      <c r="I437" s="8">
        <v>6076754.39</v>
      </c>
    </row>
    <row r="438">
      <c r="A438" s="8" t="s">
        <v>74</v>
      </c>
      <c r="B438" s="8"/>
      <c r="C438" s="8" t="s">
        <v>1831</v>
      </c>
      <c r="D438" s="8" t="s">
        <v>1832</v>
      </c>
      <c r="E438" s="8"/>
      <c r="F438" s="8"/>
      <c r="G438" s="8"/>
      <c r="H438" s="8">
        <v>2090000.0</v>
      </c>
      <c r="I438" s="8">
        <v>1088226.0</v>
      </c>
    </row>
    <row r="439">
      <c r="A439" s="8" t="s">
        <v>74</v>
      </c>
      <c r="B439" s="8"/>
      <c r="C439" s="8" t="s">
        <v>1833</v>
      </c>
      <c r="D439" s="8" t="s">
        <v>1834</v>
      </c>
      <c r="E439" s="8"/>
      <c r="F439" s="8"/>
      <c r="G439" s="8"/>
      <c r="H439" s="8">
        <v>756800.0</v>
      </c>
      <c r="I439" s="8">
        <v>723840.0</v>
      </c>
    </row>
    <row r="440">
      <c r="A440" s="8" t="s">
        <v>74</v>
      </c>
      <c r="B440" s="8"/>
      <c r="C440" s="8" t="s">
        <v>1835</v>
      </c>
      <c r="D440" s="8" t="s">
        <v>1836</v>
      </c>
      <c r="E440" s="8"/>
      <c r="F440" s="8"/>
      <c r="G440" s="8"/>
      <c r="H440" s="8">
        <v>1200000.0</v>
      </c>
      <c r="I440" s="8">
        <v>1246613.6</v>
      </c>
    </row>
    <row r="441">
      <c r="A441" s="8" t="s">
        <v>74</v>
      </c>
      <c r="B441" s="8"/>
      <c r="C441" s="8" t="s">
        <v>1837</v>
      </c>
      <c r="D441" s="8" t="s">
        <v>1838</v>
      </c>
      <c r="E441" s="8"/>
      <c r="F441" s="8"/>
      <c r="G441" s="8"/>
      <c r="H441" s="8"/>
      <c r="I441" s="8">
        <v>134053.0</v>
      </c>
    </row>
    <row r="442">
      <c r="A442" s="8" t="s">
        <v>74</v>
      </c>
      <c r="B442" s="8"/>
      <c r="C442" s="8" t="s">
        <v>1839</v>
      </c>
      <c r="D442" s="8" t="s">
        <v>1840</v>
      </c>
      <c r="E442" s="8"/>
      <c r="F442" s="8"/>
      <c r="G442" s="8"/>
      <c r="H442" s="8">
        <v>5000.0</v>
      </c>
      <c r="I442" s="8">
        <v>1629.0</v>
      </c>
    </row>
    <row r="443">
      <c r="A443" s="8" t="s">
        <v>390</v>
      </c>
      <c r="B443" s="8" t="s">
        <v>1841</v>
      </c>
      <c r="C443" s="8" t="s">
        <v>1842</v>
      </c>
      <c r="D443" s="8" t="s">
        <v>1843</v>
      </c>
      <c r="E443" s="8"/>
      <c r="F443" s="8"/>
      <c r="G443" s="8"/>
      <c r="H443" s="8">
        <v>300000.0</v>
      </c>
      <c r="I443" s="8">
        <v>258963.69</v>
      </c>
    </row>
    <row r="444">
      <c r="A444" s="8" t="s">
        <v>390</v>
      </c>
      <c r="B444" s="8" t="s">
        <v>1841</v>
      </c>
      <c r="C444" s="8" t="s">
        <v>1844</v>
      </c>
      <c r="D444" s="8" t="s">
        <v>1845</v>
      </c>
      <c r="E444" s="8"/>
      <c r="F444" s="8"/>
      <c r="G444" s="8"/>
      <c r="H444" s="8">
        <v>220000.0</v>
      </c>
      <c r="I444" s="8">
        <v>279939.44</v>
      </c>
    </row>
    <row r="445">
      <c r="A445" s="8" t="s">
        <v>390</v>
      </c>
      <c r="B445" s="8" t="s">
        <v>1841</v>
      </c>
      <c r="C445" s="8" t="s">
        <v>1846</v>
      </c>
      <c r="D445" s="8" t="s">
        <v>1847</v>
      </c>
      <c r="E445" s="8"/>
      <c r="F445" s="8"/>
      <c r="G445" s="8"/>
      <c r="H445" s="8">
        <v>52700.0</v>
      </c>
      <c r="I445" s="8">
        <v>56869.06</v>
      </c>
    </row>
    <row r="446">
      <c r="A446" s="8" t="s">
        <v>390</v>
      </c>
      <c r="B446" s="8" t="s">
        <v>1841</v>
      </c>
      <c r="C446" s="8" t="s">
        <v>1848</v>
      </c>
      <c r="D446" s="8" t="s">
        <v>1849</v>
      </c>
      <c r="E446" s="8"/>
      <c r="F446" s="8"/>
      <c r="G446" s="8"/>
      <c r="H446" s="8">
        <v>47200.0</v>
      </c>
      <c r="I446" s="8">
        <v>49350.19</v>
      </c>
    </row>
    <row r="447">
      <c r="A447" s="8" t="s">
        <v>390</v>
      </c>
      <c r="B447" s="8" t="s">
        <v>1841</v>
      </c>
      <c r="C447" s="8" t="s">
        <v>1850</v>
      </c>
      <c r="D447" s="8" t="s">
        <v>1851</v>
      </c>
      <c r="E447" s="8"/>
      <c r="F447" s="8"/>
      <c r="G447" s="8"/>
      <c r="H447" s="8">
        <v>50000.0</v>
      </c>
      <c r="I447" s="8">
        <v>45256.0</v>
      </c>
    </row>
    <row r="448">
      <c r="A448" s="8" t="s">
        <v>78</v>
      </c>
      <c r="B448" s="8"/>
      <c r="C448" s="8" t="s">
        <v>1852</v>
      </c>
      <c r="D448" s="8" t="s">
        <v>1853</v>
      </c>
      <c r="E448" s="8"/>
      <c r="F448" s="8"/>
      <c r="G448" s="8"/>
      <c r="H448" s="8">
        <v>264188.0</v>
      </c>
      <c r="I448" s="8">
        <v>308894.69</v>
      </c>
    </row>
    <row r="449">
      <c r="A449" s="8" t="s">
        <v>78</v>
      </c>
      <c r="B449" s="8"/>
      <c r="C449" s="8" t="s">
        <v>1854</v>
      </c>
      <c r="D449" s="8" t="s">
        <v>1527</v>
      </c>
      <c r="E449" s="8"/>
      <c r="F449" s="8"/>
      <c r="G449" s="8"/>
      <c r="H449" s="8"/>
      <c r="I449" s="8"/>
    </row>
    <row r="450">
      <c r="A450" s="8" t="s">
        <v>78</v>
      </c>
      <c r="B450" s="8"/>
      <c r="C450" s="8" t="s">
        <v>1855</v>
      </c>
      <c r="D450" s="8" t="s">
        <v>1627</v>
      </c>
      <c r="E450" s="8"/>
      <c r="F450" s="8"/>
      <c r="G450" s="8"/>
      <c r="H450" s="8">
        <v>1749.0</v>
      </c>
      <c r="I450" s="8">
        <v>20732.15</v>
      </c>
    </row>
    <row r="451">
      <c r="A451" s="8" t="s">
        <v>78</v>
      </c>
      <c r="B451" s="8"/>
      <c r="C451" s="8" t="s">
        <v>1856</v>
      </c>
      <c r="D451" s="8" t="s">
        <v>65</v>
      </c>
      <c r="E451" s="8"/>
      <c r="F451" s="8"/>
      <c r="G451" s="8"/>
      <c r="H451" s="8"/>
      <c r="I451" s="8"/>
    </row>
    <row r="452">
      <c r="A452" s="8" t="s">
        <v>78</v>
      </c>
      <c r="B452" s="8"/>
      <c r="C452" s="8" t="s">
        <v>1857</v>
      </c>
      <c r="D452" s="8" t="s">
        <v>1531</v>
      </c>
      <c r="E452" s="8"/>
      <c r="F452" s="8"/>
      <c r="G452" s="8"/>
      <c r="H452" s="8"/>
      <c r="I452" s="8"/>
    </row>
    <row r="453">
      <c r="A453" s="8" t="s">
        <v>78</v>
      </c>
      <c r="B453" s="8"/>
      <c r="C453" s="8" t="s">
        <v>1858</v>
      </c>
      <c r="D453" s="8" t="s">
        <v>1859</v>
      </c>
      <c r="E453" s="8"/>
      <c r="F453" s="8"/>
      <c r="G453" s="8"/>
      <c r="H453" s="8">
        <v>7000.0</v>
      </c>
      <c r="I453" s="8">
        <v>7392.34</v>
      </c>
    </row>
    <row r="454">
      <c r="A454" s="8" t="s">
        <v>78</v>
      </c>
      <c r="B454" s="8"/>
      <c r="C454" s="8" t="s">
        <v>1860</v>
      </c>
      <c r="D454" s="8" t="s">
        <v>1861</v>
      </c>
      <c r="E454" s="8"/>
      <c r="F454" s="8"/>
      <c r="G454" s="8"/>
      <c r="H454" s="8">
        <v>7000.0</v>
      </c>
      <c r="I454" s="8">
        <v>345.02</v>
      </c>
    </row>
    <row r="455">
      <c r="A455" s="8" t="s">
        <v>78</v>
      </c>
      <c r="B455" s="8"/>
      <c r="C455" s="8" t="s">
        <v>1862</v>
      </c>
      <c r="D455" s="8" t="s">
        <v>1863</v>
      </c>
      <c r="E455" s="8"/>
      <c r="F455" s="8"/>
      <c r="G455" s="8"/>
      <c r="H455" s="8">
        <v>5650.0</v>
      </c>
      <c r="I455" s="8">
        <v>9554.0</v>
      </c>
    </row>
    <row r="456">
      <c r="A456" s="8" t="s">
        <v>78</v>
      </c>
      <c r="B456" s="8"/>
      <c r="C456" s="8" t="s">
        <v>1864</v>
      </c>
      <c r="D456" s="8" t="s">
        <v>1865</v>
      </c>
      <c r="E456" s="8"/>
      <c r="F456" s="8"/>
      <c r="G456" s="8"/>
      <c r="H456" s="8"/>
      <c r="I456" s="8">
        <v>31266.45</v>
      </c>
    </row>
    <row r="457">
      <c r="A457" s="8" t="s">
        <v>78</v>
      </c>
      <c r="B457" s="8"/>
      <c r="C457" s="8" t="s">
        <v>1866</v>
      </c>
      <c r="D457" s="8" t="s">
        <v>1867</v>
      </c>
      <c r="E457" s="8"/>
      <c r="F457" s="8"/>
      <c r="G457" s="8"/>
      <c r="H457" s="8">
        <v>1900.0</v>
      </c>
      <c r="I457" s="8">
        <v>4954.91</v>
      </c>
    </row>
    <row r="458">
      <c r="A458" s="8" t="s">
        <v>78</v>
      </c>
      <c r="B458" s="8"/>
      <c r="C458" s="8" t="s">
        <v>1868</v>
      </c>
      <c r="D458" s="8" t="s">
        <v>1869</v>
      </c>
      <c r="E458" s="8"/>
      <c r="F458" s="8"/>
      <c r="G458" s="8"/>
      <c r="H458" s="8">
        <v>5000.0</v>
      </c>
      <c r="I458" s="8">
        <v>6631.79</v>
      </c>
    </row>
    <row r="459">
      <c r="A459" s="8" t="s">
        <v>83</v>
      </c>
      <c r="B459" s="8"/>
      <c r="C459" s="8" t="s">
        <v>1870</v>
      </c>
      <c r="D459" s="8" t="s">
        <v>1871</v>
      </c>
      <c r="E459" s="8"/>
      <c r="F459" s="8"/>
      <c r="G459" s="8"/>
      <c r="H459" s="8">
        <v>806528.0</v>
      </c>
      <c r="I459" s="8">
        <v>823230.42</v>
      </c>
    </row>
    <row r="460">
      <c r="A460" s="8" t="s">
        <v>83</v>
      </c>
      <c r="B460" s="8"/>
      <c r="C460" s="8" t="s">
        <v>1872</v>
      </c>
      <c r="D460" s="8" t="s">
        <v>1527</v>
      </c>
      <c r="E460" s="8"/>
      <c r="F460" s="8"/>
      <c r="G460" s="8"/>
      <c r="H460" s="8"/>
      <c r="I460" s="8"/>
    </row>
    <row r="461">
      <c r="A461" s="8" t="s">
        <v>83</v>
      </c>
      <c r="B461" s="8"/>
      <c r="C461" s="8" t="s">
        <v>1873</v>
      </c>
      <c r="D461" s="8" t="s">
        <v>1627</v>
      </c>
      <c r="E461" s="8"/>
      <c r="F461" s="8"/>
      <c r="G461" s="8"/>
      <c r="H461" s="8">
        <v>56004.0</v>
      </c>
      <c r="I461" s="8">
        <v>47899.75</v>
      </c>
    </row>
    <row r="462">
      <c r="A462" s="8" t="s">
        <v>83</v>
      </c>
      <c r="B462" s="8"/>
      <c r="C462" s="8" t="s">
        <v>1874</v>
      </c>
      <c r="D462" s="8" t="s">
        <v>65</v>
      </c>
      <c r="E462" s="8"/>
      <c r="F462" s="8"/>
      <c r="G462" s="8"/>
      <c r="H462" s="8"/>
      <c r="I462" s="8"/>
    </row>
    <row r="463">
      <c r="A463" s="8" t="s">
        <v>83</v>
      </c>
      <c r="B463" s="8"/>
      <c r="C463" s="8" t="s">
        <v>1875</v>
      </c>
      <c r="D463" s="8" t="s">
        <v>1531</v>
      </c>
      <c r="E463" s="8"/>
      <c r="F463" s="8"/>
      <c r="G463" s="8"/>
      <c r="H463" s="8"/>
      <c r="I463" s="8"/>
    </row>
    <row r="464">
      <c r="A464" s="8" t="s">
        <v>83</v>
      </c>
      <c r="B464" s="8"/>
      <c r="C464" s="8" t="s">
        <v>1876</v>
      </c>
      <c r="D464" s="8" t="s">
        <v>1877</v>
      </c>
      <c r="E464" s="8"/>
      <c r="F464" s="8"/>
      <c r="G464" s="8"/>
      <c r="H464" s="8">
        <v>530000.0</v>
      </c>
      <c r="I464" s="8">
        <v>60873.15</v>
      </c>
    </row>
    <row r="465">
      <c r="A465" s="8" t="s">
        <v>83</v>
      </c>
      <c r="B465" s="8"/>
      <c r="C465" s="8" t="s">
        <v>1878</v>
      </c>
      <c r="D465" s="8" t="s">
        <v>1879</v>
      </c>
      <c r="E465" s="8"/>
      <c r="F465" s="8"/>
      <c r="G465" s="8"/>
      <c r="H465" s="8">
        <v>18000.0</v>
      </c>
      <c r="I465" s="8">
        <v>16573.78</v>
      </c>
    </row>
    <row r="466">
      <c r="A466" s="8" t="s">
        <v>83</v>
      </c>
      <c r="B466" s="8"/>
      <c r="C466" s="8" t="s">
        <v>1880</v>
      </c>
      <c r="D466" s="8" t="s">
        <v>1881</v>
      </c>
      <c r="E466" s="8"/>
      <c r="F466" s="8"/>
      <c r="G466" s="8"/>
      <c r="H466" s="8">
        <v>25000.0</v>
      </c>
      <c r="I466" s="8">
        <v>22572.07</v>
      </c>
    </row>
    <row r="467">
      <c r="A467" s="8" t="s">
        <v>83</v>
      </c>
      <c r="B467" s="8"/>
      <c r="C467" s="8" t="s">
        <v>1882</v>
      </c>
      <c r="D467" s="8" t="s">
        <v>1883</v>
      </c>
      <c r="E467" s="8"/>
      <c r="F467" s="8"/>
      <c r="G467" s="8"/>
      <c r="H467" s="8">
        <v>11000.0</v>
      </c>
      <c r="I467" s="8">
        <v>13678.81</v>
      </c>
    </row>
    <row r="468">
      <c r="A468" s="8" t="s">
        <v>83</v>
      </c>
      <c r="B468" s="8"/>
      <c r="C468" s="8" t="s">
        <v>1884</v>
      </c>
      <c r="D468" s="8" t="s">
        <v>1885</v>
      </c>
      <c r="E468" s="8"/>
      <c r="F468" s="8"/>
      <c r="G468" s="8"/>
      <c r="H468" s="8">
        <v>5000.0</v>
      </c>
      <c r="I468" s="8">
        <v>10494.04</v>
      </c>
    </row>
    <row r="469">
      <c r="A469" s="8" t="s">
        <v>83</v>
      </c>
      <c r="B469" s="8"/>
      <c r="C469" s="8" t="s">
        <v>1886</v>
      </c>
      <c r="D469" s="8" t="s">
        <v>1887</v>
      </c>
      <c r="E469" s="8"/>
      <c r="F469" s="8"/>
      <c r="G469" s="8"/>
      <c r="H469" s="8"/>
      <c r="I469" s="8"/>
    </row>
    <row r="470">
      <c r="A470" s="8" t="s">
        <v>83</v>
      </c>
      <c r="B470" s="8"/>
      <c r="C470" s="8" t="s">
        <v>1888</v>
      </c>
      <c r="D470" s="8" t="s">
        <v>1889</v>
      </c>
      <c r="E470" s="8"/>
      <c r="F470" s="8"/>
      <c r="G470" s="8"/>
      <c r="H470" s="8">
        <v>7000.0</v>
      </c>
      <c r="I470" s="8">
        <v>6723.67</v>
      </c>
    </row>
    <row r="471">
      <c r="A471" s="8" t="s">
        <v>83</v>
      </c>
      <c r="B471" s="8"/>
      <c r="C471" s="8" t="s">
        <v>1890</v>
      </c>
      <c r="D471" s="8" t="s">
        <v>1891</v>
      </c>
      <c r="E471" s="8"/>
      <c r="F471" s="8"/>
      <c r="G471" s="8"/>
      <c r="H471" s="8">
        <v>5750.0</v>
      </c>
      <c r="I471" s="8">
        <v>8636.31</v>
      </c>
    </row>
    <row r="472">
      <c r="A472" s="8" t="s">
        <v>83</v>
      </c>
      <c r="B472" s="8"/>
      <c r="C472" s="8" t="s">
        <v>1892</v>
      </c>
      <c r="D472" s="8" t="s">
        <v>1893</v>
      </c>
      <c r="E472" s="8"/>
      <c r="F472" s="8"/>
      <c r="G472" s="8"/>
      <c r="H472" s="8">
        <v>200000.0</v>
      </c>
      <c r="I472" s="8">
        <v>205436.61</v>
      </c>
    </row>
    <row r="473">
      <c r="A473" s="8" t="s">
        <v>83</v>
      </c>
      <c r="B473" s="8"/>
      <c r="C473" s="8" t="s">
        <v>1894</v>
      </c>
      <c r="D473" s="8" t="s">
        <v>1895</v>
      </c>
      <c r="E473" s="8"/>
      <c r="F473" s="8"/>
      <c r="G473" s="8"/>
      <c r="H473" s="8">
        <v>277827.0</v>
      </c>
      <c r="I473" s="8">
        <v>360066.0</v>
      </c>
    </row>
    <row r="474">
      <c r="A474" s="8" t="s">
        <v>83</v>
      </c>
      <c r="B474" s="8"/>
      <c r="C474" s="8" t="s">
        <v>1896</v>
      </c>
      <c r="D474" s="8" t="s">
        <v>1897</v>
      </c>
      <c r="E474" s="8"/>
      <c r="F474" s="8"/>
      <c r="G474" s="8"/>
      <c r="H474" s="8">
        <v>40000.0</v>
      </c>
      <c r="I474" s="8">
        <v>38800.0</v>
      </c>
    </row>
    <row r="475">
      <c r="A475" s="8" t="s">
        <v>83</v>
      </c>
      <c r="B475" s="8"/>
      <c r="C475" s="8" t="s">
        <v>1898</v>
      </c>
      <c r="D475" s="8" t="s">
        <v>1899</v>
      </c>
      <c r="E475" s="8"/>
      <c r="F475" s="8"/>
      <c r="G475" s="8"/>
      <c r="H475" s="8"/>
      <c r="I475" s="8">
        <v>574161.06</v>
      </c>
    </row>
    <row r="476">
      <c r="A476" s="8" t="s">
        <v>83</v>
      </c>
      <c r="B476" s="8"/>
      <c r="C476" s="8" t="s">
        <v>1900</v>
      </c>
      <c r="D476" s="8" t="s">
        <v>1901</v>
      </c>
      <c r="E476" s="8"/>
      <c r="F476" s="8"/>
      <c r="G476" s="8"/>
      <c r="H476" s="8"/>
      <c r="I476" s="8"/>
    </row>
    <row r="477">
      <c r="A477" s="8" t="s">
        <v>83</v>
      </c>
      <c r="B477" s="8"/>
      <c r="C477" s="8" t="s">
        <v>1902</v>
      </c>
      <c r="D477" s="8" t="s">
        <v>1903</v>
      </c>
      <c r="E477" s="8"/>
      <c r="F477" s="8"/>
      <c r="G477" s="8"/>
      <c r="H477" s="8"/>
      <c r="I477" s="8"/>
    </row>
    <row r="478">
      <c r="A478" s="8" t="s">
        <v>87</v>
      </c>
      <c r="B478" s="8"/>
      <c r="C478" s="8" t="s">
        <v>1904</v>
      </c>
      <c r="D478" s="8" t="s">
        <v>1905</v>
      </c>
      <c r="E478" s="8"/>
      <c r="F478" s="8"/>
      <c r="G478" s="8"/>
      <c r="H478" s="8">
        <v>163153.0</v>
      </c>
      <c r="I478" s="8">
        <v>163800.2</v>
      </c>
    </row>
    <row r="479">
      <c r="A479" s="8" t="s">
        <v>87</v>
      </c>
      <c r="B479" s="8"/>
      <c r="C479" s="8" t="s">
        <v>1906</v>
      </c>
      <c r="D479" s="8" t="s">
        <v>1527</v>
      </c>
      <c r="E479" s="8"/>
      <c r="F479" s="8"/>
      <c r="G479" s="8"/>
      <c r="H479" s="8"/>
      <c r="I479" s="8"/>
    </row>
    <row r="480">
      <c r="A480" s="8" t="s">
        <v>87</v>
      </c>
      <c r="B480" s="8"/>
      <c r="C480" s="8" t="s">
        <v>1907</v>
      </c>
      <c r="D480" s="8" t="s">
        <v>1627</v>
      </c>
      <c r="E480" s="8"/>
      <c r="F480" s="8"/>
      <c r="G480" s="8"/>
      <c r="H480" s="8">
        <v>15028.0</v>
      </c>
      <c r="I480" s="8">
        <v>16279.55</v>
      </c>
    </row>
    <row r="481">
      <c r="A481" s="8" t="s">
        <v>87</v>
      </c>
      <c r="B481" s="8"/>
      <c r="C481" s="8" t="s">
        <v>1908</v>
      </c>
      <c r="D481" s="8" t="s">
        <v>65</v>
      </c>
      <c r="E481" s="8"/>
      <c r="F481" s="8"/>
      <c r="G481" s="8"/>
      <c r="H481" s="8"/>
      <c r="I481" s="8"/>
    </row>
    <row r="482">
      <c r="A482" s="8" t="s">
        <v>87</v>
      </c>
      <c r="B482" s="8"/>
      <c r="C482" s="8" t="s">
        <v>1909</v>
      </c>
      <c r="D482" s="8" t="s">
        <v>1531</v>
      </c>
      <c r="E482" s="8"/>
      <c r="F482" s="8"/>
      <c r="G482" s="8"/>
      <c r="H482" s="8"/>
      <c r="I482" s="8"/>
    </row>
    <row r="483">
      <c r="A483" s="8" t="s">
        <v>87</v>
      </c>
      <c r="B483" s="8"/>
      <c r="C483" s="8" t="s">
        <v>1910</v>
      </c>
      <c r="D483" s="8" t="s">
        <v>1911</v>
      </c>
      <c r="E483" s="8"/>
      <c r="F483" s="8"/>
      <c r="G483" s="8"/>
      <c r="H483" s="8">
        <v>18000.0</v>
      </c>
      <c r="I483" s="8">
        <v>30339.26</v>
      </c>
    </row>
    <row r="484">
      <c r="A484" s="8" t="s">
        <v>87</v>
      </c>
      <c r="B484" s="8"/>
      <c r="C484" s="8" t="s">
        <v>1912</v>
      </c>
      <c r="D484" s="8" t="s">
        <v>1913</v>
      </c>
      <c r="E484" s="8"/>
      <c r="F484" s="8"/>
      <c r="G484" s="8"/>
      <c r="H484" s="8">
        <v>20000.0</v>
      </c>
      <c r="I484" s="8">
        <v>23051.37</v>
      </c>
    </row>
    <row r="485">
      <c r="A485" s="8" t="s">
        <v>87</v>
      </c>
      <c r="B485" s="8"/>
      <c r="C485" s="8" t="s">
        <v>1914</v>
      </c>
      <c r="D485" s="8" t="s">
        <v>1915</v>
      </c>
      <c r="E485" s="8"/>
      <c r="F485" s="8"/>
      <c r="G485" s="8"/>
      <c r="H485" s="8">
        <v>6400.0</v>
      </c>
      <c r="I485" s="8">
        <v>5394.99</v>
      </c>
    </row>
    <row r="486">
      <c r="A486" s="8" t="s">
        <v>87</v>
      </c>
      <c r="B486" s="8"/>
      <c r="C486" s="8" t="s">
        <v>1916</v>
      </c>
      <c r="D486" s="8" t="s">
        <v>1917</v>
      </c>
      <c r="E486" s="8"/>
      <c r="F486" s="8"/>
      <c r="G486" s="8"/>
      <c r="H486" s="8">
        <v>2000.0</v>
      </c>
      <c r="I486" s="8">
        <v>2099.93</v>
      </c>
    </row>
    <row r="487">
      <c r="A487" s="8" t="s">
        <v>87</v>
      </c>
      <c r="B487" s="8"/>
      <c r="C487" s="8" t="s">
        <v>1918</v>
      </c>
      <c r="D487" s="8" t="s">
        <v>1919</v>
      </c>
      <c r="E487" s="8"/>
      <c r="F487" s="8"/>
      <c r="G487" s="8"/>
      <c r="H487" s="8">
        <v>64000.0</v>
      </c>
      <c r="I487" s="8">
        <v>71771.16</v>
      </c>
    </row>
    <row r="488">
      <c r="A488" s="8" t="s">
        <v>87</v>
      </c>
      <c r="B488" s="8"/>
      <c r="C488" s="8" t="s">
        <v>1920</v>
      </c>
      <c r="D488" s="8" t="s">
        <v>1921</v>
      </c>
      <c r="E488" s="8"/>
      <c r="F488" s="8"/>
      <c r="G488" s="8"/>
      <c r="H488" s="8">
        <v>20000.0</v>
      </c>
      <c r="I488" s="8">
        <v>26317.8</v>
      </c>
    </row>
    <row r="489">
      <c r="A489" s="8" t="s">
        <v>89</v>
      </c>
      <c r="B489" s="8"/>
      <c r="C489" s="8" t="s">
        <v>1922</v>
      </c>
      <c r="D489" s="8" t="s">
        <v>1923</v>
      </c>
      <c r="E489" s="8"/>
      <c r="F489" s="8"/>
      <c r="G489" s="8"/>
      <c r="H489" s="8"/>
      <c r="I489" s="8">
        <v>356887.02</v>
      </c>
    </row>
    <row r="490">
      <c r="A490" s="8" t="s">
        <v>89</v>
      </c>
      <c r="B490" s="8"/>
      <c r="C490" s="8" t="s">
        <v>1924</v>
      </c>
      <c r="D490" s="8" t="s">
        <v>1925</v>
      </c>
      <c r="E490" s="8"/>
      <c r="F490" s="8"/>
      <c r="G490" s="8"/>
      <c r="H490" s="8"/>
      <c r="I490" s="8"/>
    </row>
    <row r="491">
      <c r="A491" s="8" t="s">
        <v>89</v>
      </c>
      <c r="B491" s="8"/>
      <c r="C491" s="8" t="s">
        <v>1926</v>
      </c>
      <c r="D491" s="8" t="s">
        <v>1927</v>
      </c>
      <c r="E491" s="8"/>
      <c r="F491" s="8"/>
      <c r="G491" s="8"/>
      <c r="H491" s="8"/>
      <c r="I491" s="8"/>
    </row>
    <row r="492">
      <c r="A492" s="8" t="s">
        <v>89</v>
      </c>
      <c r="B492" s="8"/>
      <c r="C492" s="8" t="s">
        <v>1928</v>
      </c>
      <c r="D492" s="8" t="s">
        <v>1929</v>
      </c>
      <c r="E492" s="8"/>
      <c r="F492" s="8"/>
      <c r="G492" s="8"/>
      <c r="H492" s="8"/>
      <c r="I492" s="8">
        <v>59074.74</v>
      </c>
    </row>
    <row r="493">
      <c r="A493" s="8" t="s">
        <v>89</v>
      </c>
      <c r="B493" s="8"/>
      <c r="C493" s="8" t="s">
        <v>1930</v>
      </c>
      <c r="D493" s="8" t="s">
        <v>1931</v>
      </c>
      <c r="E493" s="8"/>
      <c r="F493" s="8"/>
      <c r="G493" s="8"/>
      <c r="H493" s="8"/>
      <c r="I493" s="8"/>
    </row>
    <row r="494">
      <c r="A494" s="8" t="s">
        <v>89</v>
      </c>
      <c r="B494" s="8"/>
      <c r="C494" s="8" t="s">
        <v>1932</v>
      </c>
      <c r="D494" s="8" t="s">
        <v>1933</v>
      </c>
      <c r="E494" s="8"/>
      <c r="F494" s="8"/>
      <c r="G494" s="8"/>
      <c r="H494" s="8">
        <v>200000.0</v>
      </c>
      <c r="I494" s="8">
        <v>649784.73</v>
      </c>
    </row>
    <row r="495">
      <c r="A495" s="8" t="s">
        <v>89</v>
      </c>
      <c r="B495" s="8"/>
      <c r="C495" s="8" t="s">
        <v>1934</v>
      </c>
      <c r="D495" s="8" t="s">
        <v>1935</v>
      </c>
      <c r="E495" s="8"/>
      <c r="F495" s="8"/>
      <c r="G495" s="8"/>
      <c r="H495" s="8">
        <v>500000.0</v>
      </c>
      <c r="I495" s="8">
        <v>86798.18</v>
      </c>
    </row>
    <row r="496">
      <c r="A496" s="8" t="s">
        <v>89</v>
      </c>
      <c r="B496" s="8"/>
      <c r="C496" s="8" t="s">
        <v>1936</v>
      </c>
      <c r="D496" s="8" t="s">
        <v>1937</v>
      </c>
      <c r="E496" s="8"/>
      <c r="F496" s="8"/>
      <c r="G496" s="8"/>
      <c r="H496" s="8">
        <v>400000.0</v>
      </c>
      <c r="I496" s="8"/>
    </row>
    <row r="497">
      <c r="A497" s="8" t="s">
        <v>91</v>
      </c>
      <c r="B497" s="8"/>
      <c r="C497" s="8" t="s">
        <v>1938</v>
      </c>
      <c r="D497" s="8" t="s">
        <v>1939</v>
      </c>
      <c r="E497" s="8"/>
      <c r="F497" s="8"/>
      <c r="G497" s="8"/>
      <c r="H497" s="8">
        <v>185357.0</v>
      </c>
      <c r="I497" s="8">
        <v>190262.07</v>
      </c>
    </row>
    <row r="498">
      <c r="A498" s="8" t="s">
        <v>91</v>
      </c>
      <c r="B498" s="8"/>
      <c r="C498" s="8" t="s">
        <v>1940</v>
      </c>
      <c r="D498" s="8" t="s">
        <v>1527</v>
      </c>
      <c r="E498" s="8"/>
      <c r="F498" s="8"/>
      <c r="G498" s="8"/>
      <c r="H498" s="8"/>
      <c r="I498" s="8"/>
    </row>
    <row r="499">
      <c r="A499" s="8" t="s">
        <v>91</v>
      </c>
      <c r="B499" s="8"/>
      <c r="C499" s="8" t="s">
        <v>1941</v>
      </c>
      <c r="D499" s="8" t="s">
        <v>1627</v>
      </c>
      <c r="E499" s="8"/>
      <c r="F499" s="8"/>
      <c r="G499" s="8"/>
      <c r="H499" s="8"/>
      <c r="I499" s="8"/>
    </row>
    <row r="500">
      <c r="A500" s="8" t="s">
        <v>91</v>
      </c>
      <c r="B500" s="8"/>
      <c r="C500" s="8" t="s">
        <v>1942</v>
      </c>
      <c r="D500" s="8" t="s">
        <v>65</v>
      </c>
      <c r="E500" s="8"/>
      <c r="F500" s="8"/>
      <c r="G500" s="8"/>
      <c r="H500" s="8"/>
      <c r="I500" s="8"/>
    </row>
    <row r="501">
      <c r="A501" s="8" t="s">
        <v>91</v>
      </c>
      <c r="B501" s="8"/>
      <c r="C501" s="8" t="s">
        <v>1943</v>
      </c>
      <c r="D501" s="8" t="s">
        <v>1531</v>
      </c>
      <c r="E501" s="8"/>
      <c r="F501" s="8"/>
      <c r="G501" s="8"/>
      <c r="H501" s="8"/>
      <c r="I501" s="8"/>
    </row>
    <row r="502">
      <c r="A502" s="8" t="s">
        <v>91</v>
      </c>
      <c r="B502" s="8"/>
      <c r="C502" s="8" t="s">
        <v>1944</v>
      </c>
      <c r="D502" s="8" t="s">
        <v>1945</v>
      </c>
      <c r="E502" s="8"/>
      <c r="F502" s="8"/>
      <c r="G502" s="8"/>
      <c r="H502" s="8"/>
      <c r="I502" s="8"/>
    </row>
    <row r="503">
      <c r="A503" s="8" t="s">
        <v>91</v>
      </c>
      <c r="B503" s="8"/>
      <c r="C503" s="8" t="s">
        <v>1946</v>
      </c>
      <c r="D503" s="8" t="s">
        <v>1947</v>
      </c>
      <c r="E503" s="8"/>
      <c r="F503" s="8"/>
      <c r="G503" s="8"/>
      <c r="H503" s="8">
        <v>12500.0</v>
      </c>
      <c r="I503" s="8">
        <v>11014.59</v>
      </c>
    </row>
    <row r="504">
      <c r="A504" s="8" t="s">
        <v>91</v>
      </c>
      <c r="B504" s="8"/>
      <c r="C504" s="8" t="s">
        <v>1948</v>
      </c>
      <c r="D504" s="8" t="s">
        <v>1949</v>
      </c>
      <c r="E504" s="8"/>
      <c r="F504" s="8"/>
      <c r="G504" s="8"/>
      <c r="H504" s="8"/>
      <c r="I504" s="8">
        <v>1288.7</v>
      </c>
    </row>
    <row r="505">
      <c r="A505" s="8" t="s">
        <v>91</v>
      </c>
      <c r="B505" s="8"/>
      <c r="C505" s="8" t="s">
        <v>1950</v>
      </c>
      <c r="D505" s="8" t="s">
        <v>1951</v>
      </c>
      <c r="E505" s="8"/>
      <c r="F505" s="8"/>
      <c r="G505" s="8"/>
      <c r="H505" s="8">
        <v>31000.0</v>
      </c>
      <c r="I505" s="8">
        <v>37072.43</v>
      </c>
    </row>
    <row r="506">
      <c r="A506" s="8" t="s">
        <v>91</v>
      </c>
      <c r="B506" s="8"/>
      <c r="C506" s="8" t="s">
        <v>1952</v>
      </c>
      <c r="D506" s="8" t="s">
        <v>1953</v>
      </c>
      <c r="E506" s="8"/>
      <c r="F506" s="8"/>
      <c r="G506" s="8"/>
      <c r="H506" s="8">
        <v>30000.0</v>
      </c>
      <c r="I506" s="8">
        <v>19701.6</v>
      </c>
    </row>
    <row r="507">
      <c r="A507" s="8" t="s">
        <v>91</v>
      </c>
      <c r="B507" s="8"/>
      <c r="C507" s="8" t="s">
        <v>1954</v>
      </c>
      <c r="D507" s="8" t="s">
        <v>1955</v>
      </c>
      <c r="E507" s="8"/>
      <c r="F507" s="8"/>
      <c r="G507" s="8"/>
      <c r="H507" s="8">
        <v>5800.0</v>
      </c>
      <c r="I507" s="8">
        <v>7681.02</v>
      </c>
    </row>
    <row r="508">
      <c r="A508" s="8" t="s">
        <v>91</v>
      </c>
      <c r="B508" s="8"/>
      <c r="C508" s="8" t="s">
        <v>1956</v>
      </c>
      <c r="D508" s="8" t="s">
        <v>1957</v>
      </c>
      <c r="E508" s="8"/>
      <c r="F508" s="8"/>
      <c r="G508" s="8"/>
      <c r="H508" s="8">
        <v>51000.0</v>
      </c>
      <c r="I508" s="8">
        <v>50888.0</v>
      </c>
    </row>
    <row r="509">
      <c r="A509" s="8" t="s">
        <v>91</v>
      </c>
      <c r="B509" s="8"/>
      <c r="C509" s="8" t="s">
        <v>1958</v>
      </c>
      <c r="D509" s="8" t="s">
        <v>1959</v>
      </c>
      <c r="E509" s="8"/>
      <c r="F509" s="8"/>
      <c r="G509" s="8"/>
      <c r="H509" s="8">
        <v>1400.0</v>
      </c>
      <c r="I509" s="8">
        <v>1426.4</v>
      </c>
    </row>
    <row r="510">
      <c r="A510" s="8" t="s">
        <v>91</v>
      </c>
      <c r="B510" s="8"/>
      <c r="C510" s="8" t="s">
        <v>1960</v>
      </c>
      <c r="D510" s="8" t="s">
        <v>1961</v>
      </c>
      <c r="E510" s="8"/>
      <c r="F510" s="8"/>
      <c r="G510" s="8"/>
      <c r="H510" s="8">
        <v>6250.0</v>
      </c>
      <c r="I510" s="8">
        <v>8464.31</v>
      </c>
    </row>
    <row r="511">
      <c r="A511" s="8" t="s">
        <v>91</v>
      </c>
      <c r="B511" s="8"/>
      <c r="C511" s="8" t="s">
        <v>1962</v>
      </c>
      <c r="D511" s="8" t="s">
        <v>1963</v>
      </c>
      <c r="E511" s="8"/>
      <c r="F511" s="8"/>
      <c r="G511" s="8"/>
      <c r="H511" s="8"/>
      <c r="I511" s="8">
        <v>4718.0</v>
      </c>
    </row>
    <row r="512">
      <c r="A512" s="8" t="s">
        <v>91</v>
      </c>
      <c r="B512" s="8"/>
      <c r="C512" s="8" t="s">
        <v>1964</v>
      </c>
      <c r="D512" s="8" t="s">
        <v>1965</v>
      </c>
      <c r="E512" s="8"/>
      <c r="F512" s="8"/>
      <c r="G512" s="8"/>
      <c r="H512" s="8">
        <v>15000.0</v>
      </c>
      <c r="I512" s="8">
        <v>15069.3</v>
      </c>
    </row>
    <row r="513">
      <c r="A513" s="8" t="s">
        <v>91</v>
      </c>
      <c r="B513" s="8"/>
      <c r="C513" s="8" t="s">
        <v>1966</v>
      </c>
      <c r="D513" s="8" t="s">
        <v>1967</v>
      </c>
      <c r="E513" s="8"/>
      <c r="F513" s="8"/>
      <c r="G513" s="8"/>
      <c r="H513" s="8">
        <v>40000.0</v>
      </c>
      <c r="I513" s="8">
        <v>19505.0</v>
      </c>
    </row>
    <row r="514">
      <c r="A514" s="8" t="s">
        <v>91</v>
      </c>
      <c r="B514" s="8"/>
      <c r="C514" s="8" t="s">
        <v>1968</v>
      </c>
      <c r="D514" s="8" t="s">
        <v>1969</v>
      </c>
      <c r="E514" s="8"/>
      <c r="F514" s="8"/>
      <c r="G514" s="8"/>
      <c r="H514" s="8"/>
      <c r="I514" s="8">
        <v>285.2</v>
      </c>
    </row>
    <row r="515">
      <c r="A515" s="8" t="s">
        <v>93</v>
      </c>
      <c r="B515" s="8"/>
      <c r="C515" s="8" t="s">
        <v>1970</v>
      </c>
      <c r="D515" s="8" t="s">
        <v>1971</v>
      </c>
      <c r="E515" s="8"/>
      <c r="F515" s="8"/>
      <c r="G515" s="8"/>
      <c r="H515" s="8">
        <v>103372.0</v>
      </c>
      <c r="I515" s="8">
        <v>134610.8</v>
      </c>
    </row>
    <row r="516">
      <c r="A516" s="8" t="s">
        <v>93</v>
      </c>
      <c r="B516" s="8"/>
      <c r="C516" s="8" t="s">
        <v>1972</v>
      </c>
      <c r="D516" s="8" t="s">
        <v>1527</v>
      </c>
      <c r="E516" s="8"/>
      <c r="F516" s="8"/>
      <c r="G516" s="8"/>
      <c r="H516" s="8"/>
      <c r="I516" s="8"/>
    </row>
    <row r="517">
      <c r="A517" s="8" t="s">
        <v>93</v>
      </c>
      <c r="B517" s="8"/>
      <c r="C517" s="8" t="s">
        <v>1973</v>
      </c>
      <c r="D517" s="8" t="s">
        <v>1974</v>
      </c>
      <c r="E517" s="8"/>
      <c r="F517" s="8"/>
      <c r="G517" s="8"/>
      <c r="H517" s="8">
        <v>15756.0</v>
      </c>
      <c r="I517" s="8">
        <v>14332.7</v>
      </c>
    </row>
    <row r="518">
      <c r="A518" s="8" t="s">
        <v>93</v>
      </c>
      <c r="B518" s="8"/>
      <c r="C518" s="8" t="s">
        <v>1975</v>
      </c>
      <c r="D518" s="8" t="s">
        <v>65</v>
      </c>
      <c r="E518" s="8"/>
      <c r="F518" s="8"/>
      <c r="G518" s="8"/>
      <c r="H518" s="8"/>
      <c r="I518" s="8"/>
    </row>
    <row r="519">
      <c r="A519" s="8" t="s">
        <v>93</v>
      </c>
      <c r="B519" s="8"/>
      <c r="C519" s="8" t="s">
        <v>1976</v>
      </c>
      <c r="D519" s="8" t="s">
        <v>1531</v>
      </c>
      <c r="E519" s="8"/>
      <c r="F519" s="8"/>
      <c r="G519" s="8"/>
      <c r="H519" s="8"/>
      <c r="I519" s="8"/>
    </row>
    <row r="520">
      <c r="A520" s="8" t="s">
        <v>93</v>
      </c>
      <c r="B520" s="8"/>
      <c r="C520" s="8" t="s">
        <v>1977</v>
      </c>
      <c r="D520" s="8" t="s">
        <v>1978</v>
      </c>
      <c r="E520" s="8"/>
      <c r="F520" s="8"/>
      <c r="G520" s="8"/>
      <c r="H520" s="8"/>
      <c r="I520" s="8">
        <v>23126.05</v>
      </c>
    </row>
    <row r="521">
      <c r="A521" s="8" t="s">
        <v>93</v>
      </c>
      <c r="B521" s="8"/>
      <c r="C521" s="8" t="s">
        <v>1979</v>
      </c>
      <c r="D521" s="8" t="s">
        <v>1980</v>
      </c>
      <c r="E521" s="8"/>
      <c r="F521" s="8"/>
      <c r="G521" s="8"/>
      <c r="H521" s="8">
        <v>15000.0</v>
      </c>
      <c r="I521" s="8">
        <v>34233.96</v>
      </c>
    </row>
    <row r="522">
      <c r="A522" s="8" t="s">
        <v>93</v>
      </c>
      <c r="B522" s="8"/>
      <c r="C522" s="8" t="s">
        <v>1981</v>
      </c>
      <c r="D522" s="8" t="s">
        <v>1982</v>
      </c>
      <c r="E522" s="8"/>
      <c r="F522" s="8"/>
      <c r="G522" s="8"/>
      <c r="H522" s="8">
        <v>8000.0</v>
      </c>
      <c r="I522" s="8">
        <v>11025.7</v>
      </c>
    </row>
    <row r="523">
      <c r="A523" s="8" t="s">
        <v>93</v>
      </c>
      <c r="B523" s="8"/>
      <c r="C523" s="8" t="s">
        <v>1983</v>
      </c>
      <c r="D523" s="8" t="s">
        <v>1984</v>
      </c>
      <c r="E523" s="8"/>
      <c r="F523" s="8"/>
      <c r="G523" s="8"/>
      <c r="H523" s="8">
        <v>2000.0</v>
      </c>
      <c r="I523" s="8">
        <v>1239.21</v>
      </c>
    </row>
    <row r="524">
      <c r="A524" s="8" t="s">
        <v>93</v>
      </c>
      <c r="B524" s="8"/>
      <c r="C524" s="8" t="s">
        <v>1985</v>
      </c>
      <c r="D524" s="8" t="s">
        <v>1986</v>
      </c>
      <c r="E524" s="8"/>
      <c r="F524" s="8"/>
      <c r="G524" s="8"/>
      <c r="H524" s="8"/>
      <c r="I524" s="8">
        <v>2422.66</v>
      </c>
    </row>
    <row r="525">
      <c r="A525" s="8" t="s">
        <v>93</v>
      </c>
      <c r="B525" s="8"/>
      <c r="C525" s="8" t="s">
        <v>1987</v>
      </c>
      <c r="D525" s="8" t="s">
        <v>1988</v>
      </c>
      <c r="E525" s="8"/>
      <c r="F525" s="8"/>
      <c r="G525" s="8"/>
      <c r="H525" s="8"/>
      <c r="I525" s="8">
        <v>16230.44</v>
      </c>
    </row>
    <row r="526">
      <c r="A526" s="8" t="s">
        <v>93</v>
      </c>
      <c r="B526" s="8"/>
      <c r="C526" s="8" t="s">
        <v>1989</v>
      </c>
      <c r="D526" s="8" t="s">
        <v>1990</v>
      </c>
      <c r="E526" s="8"/>
      <c r="F526" s="8"/>
      <c r="G526" s="8"/>
      <c r="H526" s="8"/>
      <c r="I526" s="8">
        <v>6863.0</v>
      </c>
    </row>
    <row r="527">
      <c r="A527" s="8" t="s">
        <v>93</v>
      </c>
      <c r="B527" s="8"/>
      <c r="C527" s="8" t="s">
        <v>1991</v>
      </c>
      <c r="D527" s="8" t="s">
        <v>1992</v>
      </c>
      <c r="E527" s="8"/>
      <c r="F527" s="8"/>
      <c r="G527" s="8"/>
      <c r="H527" s="8">
        <v>1800.0</v>
      </c>
      <c r="I527" s="8">
        <v>1727.02</v>
      </c>
    </row>
    <row r="528">
      <c r="A528" s="8" t="s">
        <v>93</v>
      </c>
      <c r="B528" s="8"/>
      <c r="C528" s="8" t="s">
        <v>1993</v>
      </c>
      <c r="D528" s="8" t="s">
        <v>1994</v>
      </c>
      <c r="E528" s="8"/>
      <c r="F528" s="8"/>
      <c r="G528" s="8"/>
      <c r="H528" s="8">
        <v>2750.0</v>
      </c>
      <c r="I528" s="8">
        <v>2492.55</v>
      </c>
    </row>
    <row r="529">
      <c r="A529" s="8" t="s">
        <v>93</v>
      </c>
      <c r="B529" s="8"/>
      <c r="C529" s="8" t="s">
        <v>1995</v>
      </c>
      <c r="D529" s="8" t="s">
        <v>1996</v>
      </c>
      <c r="E529" s="8"/>
      <c r="F529" s="8"/>
      <c r="G529" s="8"/>
      <c r="H529" s="8">
        <v>13000.0</v>
      </c>
      <c r="I529" s="8">
        <v>9328.08</v>
      </c>
    </row>
    <row r="530">
      <c r="A530" s="8" t="s">
        <v>93</v>
      </c>
      <c r="B530" s="8"/>
      <c r="C530" s="8" t="s">
        <v>1997</v>
      </c>
      <c r="D530" s="8" t="s">
        <v>1998</v>
      </c>
      <c r="E530" s="8"/>
      <c r="F530" s="8"/>
      <c r="G530" s="8"/>
      <c r="H530" s="8">
        <v>25000.0</v>
      </c>
      <c r="I530" s="8">
        <v>28167.81</v>
      </c>
    </row>
    <row r="531">
      <c r="A531" s="8" t="s">
        <v>93</v>
      </c>
      <c r="B531" s="8"/>
      <c r="C531" s="8" t="s">
        <v>1999</v>
      </c>
      <c r="D531" s="8" t="s">
        <v>2000</v>
      </c>
      <c r="E531" s="8"/>
      <c r="F531" s="8"/>
      <c r="G531" s="8"/>
      <c r="H531" s="8">
        <v>75000.0</v>
      </c>
      <c r="I531" s="8"/>
    </row>
    <row r="532">
      <c r="A532" s="8" t="s">
        <v>93</v>
      </c>
      <c r="B532" s="8"/>
      <c r="C532" s="8" t="s">
        <v>2001</v>
      </c>
      <c r="D532" s="8" t="s">
        <v>2002</v>
      </c>
      <c r="E532" s="8"/>
      <c r="F532" s="8"/>
      <c r="G532" s="8"/>
      <c r="H532" s="8">
        <v>189000.0</v>
      </c>
      <c r="I532" s="8">
        <v>149651.91</v>
      </c>
    </row>
    <row r="533">
      <c r="A533" s="8" t="s">
        <v>94</v>
      </c>
      <c r="B533" s="8"/>
      <c r="C533" s="8" t="s">
        <v>2003</v>
      </c>
      <c r="D533" s="8" t="s">
        <v>2004</v>
      </c>
      <c r="E533" s="8"/>
      <c r="F533" s="8"/>
      <c r="G533" s="8"/>
      <c r="H533" s="8">
        <v>1950000.0</v>
      </c>
      <c r="I533" s="8">
        <v>1982000.0</v>
      </c>
    </row>
    <row r="534">
      <c r="A534" s="8" t="s">
        <v>95</v>
      </c>
      <c r="B534" s="8"/>
      <c r="C534" s="8" t="s">
        <v>2005</v>
      </c>
      <c r="D534" s="8" t="s">
        <v>2006</v>
      </c>
      <c r="E534" s="8"/>
      <c r="F534" s="8"/>
      <c r="G534" s="8"/>
      <c r="H534" s="8">
        <v>208554.0</v>
      </c>
      <c r="I534" s="8">
        <v>201227.85</v>
      </c>
    </row>
    <row r="535">
      <c r="A535" s="8" t="s">
        <v>95</v>
      </c>
      <c r="B535" s="8"/>
      <c r="C535" s="8" t="s">
        <v>2007</v>
      </c>
      <c r="D535" s="8" t="s">
        <v>1527</v>
      </c>
      <c r="E535" s="8"/>
      <c r="F535" s="8"/>
      <c r="G535" s="8"/>
      <c r="H535" s="8"/>
      <c r="I535" s="8"/>
    </row>
    <row r="536">
      <c r="A536" s="8" t="s">
        <v>95</v>
      </c>
      <c r="B536" s="8"/>
      <c r="C536" s="8" t="s">
        <v>2008</v>
      </c>
      <c r="D536" s="8" t="s">
        <v>1627</v>
      </c>
      <c r="E536" s="8"/>
      <c r="F536" s="8"/>
      <c r="G536" s="8"/>
      <c r="H536" s="8">
        <v>26839.0</v>
      </c>
      <c r="I536" s="8">
        <v>84.35</v>
      </c>
    </row>
    <row r="537">
      <c r="A537" s="8" t="s">
        <v>95</v>
      </c>
      <c r="B537" s="8"/>
      <c r="C537" s="8" t="s">
        <v>2009</v>
      </c>
      <c r="D537" s="8" t="s">
        <v>65</v>
      </c>
      <c r="E537" s="8"/>
      <c r="F537" s="8"/>
      <c r="G537" s="8"/>
      <c r="H537" s="8"/>
      <c r="I537" s="8"/>
    </row>
    <row r="538">
      <c r="A538" s="8" t="s">
        <v>95</v>
      </c>
      <c r="B538" s="8"/>
      <c r="C538" s="8" t="s">
        <v>2010</v>
      </c>
      <c r="D538" s="8" t="s">
        <v>1531</v>
      </c>
      <c r="E538" s="8"/>
      <c r="F538" s="8"/>
      <c r="G538" s="8"/>
      <c r="H538" s="8"/>
      <c r="I538" s="8"/>
    </row>
    <row r="539">
      <c r="A539" s="8" t="s">
        <v>95</v>
      </c>
      <c r="B539" s="8"/>
      <c r="C539" s="8" t="s">
        <v>2011</v>
      </c>
      <c r="D539" s="8" t="s">
        <v>2012</v>
      </c>
      <c r="E539" s="8"/>
      <c r="F539" s="8"/>
      <c r="G539" s="8"/>
      <c r="H539" s="8">
        <v>1200.0</v>
      </c>
      <c r="I539" s="8">
        <v>1183.38</v>
      </c>
    </row>
    <row r="540">
      <c r="A540" s="8" t="s">
        <v>95</v>
      </c>
      <c r="B540" s="8"/>
      <c r="C540" s="8" t="s">
        <v>2013</v>
      </c>
      <c r="D540" s="8" t="s">
        <v>2014</v>
      </c>
      <c r="E540" s="8"/>
      <c r="F540" s="8"/>
      <c r="G540" s="8"/>
      <c r="H540" s="8">
        <v>2000.0</v>
      </c>
      <c r="I540" s="8">
        <v>124.4</v>
      </c>
    </row>
    <row r="541">
      <c r="A541" s="8" t="s">
        <v>97</v>
      </c>
      <c r="B541" s="8"/>
      <c r="C541" s="8" t="s">
        <v>2015</v>
      </c>
      <c r="D541" s="8" t="s">
        <v>2016</v>
      </c>
      <c r="E541" s="8"/>
      <c r="F541" s="8"/>
      <c r="G541" s="8"/>
      <c r="H541" s="8">
        <v>50222.0</v>
      </c>
      <c r="I541" s="8">
        <v>52298.72</v>
      </c>
    </row>
    <row r="542">
      <c r="A542" s="8" t="s">
        <v>97</v>
      </c>
      <c r="B542" s="8"/>
      <c r="C542" s="8" t="s">
        <v>2017</v>
      </c>
      <c r="D542" s="8" t="s">
        <v>1527</v>
      </c>
      <c r="E542" s="8"/>
      <c r="F542" s="8"/>
      <c r="G542" s="8"/>
      <c r="H542" s="8"/>
      <c r="I542" s="8"/>
    </row>
    <row r="543">
      <c r="A543" s="8" t="s">
        <v>97</v>
      </c>
      <c r="B543" s="8"/>
      <c r="C543" s="8" t="s">
        <v>2018</v>
      </c>
      <c r="D543" s="8" t="s">
        <v>2019</v>
      </c>
      <c r="E543" s="8"/>
      <c r="F543" s="8"/>
      <c r="G543" s="8"/>
      <c r="H543" s="8"/>
      <c r="I543" s="8"/>
    </row>
    <row r="544">
      <c r="A544" s="8" t="s">
        <v>97</v>
      </c>
      <c r="B544" s="8"/>
      <c r="C544" s="8" t="s">
        <v>2020</v>
      </c>
      <c r="D544" s="8" t="s">
        <v>1531</v>
      </c>
      <c r="E544" s="8"/>
      <c r="F544" s="8"/>
      <c r="G544" s="8"/>
      <c r="H544" s="8"/>
      <c r="I544" s="8"/>
    </row>
    <row r="545">
      <c r="A545" s="8" t="s">
        <v>97</v>
      </c>
      <c r="B545" s="8"/>
      <c r="C545" s="8" t="s">
        <v>2021</v>
      </c>
      <c r="D545" s="8" t="s">
        <v>2022</v>
      </c>
      <c r="E545" s="8"/>
      <c r="F545" s="8"/>
      <c r="G545" s="8"/>
      <c r="H545" s="8">
        <v>700.0</v>
      </c>
      <c r="I545" s="8">
        <v>870.78</v>
      </c>
    </row>
    <row r="546">
      <c r="A546" s="8" t="s">
        <v>97</v>
      </c>
      <c r="B546" s="8"/>
      <c r="C546" s="8" t="s">
        <v>2023</v>
      </c>
      <c r="D546" s="8" t="s">
        <v>2024</v>
      </c>
      <c r="E546" s="8"/>
      <c r="F546" s="8"/>
      <c r="G546" s="8"/>
      <c r="H546" s="8"/>
      <c r="I546" s="8"/>
    </row>
    <row r="547">
      <c r="A547" s="8" t="s">
        <v>97</v>
      </c>
      <c r="B547" s="8"/>
      <c r="C547" s="8" t="s">
        <v>2025</v>
      </c>
      <c r="D547" s="8" t="s">
        <v>2026</v>
      </c>
      <c r="E547" s="8"/>
      <c r="F547" s="8"/>
      <c r="G547" s="8"/>
      <c r="H547" s="8">
        <v>15000.0</v>
      </c>
      <c r="I547" s="8">
        <v>97289.08</v>
      </c>
    </row>
    <row r="548">
      <c r="A548" s="8" t="s">
        <v>102</v>
      </c>
      <c r="B548" s="8"/>
      <c r="C548" s="8" t="s">
        <v>2027</v>
      </c>
      <c r="D548" s="8" t="s">
        <v>1752</v>
      </c>
      <c r="E548" s="8"/>
      <c r="F548" s="8"/>
      <c r="G548" s="8"/>
      <c r="H548" s="8"/>
      <c r="I548" s="8"/>
    </row>
    <row r="549">
      <c r="A549" s="8" t="s">
        <v>102</v>
      </c>
      <c r="B549" s="8"/>
      <c r="C549" s="8" t="s">
        <v>2028</v>
      </c>
      <c r="D549" s="8" t="s">
        <v>2029</v>
      </c>
      <c r="E549" s="8"/>
      <c r="F549" s="8"/>
      <c r="G549" s="8"/>
      <c r="H549" s="8">
        <v>1170746.0</v>
      </c>
      <c r="I549" s="8">
        <v>1340380.55</v>
      </c>
    </row>
    <row r="550">
      <c r="A550" s="8" t="s">
        <v>102</v>
      </c>
      <c r="B550" s="8"/>
      <c r="C550" s="8" t="s">
        <v>2030</v>
      </c>
      <c r="D550" s="8" t="s">
        <v>1527</v>
      </c>
      <c r="E550" s="8"/>
      <c r="F550" s="8"/>
      <c r="G550" s="8"/>
      <c r="H550" s="8"/>
      <c r="I550" s="8"/>
    </row>
    <row r="551">
      <c r="A551" s="8" t="s">
        <v>102</v>
      </c>
      <c r="B551" s="8"/>
      <c r="C551" s="8" t="s">
        <v>2031</v>
      </c>
      <c r="D551" s="8" t="s">
        <v>1627</v>
      </c>
      <c r="E551" s="8"/>
      <c r="F551" s="8"/>
      <c r="G551" s="8"/>
      <c r="H551" s="8">
        <v>32553.0</v>
      </c>
      <c r="I551" s="8">
        <v>42994.95</v>
      </c>
    </row>
    <row r="552">
      <c r="A552" s="8" t="s">
        <v>102</v>
      </c>
      <c r="B552" s="8"/>
      <c r="C552" s="8" t="s">
        <v>2032</v>
      </c>
      <c r="D552" s="8" t="s">
        <v>65</v>
      </c>
      <c r="E552" s="8"/>
      <c r="F552" s="8"/>
      <c r="G552" s="8"/>
      <c r="H552" s="8"/>
      <c r="I552" s="8"/>
    </row>
    <row r="553">
      <c r="A553" s="8" t="s">
        <v>102</v>
      </c>
      <c r="B553" s="8"/>
      <c r="C553" s="8" t="s">
        <v>2033</v>
      </c>
      <c r="D553" s="8" t="s">
        <v>1531</v>
      </c>
      <c r="E553" s="8"/>
      <c r="F553" s="8"/>
      <c r="G553" s="8"/>
      <c r="H553" s="8"/>
      <c r="I553" s="8"/>
    </row>
    <row r="554">
      <c r="A554" s="8" t="s">
        <v>102</v>
      </c>
      <c r="B554" s="8"/>
      <c r="C554" s="8" t="s">
        <v>2034</v>
      </c>
      <c r="D554" s="8" t="s">
        <v>2035</v>
      </c>
      <c r="E554" s="8"/>
      <c r="F554" s="8"/>
      <c r="G554" s="8"/>
      <c r="H554" s="8"/>
      <c r="I554" s="8"/>
    </row>
    <row r="555">
      <c r="A555" s="8" t="s">
        <v>102</v>
      </c>
      <c r="B555" s="8"/>
      <c r="C555" s="8" t="s">
        <v>2036</v>
      </c>
      <c r="D555" s="8" t="s">
        <v>2037</v>
      </c>
      <c r="E555" s="8"/>
      <c r="F555" s="8"/>
      <c r="G555" s="8"/>
      <c r="H555" s="8">
        <v>20000.0</v>
      </c>
      <c r="I555" s="8">
        <v>13688.0</v>
      </c>
    </row>
    <row r="556">
      <c r="A556" s="8" t="s">
        <v>102</v>
      </c>
      <c r="B556" s="8"/>
      <c r="C556" s="8" t="s">
        <v>2038</v>
      </c>
      <c r="D556" s="8" t="s">
        <v>2039</v>
      </c>
      <c r="E556" s="8"/>
      <c r="F556" s="8"/>
      <c r="G556" s="8"/>
      <c r="H556" s="8">
        <v>2000.0</v>
      </c>
      <c r="I556" s="8">
        <v>1816.0</v>
      </c>
    </row>
    <row r="557">
      <c r="A557" s="8" t="s">
        <v>102</v>
      </c>
      <c r="B557" s="8"/>
      <c r="C557" s="8" t="s">
        <v>2040</v>
      </c>
      <c r="D557" s="8" t="s">
        <v>2041</v>
      </c>
      <c r="E557" s="8"/>
      <c r="F557" s="8"/>
      <c r="G557" s="8"/>
      <c r="H557" s="8">
        <v>21500.0</v>
      </c>
      <c r="I557" s="8">
        <v>12972.09</v>
      </c>
    </row>
    <row r="558">
      <c r="A558" s="8" t="s">
        <v>102</v>
      </c>
      <c r="B558" s="8"/>
      <c r="C558" s="8" t="s">
        <v>2042</v>
      </c>
      <c r="D558" s="8" t="s">
        <v>2043</v>
      </c>
      <c r="E558" s="8"/>
      <c r="F558" s="8"/>
      <c r="G558" s="8"/>
      <c r="H558" s="8">
        <v>1000.0</v>
      </c>
      <c r="I558" s="8">
        <v>920.4</v>
      </c>
    </row>
    <row r="559">
      <c r="A559" s="8" t="s">
        <v>102</v>
      </c>
      <c r="B559" s="8"/>
      <c r="C559" s="8" t="s">
        <v>2044</v>
      </c>
      <c r="D559" s="8" t="s">
        <v>2045</v>
      </c>
      <c r="E559" s="8"/>
      <c r="F559" s="8"/>
      <c r="G559" s="8"/>
      <c r="H559" s="8"/>
      <c r="I559" s="8"/>
    </row>
    <row r="560">
      <c r="A560" s="8" t="s">
        <v>102</v>
      </c>
      <c r="B560" s="8"/>
      <c r="C560" s="8" t="s">
        <v>2046</v>
      </c>
      <c r="D560" s="8" t="s">
        <v>2047</v>
      </c>
      <c r="E560" s="8"/>
      <c r="F560" s="8"/>
      <c r="G560" s="8"/>
      <c r="H560" s="8">
        <v>49000.0</v>
      </c>
      <c r="I560" s="8">
        <v>50286.31</v>
      </c>
    </row>
    <row r="561">
      <c r="A561" s="8" t="s">
        <v>102</v>
      </c>
      <c r="B561" s="8"/>
      <c r="C561" s="8" t="s">
        <v>2048</v>
      </c>
      <c r="D561" s="8" t="s">
        <v>2049</v>
      </c>
      <c r="E561" s="8"/>
      <c r="F561" s="8"/>
      <c r="G561" s="8"/>
      <c r="H561" s="8">
        <v>18000.0</v>
      </c>
      <c r="I561" s="8">
        <v>11731.68</v>
      </c>
    </row>
    <row r="562">
      <c r="A562" s="8" t="s">
        <v>102</v>
      </c>
      <c r="B562" s="8"/>
      <c r="C562" s="8" t="s">
        <v>2050</v>
      </c>
      <c r="D562" s="8" t="s">
        <v>2051</v>
      </c>
      <c r="E562" s="8"/>
      <c r="F562" s="8"/>
      <c r="G562" s="8"/>
      <c r="H562" s="8">
        <v>10000.0</v>
      </c>
      <c r="I562" s="8">
        <v>14146.73</v>
      </c>
    </row>
    <row r="563">
      <c r="A563" s="8" t="s">
        <v>102</v>
      </c>
      <c r="B563" s="8"/>
      <c r="C563" s="8" t="s">
        <v>2052</v>
      </c>
      <c r="D563" s="8" t="s">
        <v>2053</v>
      </c>
      <c r="E563" s="8"/>
      <c r="F563" s="8"/>
      <c r="G563" s="8"/>
      <c r="H563" s="8">
        <v>28000.0</v>
      </c>
      <c r="I563" s="8">
        <v>34451.16</v>
      </c>
    </row>
    <row r="564">
      <c r="A564" s="8" t="s">
        <v>102</v>
      </c>
      <c r="B564" s="8"/>
      <c r="C564" s="8" t="s">
        <v>2054</v>
      </c>
      <c r="D564" s="8" t="s">
        <v>2055</v>
      </c>
      <c r="E564" s="8"/>
      <c r="F564" s="8"/>
      <c r="G564" s="8"/>
      <c r="H564" s="8">
        <v>120000.0</v>
      </c>
      <c r="I564" s="8">
        <v>204985.94</v>
      </c>
    </row>
    <row r="565">
      <c r="A565" s="8" t="s">
        <v>102</v>
      </c>
      <c r="B565" s="8"/>
      <c r="C565" s="8" t="s">
        <v>2056</v>
      </c>
      <c r="D565" s="8" t="s">
        <v>2057</v>
      </c>
      <c r="E565" s="8"/>
      <c r="F565" s="8"/>
      <c r="G565" s="8"/>
      <c r="H565" s="8">
        <v>15000.0</v>
      </c>
      <c r="I565" s="8">
        <v>14341.11</v>
      </c>
    </row>
    <row r="566">
      <c r="A566" s="8" t="s">
        <v>102</v>
      </c>
      <c r="B566" s="8"/>
      <c r="C566" s="8" t="s">
        <v>2058</v>
      </c>
      <c r="D566" s="8" t="s">
        <v>2059</v>
      </c>
      <c r="E566" s="8"/>
      <c r="F566" s="8"/>
      <c r="G566" s="8"/>
      <c r="H566" s="8">
        <v>35000.0</v>
      </c>
      <c r="I566" s="8">
        <v>17726.0</v>
      </c>
    </row>
    <row r="567">
      <c r="A567" s="8" t="s">
        <v>106</v>
      </c>
      <c r="B567" s="8"/>
      <c r="C567" s="8" t="s">
        <v>2060</v>
      </c>
      <c r="D567" s="8" t="s">
        <v>2061</v>
      </c>
      <c r="E567" s="8"/>
      <c r="F567" s="8"/>
      <c r="G567" s="8"/>
      <c r="H567" s="8">
        <v>250000.0</v>
      </c>
      <c r="I567" s="8">
        <v>264221.11</v>
      </c>
    </row>
    <row r="568">
      <c r="A568" s="8" t="s">
        <v>106</v>
      </c>
      <c r="B568" s="8"/>
      <c r="C568" s="8" t="s">
        <v>2062</v>
      </c>
      <c r="D568" s="8" t="s">
        <v>2063</v>
      </c>
      <c r="E568" s="8"/>
      <c r="F568" s="8"/>
      <c r="G568" s="8"/>
      <c r="H568" s="8">
        <v>20000.0</v>
      </c>
      <c r="I568" s="8">
        <v>3677.11</v>
      </c>
    </row>
    <row r="569">
      <c r="A569" s="8" t="s">
        <v>113</v>
      </c>
      <c r="B569" s="8"/>
      <c r="C569" s="8" t="s">
        <v>2064</v>
      </c>
      <c r="D569" s="8" t="s">
        <v>2065</v>
      </c>
      <c r="E569" s="8"/>
      <c r="F569" s="8"/>
      <c r="G569" s="8"/>
      <c r="H569" s="8">
        <v>1244493.0</v>
      </c>
      <c r="I569" s="8">
        <v>1024799.18</v>
      </c>
    </row>
    <row r="570">
      <c r="A570" s="8" t="s">
        <v>113</v>
      </c>
      <c r="B570" s="8"/>
      <c r="C570" s="8" t="s">
        <v>2066</v>
      </c>
      <c r="D570" s="8" t="s">
        <v>1527</v>
      </c>
      <c r="E570" s="8"/>
      <c r="F570" s="8"/>
      <c r="G570" s="8"/>
      <c r="H570" s="8"/>
      <c r="I570" s="8"/>
    </row>
    <row r="571">
      <c r="A571" s="8" t="s">
        <v>113</v>
      </c>
      <c r="B571" s="8"/>
      <c r="C571" s="8" t="s">
        <v>2067</v>
      </c>
      <c r="D571" s="8" t="s">
        <v>1627</v>
      </c>
      <c r="E571" s="8"/>
      <c r="F571" s="8"/>
      <c r="G571" s="8"/>
      <c r="H571" s="8">
        <v>49869.0</v>
      </c>
      <c r="I571" s="8">
        <v>81454.8</v>
      </c>
    </row>
    <row r="572">
      <c r="A572" s="8" t="s">
        <v>113</v>
      </c>
      <c r="B572" s="8"/>
      <c r="C572" s="8" t="s">
        <v>2068</v>
      </c>
      <c r="D572" s="8" t="s">
        <v>65</v>
      </c>
      <c r="E572" s="8"/>
      <c r="F572" s="8"/>
      <c r="G572" s="8"/>
      <c r="H572" s="8"/>
      <c r="I572" s="8"/>
    </row>
    <row r="573">
      <c r="A573" s="8" t="s">
        <v>113</v>
      </c>
      <c r="B573" s="8"/>
      <c r="C573" s="8" t="s">
        <v>2069</v>
      </c>
      <c r="D573" s="8" t="s">
        <v>1531</v>
      </c>
      <c r="E573" s="8"/>
      <c r="F573" s="8"/>
      <c r="G573" s="8"/>
      <c r="H573" s="8"/>
      <c r="I573" s="8"/>
    </row>
    <row r="574">
      <c r="A574" s="8" t="s">
        <v>113</v>
      </c>
      <c r="B574" s="8"/>
      <c r="C574" s="8" t="s">
        <v>2070</v>
      </c>
      <c r="D574" s="8" t="s">
        <v>1760</v>
      </c>
      <c r="E574" s="8"/>
      <c r="F574" s="8"/>
      <c r="G574" s="8"/>
      <c r="H574" s="8"/>
      <c r="I574" s="8"/>
    </row>
    <row r="575">
      <c r="A575" s="8" t="s">
        <v>113</v>
      </c>
      <c r="B575" s="8"/>
      <c r="C575" s="8" t="s">
        <v>2071</v>
      </c>
      <c r="D575" s="8" t="s">
        <v>2072</v>
      </c>
      <c r="E575" s="8"/>
      <c r="F575" s="8"/>
      <c r="G575" s="8"/>
      <c r="H575" s="8"/>
      <c r="I575" s="8"/>
    </row>
    <row r="576">
      <c r="A576" s="8" t="s">
        <v>113</v>
      </c>
      <c r="B576" s="8"/>
      <c r="C576" s="8" t="s">
        <v>2073</v>
      </c>
      <c r="D576" s="8" t="s">
        <v>2074</v>
      </c>
      <c r="E576" s="8"/>
      <c r="F576" s="8"/>
      <c r="G576" s="8"/>
      <c r="H576" s="8">
        <v>12000.0</v>
      </c>
      <c r="I576" s="8">
        <v>15699.9</v>
      </c>
    </row>
    <row r="577">
      <c r="A577" s="8" t="s">
        <v>113</v>
      </c>
      <c r="B577" s="8"/>
      <c r="C577" s="8" t="s">
        <v>2075</v>
      </c>
      <c r="D577" s="8" t="s">
        <v>2076</v>
      </c>
      <c r="E577" s="8"/>
      <c r="F577" s="8"/>
      <c r="G577" s="8"/>
      <c r="H577" s="8">
        <v>75000.0</v>
      </c>
      <c r="I577" s="8">
        <v>48541.32</v>
      </c>
    </row>
    <row r="578">
      <c r="A578" s="8" t="s">
        <v>113</v>
      </c>
      <c r="B578" s="8"/>
      <c r="C578" s="8" t="s">
        <v>2077</v>
      </c>
      <c r="D578" s="8" t="s">
        <v>2078</v>
      </c>
      <c r="E578" s="8"/>
      <c r="F578" s="8"/>
      <c r="G578" s="8"/>
      <c r="H578" s="8">
        <v>105000.0</v>
      </c>
      <c r="I578" s="8">
        <v>112114.62</v>
      </c>
    </row>
    <row r="579">
      <c r="A579" s="8" t="s">
        <v>113</v>
      </c>
      <c r="B579" s="8"/>
      <c r="C579" s="8" t="s">
        <v>2079</v>
      </c>
      <c r="D579" s="8" t="s">
        <v>2080</v>
      </c>
      <c r="E579" s="8"/>
      <c r="F579" s="8"/>
      <c r="G579" s="8"/>
      <c r="H579" s="8">
        <v>44000.0</v>
      </c>
      <c r="I579" s="8">
        <v>51806.48</v>
      </c>
    </row>
    <row r="580">
      <c r="A580" s="8" t="s">
        <v>113</v>
      </c>
      <c r="B580" s="8"/>
      <c r="C580" s="8" t="s">
        <v>2081</v>
      </c>
      <c r="D580" s="8" t="s">
        <v>2082</v>
      </c>
      <c r="E580" s="8"/>
      <c r="F580" s="8"/>
      <c r="G580" s="8"/>
      <c r="H580" s="8">
        <v>46500.0</v>
      </c>
      <c r="I580" s="8">
        <v>46503.74</v>
      </c>
    </row>
    <row r="581">
      <c r="A581" s="8" t="s">
        <v>113</v>
      </c>
      <c r="B581" s="8"/>
      <c r="C581" s="8" t="s">
        <v>2083</v>
      </c>
      <c r="D581" s="8" t="s">
        <v>2084</v>
      </c>
      <c r="E581" s="8"/>
      <c r="F581" s="8"/>
      <c r="G581" s="8"/>
      <c r="H581" s="8"/>
      <c r="I581" s="8"/>
    </row>
    <row r="582">
      <c r="A582" s="8" t="s">
        <v>113</v>
      </c>
      <c r="B582" s="8"/>
      <c r="C582" s="8" t="s">
        <v>2085</v>
      </c>
      <c r="D582" s="8" t="s">
        <v>2086</v>
      </c>
      <c r="E582" s="8"/>
      <c r="F582" s="8"/>
      <c r="G582" s="8"/>
      <c r="H582" s="8">
        <v>10000.0</v>
      </c>
      <c r="I582" s="8">
        <v>12813.44</v>
      </c>
    </row>
    <row r="583">
      <c r="A583" s="8" t="s">
        <v>113</v>
      </c>
      <c r="B583" s="8"/>
      <c r="C583" s="8" t="s">
        <v>2087</v>
      </c>
      <c r="D583" s="8" t="s">
        <v>2088</v>
      </c>
      <c r="E583" s="8"/>
      <c r="F583" s="8"/>
      <c r="G583" s="8"/>
      <c r="H583" s="8">
        <v>10000.0</v>
      </c>
      <c r="I583" s="8">
        <v>10240.94</v>
      </c>
    </row>
    <row r="584">
      <c r="A584" s="8" t="s">
        <v>113</v>
      </c>
      <c r="B584" s="8"/>
      <c r="C584" s="8" t="s">
        <v>2089</v>
      </c>
      <c r="D584" s="8" t="s">
        <v>2090</v>
      </c>
      <c r="E584" s="8"/>
      <c r="F584" s="8"/>
      <c r="G584" s="8"/>
      <c r="H584" s="8">
        <v>45000.0</v>
      </c>
      <c r="I584" s="8">
        <v>46413.82</v>
      </c>
    </row>
    <row r="585">
      <c r="A585" s="8" t="s">
        <v>114</v>
      </c>
      <c r="B585" s="8"/>
      <c r="C585" s="8" t="s">
        <v>2091</v>
      </c>
      <c r="D585" s="8" t="s">
        <v>2092</v>
      </c>
      <c r="E585" s="8"/>
      <c r="F585" s="8"/>
      <c r="G585" s="8"/>
      <c r="H585" s="8">
        <v>100000.0</v>
      </c>
      <c r="I585" s="8"/>
    </row>
    <row r="586">
      <c r="A586" s="8" t="s">
        <v>114</v>
      </c>
      <c r="B586" s="8"/>
      <c r="C586" s="8" t="s">
        <v>2093</v>
      </c>
      <c r="D586" s="8" t="s">
        <v>2094</v>
      </c>
      <c r="E586" s="8"/>
      <c r="F586" s="8"/>
      <c r="G586" s="8"/>
      <c r="H586" s="8"/>
      <c r="I586" s="8"/>
    </row>
    <row r="587">
      <c r="A587" s="8" t="s">
        <v>117</v>
      </c>
      <c r="B587" s="8"/>
      <c r="C587" s="8" t="s">
        <v>2095</v>
      </c>
      <c r="D587" s="8" t="s">
        <v>2096</v>
      </c>
      <c r="E587" s="8"/>
      <c r="F587" s="8"/>
      <c r="G587" s="8"/>
      <c r="H587" s="8">
        <v>1510000.0</v>
      </c>
      <c r="I587" s="8">
        <v>1435862.36</v>
      </c>
    </row>
    <row r="588">
      <c r="A588" s="8" t="s">
        <v>117</v>
      </c>
      <c r="B588" s="8"/>
      <c r="C588" s="8" t="s">
        <v>2097</v>
      </c>
      <c r="D588" s="8" t="s">
        <v>2098</v>
      </c>
      <c r="E588" s="8"/>
      <c r="F588" s="8"/>
      <c r="G588" s="8"/>
      <c r="H588" s="8">
        <v>21000.0</v>
      </c>
      <c r="I588" s="8">
        <v>15489.33</v>
      </c>
    </row>
    <row r="589">
      <c r="A589" s="8" t="s">
        <v>117</v>
      </c>
      <c r="B589" s="8"/>
      <c r="C589" s="8" t="s">
        <v>2099</v>
      </c>
      <c r="D589" s="8" t="s">
        <v>2100</v>
      </c>
      <c r="E589" s="8"/>
      <c r="F589" s="8"/>
      <c r="G589" s="8"/>
      <c r="H589" s="8">
        <v>960000.0</v>
      </c>
      <c r="I589" s="8">
        <v>844671.28</v>
      </c>
    </row>
    <row r="590">
      <c r="A590" s="8" t="s">
        <v>118</v>
      </c>
      <c r="B590" s="8"/>
      <c r="C590" s="8" t="s">
        <v>2101</v>
      </c>
      <c r="D590" s="8" t="s">
        <v>2102</v>
      </c>
      <c r="E590" s="8"/>
      <c r="F590" s="8"/>
      <c r="G590" s="8"/>
      <c r="H590" s="8"/>
      <c r="I590" s="8"/>
    </row>
    <row r="591">
      <c r="A591" s="8" t="s">
        <v>118</v>
      </c>
      <c r="B591" s="8"/>
      <c r="C591" s="8" t="s">
        <v>2103</v>
      </c>
      <c r="D591" s="8" t="s">
        <v>2104</v>
      </c>
      <c r="E591" s="8"/>
      <c r="F591" s="8"/>
      <c r="G591" s="8"/>
      <c r="H591" s="8"/>
      <c r="I591" s="8"/>
    </row>
    <row r="592">
      <c r="A592" s="8" t="s">
        <v>118</v>
      </c>
      <c r="B592" s="8"/>
      <c r="C592" s="8" t="s">
        <v>2105</v>
      </c>
      <c r="D592" s="8" t="s">
        <v>65</v>
      </c>
      <c r="E592" s="8"/>
      <c r="F592" s="8"/>
      <c r="G592" s="8"/>
      <c r="H592" s="8"/>
      <c r="I592" s="8"/>
    </row>
    <row r="593">
      <c r="A593" s="8" t="s">
        <v>118</v>
      </c>
      <c r="B593" s="8"/>
      <c r="C593" s="8" t="s">
        <v>2106</v>
      </c>
      <c r="D593" s="8" t="s">
        <v>1531</v>
      </c>
      <c r="E593" s="8"/>
      <c r="F593" s="8"/>
      <c r="G593" s="8"/>
      <c r="H593" s="8"/>
      <c r="I593" s="8"/>
    </row>
    <row r="594">
      <c r="A594" s="8" t="s">
        <v>118</v>
      </c>
      <c r="B594" s="8"/>
      <c r="C594" s="8" t="s">
        <v>2107</v>
      </c>
      <c r="D594" s="8" t="s">
        <v>2108</v>
      </c>
      <c r="E594" s="8"/>
      <c r="F594" s="8"/>
      <c r="G594" s="8"/>
      <c r="H594" s="8"/>
      <c r="I594" s="8">
        <v>419.63</v>
      </c>
    </row>
    <row r="595">
      <c r="A595" s="8" t="s">
        <v>118</v>
      </c>
      <c r="B595" s="8"/>
      <c r="C595" s="8" t="s">
        <v>2109</v>
      </c>
      <c r="D595" s="8" t="s">
        <v>2110</v>
      </c>
      <c r="E595" s="8"/>
      <c r="F595" s="8"/>
      <c r="G595" s="8"/>
      <c r="H595" s="8">
        <v>25500.0</v>
      </c>
      <c r="I595" s="8">
        <v>5071.8</v>
      </c>
    </row>
    <row r="596">
      <c r="A596" s="8" t="s">
        <v>118</v>
      </c>
      <c r="B596" s="8"/>
      <c r="C596" s="8" t="s">
        <v>2111</v>
      </c>
      <c r="D596" s="8" t="s">
        <v>2112</v>
      </c>
      <c r="E596" s="8"/>
      <c r="F596" s="8"/>
      <c r="G596" s="8"/>
      <c r="H596" s="8">
        <v>5000.0</v>
      </c>
      <c r="I596" s="8">
        <v>5917.08</v>
      </c>
    </row>
    <row r="597">
      <c r="A597" s="8" t="s">
        <v>118</v>
      </c>
      <c r="B597" s="8"/>
      <c r="C597" s="8" t="s">
        <v>2113</v>
      </c>
      <c r="D597" s="8" t="s">
        <v>2114</v>
      </c>
      <c r="E597" s="8"/>
      <c r="F597" s="8"/>
      <c r="G597" s="8"/>
      <c r="H597" s="8">
        <v>143000.0</v>
      </c>
      <c r="I597" s="8">
        <v>106854.88</v>
      </c>
    </row>
    <row r="598">
      <c r="A598" s="8" t="s">
        <v>122</v>
      </c>
      <c r="B598" s="8"/>
      <c r="C598" s="8" t="s">
        <v>2115</v>
      </c>
      <c r="D598" s="8" t="s">
        <v>2116</v>
      </c>
      <c r="E598" s="8"/>
      <c r="F598" s="8"/>
      <c r="G598" s="8"/>
      <c r="H598" s="8">
        <v>465346.0</v>
      </c>
      <c r="I598" s="8">
        <v>380385.32</v>
      </c>
    </row>
    <row r="599">
      <c r="A599" s="8" t="s">
        <v>122</v>
      </c>
      <c r="B599" s="8"/>
      <c r="C599" s="8" t="s">
        <v>2117</v>
      </c>
      <c r="D599" s="8" t="s">
        <v>1527</v>
      </c>
      <c r="E599" s="8"/>
      <c r="F599" s="8"/>
      <c r="G599" s="8"/>
      <c r="H599" s="8"/>
      <c r="I599" s="8"/>
    </row>
    <row r="600">
      <c r="A600" s="8" t="s">
        <v>122</v>
      </c>
      <c r="B600" s="8"/>
      <c r="C600" s="8" t="s">
        <v>2118</v>
      </c>
      <c r="D600" s="8" t="s">
        <v>1627</v>
      </c>
      <c r="E600" s="8"/>
      <c r="F600" s="8"/>
      <c r="G600" s="8"/>
      <c r="H600" s="8">
        <v>37494.0</v>
      </c>
      <c r="I600" s="8">
        <v>8463.6</v>
      </c>
    </row>
    <row r="601">
      <c r="A601" s="8" t="s">
        <v>122</v>
      </c>
      <c r="B601" s="8"/>
      <c r="C601" s="8" t="s">
        <v>2119</v>
      </c>
      <c r="D601" s="8" t="s">
        <v>1529</v>
      </c>
      <c r="E601" s="8"/>
      <c r="F601" s="8"/>
      <c r="G601" s="8"/>
      <c r="H601" s="8"/>
      <c r="I601" s="8"/>
    </row>
    <row r="602">
      <c r="A602" s="8" t="s">
        <v>122</v>
      </c>
      <c r="B602" s="8"/>
      <c r="C602" s="8" t="s">
        <v>2120</v>
      </c>
      <c r="D602" s="8" t="s">
        <v>2121</v>
      </c>
      <c r="E602" s="8"/>
      <c r="F602" s="8"/>
      <c r="G602" s="8"/>
      <c r="H602" s="8"/>
      <c r="I602" s="8"/>
    </row>
    <row r="603">
      <c r="A603" s="8" t="s">
        <v>122</v>
      </c>
      <c r="B603" s="8"/>
      <c r="C603" s="8" t="s">
        <v>2122</v>
      </c>
      <c r="D603" s="8" t="s">
        <v>2123</v>
      </c>
      <c r="E603" s="8"/>
      <c r="F603" s="8"/>
      <c r="G603" s="8"/>
      <c r="H603" s="8">
        <v>9200.0</v>
      </c>
      <c r="I603" s="8">
        <v>723.26</v>
      </c>
    </row>
    <row r="604">
      <c r="A604" s="8" t="s">
        <v>122</v>
      </c>
      <c r="B604" s="8"/>
      <c r="C604" s="8" t="s">
        <v>2124</v>
      </c>
      <c r="D604" s="8" t="s">
        <v>2125</v>
      </c>
      <c r="E604" s="8"/>
      <c r="F604" s="8"/>
      <c r="G604" s="8"/>
      <c r="H604" s="8">
        <v>45000.0</v>
      </c>
      <c r="I604" s="8"/>
    </row>
    <row r="605">
      <c r="A605" s="8" t="s">
        <v>122</v>
      </c>
      <c r="B605" s="8"/>
      <c r="C605" s="8" t="s">
        <v>2126</v>
      </c>
      <c r="D605" s="8" t="s">
        <v>2127</v>
      </c>
      <c r="E605" s="8"/>
      <c r="F605" s="8"/>
      <c r="G605" s="8"/>
      <c r="H605" s="8">
        <v>1750.0</v>
      </c>
      <c r="I605" s="8"/>
    </row>
    <row r="606">
      <c r="A606" s="8" t="s">
        <v>122</v>
      </c>
      <c r="B606" s="8"/>
      <c r="C606" s="8" t="s">
        <v>2128</v>
      </c>
      <c r="D606" s="8" t="s">
        <v>2129</v>
      </c>
      <c r="E606" s="8"/>
      <c r="F606" s="8"/>
      <c r="G606" s="8"/>
      <c r="H606" s="8"/>
      <c r="I606" s="8"/>
    </row>
    <row r="607">
      <c r="A607" s="8" t="s">
        <v>122</v>
      </c>
      <c r="B607" s="8"/>
      <c r="C607" s="8" t="s">
        <v>2130</v>
      </c>
      <c r="D607" s="8" t="s">
        <v>2131</v>
      </c>
      <c r="E607" s="8"/>
      <c r="F607" s="8"/>
      <c r="G607" s="8"/>
      <c r="H607" s="8">
        <v>50000.0</v>
      </c>
      <c r="I607" s="8">
        <v>25726.95</v>
      </c>
    </row>
    <row r="608">
      <c r="A608" s="8" t="s">
        <v>122</v>
      </c>
      <c r="B608" s="8"/>
      <c r="C608" s="8" t="s">
        <v>2132</v>
      </c>
      <c r="D608" s="8" t="s">
        <v>2133</v>
      </c>
      <c r="E608" s="8"/>
      <c r="F608" s="8"/>
      <c r="G608" s="8"/>
      <c r="H608" s="8">
        <v>50000.0</v>
      </c>
      <c r="I608" s="8">
        <v>21307.21</v>
      </c>
    </row>
    <row r="609">
      <c r="A609" s="8" t="s">
        <v>122</v>
      </c>
      <c r="B609" s="8"/>
      <c r="C609" s="8" t="s">
        <v>2134</v>
      </c>
      <c r="D609" s="8" t="s">
        <v>2135</v>
      </c>
      <c r="E609" s="8"/>
      <c r="F609" s="8"/>
      <c r="G609" s="8"/>
      <c r="H609" s="8">
        <v>50000.0</v>
      </c>
      <c r="I609" s="8">
        <v>50700.6</v>
      </c>
    </row>
    <row r="610">
      <c r="A610" s="8" t="s">
        <v>124</v>
      </c>
      <c r="B610" s="8"/>
      <c r="C610" s="8" t="s">
        <v>2136</v>
      </c>
      <c r="D610" s="8" t="s">
        <v>2137</v>
      </c>
      <c r="E610" s="8"/>
      <c r="F610" s="8"/>
      <c r="G610" s="8"/>
      <c r="H610" s="8"/>
      <c r="I610" s="8"/>
    </row>
    <row r="611">
      <c r="A611" s="8" t="s">
        <v>124</v>
      </c>
      <c r="B611" s="8"/>
      <c r="C611" s="8" t="s">
        <v>2138</v>
      </c>
      <c r="D611" s="8" t="s">
        <v>2139</v>
      </c>
      <c r="E611" s="8"/>
      <c r="F611" s="8"/>
      <c r="G611" s="8"/>
      <c r="H611" s="8">
        <v>261992.0</v>
      </c>
      <c r="I611" s="8">
        <v>147776.0</v>
      </c>
    </row>
    <row r="612">
      <c r="A612" s="8" t="s">
        <v>124</v>
      </c>
      <c r="B612" s="8"/>
      <c r="C612" s="8" t="s">
        <v>2140</v>
      </c>
      <c r="D612" s="8" t="s">
        <v>2141</v>
      </c>
      <c r="E612" s="8"/>
      <c r="F612" s="8"/>
      <c r="G612" s="8"/>
      <c r="H612" s="8">
        <v>130000.0</v>
      </c>
      <c r="I612" s="8">
        <v>131657.0</v>
      </c>
    </row>
    <row r="613">
      <c r="A613" s="8" t="s">
        <v>125</v>
      </c>
      <c r="B613" s="8"/>
      <c r="C613" s="8" t="s">
        <v>2142</v>
      </c>
      <c r="D613" s="8" t="s">
        <v>2143</v>
      </c>
      <c r="E613" s="8"/>
      <c r="F613" s="8"/>
      <c r="G613" s="8"/>
      <c r="H613" s="8">
        <v>557658.0</v>
      </c>
      <c r="I613" s="8">
        <v>462896.26</v>
      </c>
    </row>
    <row r="614">
      <c r="A614" s="8" t="s">
        <v>125</v>
      </c>
      <c r="B614" s="8"/>
      <c r="C614" s="8" t="s">
        <v>2144</v>
      </c>
      <c r="D614" s="8" t="s">
        <v>1527</v>
      </c>
      <c r="E614" s="8"/>
      <c r="F614" s="8"/>
      <c r="G614" s="8"/>
      <c r="H614" s="8"/>
      <c r="I614" s="8"/>
    </row>
    <row r="615">
      <c r="A615" s="8" t="s">
        <v>125</v>
      </c>
      <c r="B615" s="8"/>
      <c r="C615" s="8" t="s">
        <v>2145</v>
      </c>
      <c r="D615" s="8" t="s">
        <v>1627</v>
      </c>
      <c r="E615" s="8"/>
      <c r="F615" s="8"/>
      <c r="G615" s="8"/>
      <c r="H615" s="8">
        <v>54266.0</v>
      </c>
      <c r="I615" s="8">
        <v>37524.4</v>
      </c>
    </row>
    <row r="616">
      <c r="A616" s="8" t="s">
        <v>125</v>
      </c>
      <c r="B616" s="8"/>
      <c r="C616" s="8" t="s">
        <v>2146</v>
      </c>
      <c r="D616" s="8" t="s">
        <v>65</v>
      </c>
      <c r="E616" s="8"/>
      <c r="F616" s="8"/>
      <c r="G616" s="8"/>
      <c r="H616" s="8"/>
      <c r="I616" s="8"/>
    </row>
    <row r="617">
      <c r="A617" s="8" t="s">
        <v>125</v>
      </c>
      <c r="B617" s="8"/>
      <c r="C617" s="8" t="s">
        <v>2147</v>
      </c>
      <c r="D617" s="8" t="s">
        <v>1531</v>
      </c>
      <c r="E617" s="8"/>
      <c r="F617" s="8"/>
      <c r="G617" s="8"/>
      <c r="H617" s="8"/>
      <c r="I617" s="8"/>
    </row>
    <row r="618">
      <c r="A618" s="8" t="s">
        <v>125</v>
      </c>
      <c r="B618" s="8"/>
      <c r="C618" s="8" t="s">
        <v>2148</v>
      </c>
      <c r="D618" s="8" t="s">
        <v>2149</v>
      </c>
      <c r="E618" s="8"/>
      <c r="F618" s="8"/>
      <c r="G618" s="8"/>
      <c r="H618" s="8">
        <v>870000.0</v>
      </c>
      <c r="I618" s="8">
        <v>1281633.6</v>
      </c>
    </row>
    <row r="619">
      <c r="A619" s="8" t="s">
        <v>125</v>
      </c>
      <c r="B619" s="8"/>
      <c r="C619" s="8" t="s">
        <v>2150</v>
      </c>
      <c r="D619" s="8" t="s">
        <v>2151</v>
      </c>
      <c r="E619" s="8"/>
      <c r="F619" s="8"/>
      <c r="G619" s="8"/>
      <c r="H619" s="8">
        <v>2750.0</v>
      </c>
      <c r="I619" s="8">
        <v>5422.92</v>
      </c>
    </row>
    <row r="620">
      <c r="A620" s="8" t="s">
        <v>125</v>
      </c>
      <c r="B620" s="8"/>
      <c r="C620" s="8" t="s">
        <v>2152</v>
      </c>
      <c r="D620" s="8" t="s">
        <v>2153</v>
      </c>
      <c r="E620" s="8"/>
      <c r="F620" s="8"/>
      <c r="G620" s="8"/>
      <c r="H620" s="8">
        <v>50000.0</v>
      </c>
      <c r="I620" s="8">
        <v>49857.2</v>
      </c>
    </row>
    <row r="621">
      <c r="A621" s="8" t="s">
        <v>125</v>
      </c>
      <c r="B621" s="8"/>
      <c r="C621" s="8" t="s">
        <v>2154</v>
      </c>
      <c r="D621" s="8" t="s">
        <v>2155</v>
      </c>
      <c r="E621" s="8"/>
      <c r="F621" s="8"/>
      <c r="G621" s="8"/>
      <c r="H621" s="8">
        <v>50000.0</v>
      </c>
      <c r="I621" s="8">
        <v>30834.2</v>
      </c>
    </row>
    <row r="622">
      <c r="A622" s="8" t="s">
        <v>125</v>
      </c>
      <c r="B622" s="8"/>
      <c r="C622" s="8" t="s">
        <v>2156</v>
      </c>
      <c r="D622" s="8" t="s">
        <v>2157</v>
      </c>
      <c r="E622" s="8"/>
      <c r="F622" s="8"/>
      <c r="G622" s="8"/>
      <c r="H622" s="8">
        <v>100000.0</v>
      </c>
      <c r="I622" s="8">
        <v>109751.58</v>
      </c>
    </row>
    <row r="623">
      <c r="A623" s="8" t="s">
        <v>125</v>
      </c>
      <c r="B623" s="8"/>
      <c r="C623" s="8" t="s">
        <v>2158</v>
      </c>
      <c r="D623" s="8" t="s">
        <v>2159</v>
      </c>
      <c r="E623" s="8"/>
      <c r="F623" s="8"/>
      <c r="G623" s="8"/>
      <c r="H623" s="8">
        <v>1350000.0</v>
      </c>
      <c r="I623" s="8">
        <v>1654379.49</v>
      </c>
    </row>
    <row r="624">
      <c r="A624" s="8" t="s">
        <v>125</v>
      </c>
      <c r="B624" s="8"/>
      <c r="C624" s="8" t="s">
        <v>2160</v>
      </c>
      <c r="D624" s="8" t="s">
        <v>2161</v>
      </c>
      <c r="E624" s="8"/>
      <c r="F624" s="8"/>
      <c r="G624" s="8"/>
      <c r="H624" s="8">
        <v>1066000.0</v>
      </c>
      <c r="I624" s="8">
        <v>875373.0</v>
      </c>
    </row>
    <row r="625">
      <c r="A625" s="8" t="s">
        <v>125</v>
      </c>
      <c r="B625" s="8"/>
      <c r="C625" s="8" t="s">
        <v>2162</v>
      </c>
      <c r="D625" s="8" t="s">
        <v>2163</v>
      </c>
      <c r="E625" s="8"/>
      <c r="F625" s="8"/>
      <c r="G625" s="8"/>
      <c r="H625" s="8">
        <v>8000.0</v>
      </c>
      <c r="I625" s="8">
        <v>1614.6</v>
      </c>
    </row>
    <row r="626">
      <c r="A626" s="8" t="s">
        <v>390</v>
      </c>
      <c r="B626" s="8" t="s">
        <v>2164</v>
      </c>
      <c r="C626" s="8" t="s">
        <v>2165</v>
      </c>
      <c r="D626" s="8" t="s">
        <v>2166</v>
      </c>
      <c r="E626" s="8"/>
      <c r="F626" s="8"/>
      <c r="G626" s="8"/>
      <c r="H626" s="8">
        <v>40000.0</v>
      </c>
      <c r="I626" s="8">
        <v>37741.8</v>
      </c>
    </row>
    <row r="627">
      <c r="A627" s="8" t="s">
        <v>390</v>
      </c>
      <c r="B627" s="8" t="s">
        <v>2164</v>
      </c>
      <c r="C627" s="8" t="s">
        <v>2167</v>
      </c>
      <c r="D627" s="8" t="s">
        <v>2168</v>
      </c>
      <c r="E627" s="8"/>
      <c r="F627" s="8"/>
      <c r="G627" s="8"/>
      <c r="H627" s="8">
        <v>30000.0</v>
      </c>
      <c r="I627" s="8">
        <v>21352.86</v>
      </c>
    </row>
    <row r="628">
      <c r="A628" s="8" t="s">
        <v>390</v>
      </c>
      <c r="B628" s="8" t="s">
        <v>2164</v>
      </c>
      <c r="C628" s="8" t="s">
        <v>2169</v>
      </c>
      <c r="D628" s="8" t="s">
        <v>2170</v>
      </c>
      <c r="E628" s="8"/>
      <c r="F628" s="8"/>
      <c r="G628" s="8"/>
      <c r="H628" s="8">
        <v>16300.0</v>
      </c>
      <c r="I628" s="8">
        <v>25839.19</v>
      </c>
    </row>
    <row r="629">
      <c r="A629" s="8" t="s">
        <v>390</v>
      </c>
      <c r="B629" s="8" t="s">
        <v>2164</v>
      </c>
      <c r="C629" s="8" t="s">
        <v>2171</v>
      </c>
      <c r="D629" s="8" t="s">
        <v>2172</v>
      </c>
      <c r="E629" s="8"/>
      <c r="F629" s="8"/>
      <c r="G629" s="8"/>
      <c r="H629" s="8">
        <v>41000.0</v>
      </c>
      <c r="I629" s="8">
        <v>32926.34</v>
      </c>
    </row>
    <row r="630">
      <c r="A630" s="8" t="s">
        <v>130</v>
      </c>
      <c r="B630" s="8"/>
      <c r="C630" s="8" t="s">
        <v>2173</v>
      </c>
      <c r="D630" s="8" t="s">
        <v>2174</v>
      </c>
      <c r="E630" s="8"/>
      <c r="F630" s="8"/>
      <c r="G630" s="8"/>
      <c r="H630" s="8">
        <v>43998.0</v>
      </c>
      <c r="I630" s="8">
        <v>46699.3</v>
      </c>
    </row>
    <row r="631">
      <c r="A631" s="8" t="s">
        <v>130</v>
      </c>
      <c r="B631" s="8"/>
      <c r="C631" s="8" t="s">
        <v>2175</v>
      </c>
      <c r="D631" s="8" t="s">
        <v>1527</v>
      </c>
      <c r="E631" s="8"/>
      <c r="F631" s="8"/>
      <c r="G631" s="8"/>
      <c r="H631" s="8"/>
      <c r="I631" s="8"/>
    </row>
    <row r="632">
      <c r="A632" s="8" t="s">
        <v>130</v>
      </c>
      <c r="B632" s="8"/>
      <c r="C632" s="8" t="s">
        <v>2176</v>
      </c>
      <c r="D632" s="8" t="s">
        <v>1627</v>
      </c>
      <c r="E632" s="8"/>
      <c r="F632" s="8"/>
      <c r="G632" s="8"/>
      <c r="H632" s="8"/>
      <c r="I632" s="8">
        <v>57280.95</v>
      </c>
    </row>
    <row r="633">
      <c r="A633" s="8" t="s">
        <v>130</v>
      </c>
      <c r="B633" s="8"/>
      <c r="C633" s="8" t="s">
        <v>2177</v>
      </c>
      <c r="D633" s="8" t="s">
        <v>65</v>
      </c>
      <c r="E633" s="8"/>
      <c r="F633" s="8"/>
      <c r="G633" s="8"/>
      <c r="H633" s="8"/>
      <c r="I633" s="8"/>
    </row>
    <row r="634">
      <c r="A634" s="8" t="s">
        <v>130</v>
      </c>
      <c r="B634" s="8"/>
      <c r="C634" s="8" t="s">
        <v>2178</v>
      </c>
      <c r="D634" s="8" t="s">
        <v>1531</v>
      </c>
      <c r="E634" s="8"/>
      <c r="F634" s="8"/>
      <c r="G634" s="8"/>
      <c r="H634" s="8"/>
      <c r="I634" s="8"/>
    </row>
    <row r="635">
      <c r="A635" s="8" t="s">
        <v>130</v>
      </c>
      <c r="B635" s="8"/>
      <c r="C635" s="8" t="s">
        <v>2179</v>
      </c>
      <c r="D635" s="8" t="s">
        <v>1644</v>
      </c>
      <c r="E635" s="8"/>
      <c r="F635" s="8"/>
      <c r="G635" s="8"/>
      <c r="H635" s="8"/>
      <c r="I635" s="8"/>
    </row>
    <row r="636">
      <c r="A636" s="8" t="s">
        <v>130</v>
      </c>
      <c r="B636" s="8"/>
      <c r="C636" s="8" t="s">
        <v>2180</v>
      </c>
      <c r="D636" s="8" t="s">
        <v>2181</v>
      </c>
      <c r="E636" s="8"/>
      <c r="F636" s="8"/>
      <c r="G636" s="8"/>
      <c r="H636" s="8">
        <v>24000.0</v>
      </c>
      <c r="I636" s="8">
        <v>41752.82</v>
      </c>
    </row>
    <row r="637">
      <c r="A637" s="8" t="s">
        <v>130</v>
      </c>
      <c r="B637" s="8"/>
      <c r="C637" s="8" t="s">
        <v>2182</v>
      </c>
      <c r="D637" s="8" t="s">
        <v>2183</v>
      </c>
      <c r="E637" s="8"/>
      <c r="F637" s="8"/>
      <c r="G637" s="8"/>
      <c r="H637" s="8">
        <v>35000.0</v>
      </c>
      <c r="I637" s="8">
        <v>143212.9</v>
      </c>
    </row>
    <row r="638">
      <c r="A638" s="8" t="s">
        <v>130</v>
      </c>
      <c r="B638" s="8"/>
      <c r="C638" s="8" t="s">
        <v>2184</v>
      </c>
      <c r="D638" s="8" t="s">
        <v>2185</v>
      </c>
      <c r="E638" s="8"/>
      <c r="F638" s="8"/>
      <c r="G638" s="8"/>
      <c r="H638" s="8">
        <v>2500.0</v>
      </c>
      <c r="I638" s="8">
        <v>2135.25</v>
      </c>
    </row>
    <row r="639">
      <c r="A639" s="8" t="s">
        <v>130</v>
      </c>
      <c r="B639" s="8"/>
      <c r="C639" s="8" t="s">
        <v>2186</v>
      </c>
      <c r="D639" s="8" t="s">
        <v>2187</v>
      </c>
      <c r="E639" s="8"/>
      <c r="F639" s="8"/>
      <c r="G639" s="8"/>
      <c r="H639" s="8">
        <v>180000.0</v>
      </c>
      <c r="I639" s="8">
        <v>127882.95</v>
      </c>
    </row>
    <row r="640">
      <c r="A640" s="8" t="s">
        <v>130</v>
      </c>
      <c r="B640" s="8"/>
      <c r="C640" s="8" t="s">
        <v>2188</v>
      </c>
      <c r="D640" s="8" t="s">
        <v>2189</v>
      </c>
      <c r="E640" s="8"/>
      <c r="F640" s="8"/>
      <c r="G640" s="8"/>
      <c r="H640" s="8">
        <v>37500.0</v>
      </c>
      <c r="I640" s="8">
        <v>68286.43</v>
      </c>
    </row>
    <row r="641">
      <c r="A641" s="8" t="s">
        <v>130</v>
      </c>
      <c r="B641" s="8"/>
      <c r="C641" s="8" t="s">
        <v>2190</v>
      </c>
      <c r="D641" s="8" t="s">
        <v>2191</v>
      </c>
      <c r="E641" s="8"/>
      <c r="F641" s="8"/>
      <c r="G641" s="8"/>
      <c r="H641" s="8">
        <v>128000.0</v>
      </c>
      <c r="I641" s="8">
        <v>114636.65</v>
      </c>
    </row>
    <row r="642">
      <c r="A642" s="8" t="s">
        <v>390</v>
      </c>
      <c r="B642" s="8" t="s">
        <v>2192</v>
      </c>
      <c r="C642" s="8" t="s">
        <v>2193</v>
      </c>
      <c r="D642" s="8" t="s">
        <v>2194</v>
      </c>
      <c r="E642" s="8"/>
      <c r="F642" s="8"/>
      <c r="G642" s="8"/>
      <c r="H642" s="8"/>
      <c r="I642" s="8">
        <v>24346.8</v>
      </c>
    </row>
    <row r="643">
      <c r="A643" s="8" t="s">
        <v>390</v>
      </c>
      <c r="B643" s="8" t="s">
        <v>2192</v>
      </c>
      <c r="C643" s="8" t="s">
        <v>2195</v>
      </c>
      <c r="D643" s="8" t="s">
        <v>1627</v>
      </c>
      <c r="E643" s="8"/>
      <c r="F643" s="8"/>
      <c r="G643" s="8"/>
      <c r="H643" s="8"/>
      <c r="I643" s="8">
        <v>5446.3</v>
      </c>
    </row>
    <row r="644">
      <c r="A644" s="8" t="s">
        <v>390</v>
      </c>
      <c r="B644" s="8" t="s">
        <v>2192</v>
      </c>
      <c r="C644" s="8" t="s">
        <v>2196</v>
      </c>
      <c r="D644" s="8" t="s">
        <v>2197</v>
      </c>
      <c r="E644" s="8"/>
      <c r="F644" s="8"/>
      <c r="G644" s="8"/>
      <c r="H644" s="8">
        <v>95000.0</v>
      </c>
      <c r="I644" s="8">
        <v>110403.98</v>
      </c>
    </row>
    <row r="645">
      <c r="A645" s="8" t="s">
        <v>132</v>
      </c>
      <c r="B645" s="8"/>
      <c r="C645" s="8" t="s">
        <v>2198</v>
      </c>
      <c r="D645" s="8" t="s">
        <v>2199</v>
      </c>
      <c r="E645" s="8"/>
      <c r="F645" s="8"/>
      <c r="G645" s="8"/>
      <c r="H645" s="8">
        <v>1701898.0</v>
      </c>
      <c r="I645" s="8">
        <v>1659685.84</v>
      </c>
    </row>
    <row r="646">
      <c r="A646" s="8" t="s">
        <v>132</v>
      </c>
      <c r="B646" s="8"/>
      <c r="C646" s="8" t="s">
        <v>2200</v>
      </c>
      <c r="D646" s="8" t="s">
        <v>1527</v>
      </c>
      <c r="E646" s="8"/>
      <c r="F646" s="8"/>
      <c r="G646" s="8"/>
      <c r="H646" s="8"/>
      <c r="I646" s="8"/>
    </row>
    <row r="647">
      <c r="A647" s="8" t="s">
        <v>132</v>
      </c>
      <c r="B647" s="8"/>
      <c r="C647" s="8" t="s">
        <v>2201</v>
      </c>
      <c r="D647" s="8" t="s">
        <v>1627</v>
      </c>
      <c r="E647" s="8"/>
      <c r="F647" s="8"/>
      <c r="G647" s="8"/>
      <c r="H647" s="8">
        <v>297798.0</v>
      </c>
      <c r="I647" s="8">
        <v>266631.6</v>
      </c>
    </row>
    <row r="648">
      <c r="A648" s="8" t="s">
        <v>132</v>
      </c>
      <c r="B648" s="8"/>
      <c r="C648" s="8" t="s">
        <v>2202</v>
      </c>
      <c r="D648" s="8" t="s">
        <v>65</v>
      </c>
      <c r="E648" s="8"/>
      <c r="F648" s="8"/>
      <c r="G648" s="8"/>
      <c r="H648" s="8"/>
      <c r="I648" s="8"/>
    </row>
    <row r="649">
      <c r="A649" s="8" t="s">
        <v>132</v>
      </c>
      <c r="B649" s="8"/>
      <c r="C649" s="8" t="s">
        <v>2203</v>
      </c>
      <c r="D649" s="8" t="s">
        <v>1531</v>
      </c>
      <c r="E649" s="8"/>
      <c r="F649" s="8"/>
      <c r="G649" s="8"/>
      <c r="H649" s="8"/>
      <c r="I649" s="8"/>
    </row>
    <row r="650">
      <c r="A650" s="8" t="s">
        <v>132</v>
      </c>
      <c r="B650" s="8"/>
      <c r="C650" s="8" t="s">
        <v>2204</v>
      </c>
      <c r="D650" s="8" t="s">
        <v>1760</v>
      </c>
      <c r="E650" s="8"/>
      <c r="F650" s="8"/>
      <c r="G650" s="8"/>
      <c r="H650" s="8"/>
      <c r="I650" s="8">
        <v>21198.4</v>
      </c>
    </row>
    <row r="651">
      <c r="A651" s="8" t="s">
        <v>132</v>
      </c>
      <c r="B651" s="8"/>
      <c r="C651" s="8" t="s">
        <v>2205</v>
      </c>
      <c r="D651" s="8" t="s">
        <v>2206</v>
      </c>
      <c r="E651" s="8"/>
      <c r="F651" s="8"/>
      <c r="G651" s="8"/>
      <c r="H651" s="8">
        <v>150000.0</v>
      </c>
      <c r="I651" s="8">
        <v>380439.25</v>
      </c>
    </row>
    <row r="652">
      <c r="A652" s="8" t="s">
        <v>132</v>
      </c>
      <c r="B652" s="8"/>
      <c r="C652" s="8" t="s">
        <v>2207</v>
      </c>
      <c r="D652" s="8" t="s">
        <v>2208</v>
      </c>
      <c r="E652" s="8"/>
      <c r="F652" s="8"/>
      <c r="G652" s="8"/>
      <c r="H652" s="8">
        <v>705000.0</v>
      </c>
      <c r="I652" s="8">
        <v>554100.72</v>
      </c>
    </row>
    <row r="653">
      <c r="A653" s="8" t="s">
        <v>132</v>
      </c>
      <c r="B653" s="8"/>
      <c r="C653" s="8" t="s">
        <v>2209</v>
      </c>
      <c r="D653" s="8" t="s">
        <v>2210</v>
      </c>
      <c r="E653" s="8"/>
      <c r="F653" s="8"/>
      <c r="G653" s="8"/>
      <c r="H653" s="8">
        <v>305000.0</v>
      </c>
      <c r="I653" s="8">
        <v>241438.9</v>
      </c>
    </row>
    <row r="654">
      <c r="A654" s="8" t="s">
        <v>132</v>
      </c>
      <c r="B654" s="8"/>
      <c r="C654" s="8" t="s">
        <v>2211</v>
      </c>
      <c r="D654" s="8" t="s">
        <v>2212</v>
      </c>
      <c r="E654" s="8"/>
      <c r="F654" s="8"/>
      <c r="G654" s="8"/>
      <c r="H654" s="8">
        <v>1000.0</v>
      </c>
      <c r="I654" s="8">
        <v>2296.02</v>
      </c>
    </row>
    <row r="655">
      <c r="A655" s="8" t="s">
        <v>132</v>
      </c>
      <c r="B655" s="8"/>
      <c r="C655" s="8" t="s">
        <v>2213</v>
      </c>
      <c r="D655" s="8" t="s">
        <v>2214</v>
      </c>
      <c r="E655" s="8"/>
      <c r="F655" s="8"/>
      <c r="G655" s="8"/>
      <c r="H655" s="8">
        <v>11000.0</v>
      </c>
      <c r="I655" s="8">
        <v>8203.99</v>
      </c>
    </row>
    <row r="656">
      <c r="A656" s="8" t="s">
        <v>132</v>
      </c>
      <c r="B656" s="8"/>
      <c r="C656" s="8" t="s">
        <v>2215</v>
      </c>
      <c r="D656" s="8" t="s">
        <v>2216</v>
      </c>
      <c r="E656" s="8"/>
      <c r="F656" s="8"/>
      <c r="G656" s="8"/>
      <c r="H656" s="8">
        <v>8000.0</v>
      </c>
      <c r="I656" s="8">
        <v>14510.97</v>
      </c>
    </row>
    <row r="657">
      <c r="A657" s="8" t="s">
        <v>132</v>
      </c>
      <c r="B657" s="8"/>
      <c r="C657" s="8" t="s">
        <v>2217</v>
      </c>
      <c r="D657" s="8" t="s">
        <v>2218</v>
      </c>
      <c r="E657" s="8"/>
      <c r="F657" s="8"/>
      <c r="G657" s="8"/>
      <c r="H657" s="8"/>
      <c r="I657" s="8"/>
    </row>
    <row r="658">
      <c r="A658" s="8" t="s">
        <v>132</v>
      </c>
      <c r="B658" s="8"/>
      <c r="C658" s="8" t="s">
        <v>2219</v>
      </c>
      <c r="D658" s="8" t="s">
        <v>2220</v>
      </c>
      <c r="E658" s="8"/>
      <c r="F658" s="8"/>
      <c r="G658" s="8"/>
      <c r="H658" s="8">
        <v>11500.0</v>
      </c>
      <c r="I658" s="8">
        <v>12746.12</v>
      </c>
    </row>
    <row r="659">
      <c r="A659" s="8" t="s">
        <v>132</v>
      </c>
      <c r="B659" s="8"/>
      <c r="C659" s="8" t="s">
        <v>2221</v>
      </c>
      <c r="D659" s="8" t="s">
        <v>2222</v>
      </c>
      <c r="E659" s="8"/>
      <c r="F659" s="8"/>
      <c r="G659" s="8"/>
      <c r="H659" s="8">
        <v>13000.0</v>
      </c>
      <c r="I659" s="8">
        <v>14521.71</v>
      </c>
    </row>
    <row r="660">
      <c r="A660" s="8" t="s">
        <v>132</v>
      </c>
      <c r="B660" s="8"/>
      <c r="C660" s="8" t="s">
        <v>2223</v>
      </c>
      <c r="D660" s="8" t="s">
        <v>2224</v>
      </c>
      <c r="E660" s="8"/>
      <c r="F660" s="8"/>
      <c r="G660" s="8"/>
      <c r="H660" s="8">
        <v>90000.0</v>
      </c>
      <c r="I660" s="8">
        <v>83210.53</v>
      </c>
    </row>
    <row r="661">
      <c r="A661" s="8" t="s">
        <v>132</v>
      </c>
      <c r="B661" s="8"/>
      <c r="C661" s="8" t="s">
        <v>2225</v>
      </c>
      <c r="D661" s="8" t="s">
        <v>2226</v>
      </c>
      <c r="E661" s="8"/>
      <c r="F661" s="8"/>
      <c r="G661" s="8"/>
      <c r="H661" s="8">
        <v>50000.0</v>
      </c>
      <c r="I661" s="8">
        <v>36350.9</v>
      </c>
    </row>
    <row r="662">
      <c r="A662" s="8" t="s">
        <v>132</v>
      </c>
      <c r="B662" s="8"/>
      <c r="C662" s="8" t="s">
        <v>2227</v>
      </c>
      <c r="D662" s="8" t="s">
        <v>2228</v>
      </c>
      <c r="E662" s="8"/>
      <c r="F662" s="8"/>
      <c r="G662" s="8"/>
      <c r="H662" s="8">
        <v>540000.0</v>
      </c>
      <c r="I662" s="8">
        <v>598827.11</v>
      </c>
    </row>
    <row r="663">
      <c r="A663" s="8" t="s">
        <v>132</v>
      </c>
      <c r="B663" s="8"/>
      <c r="C663" s="8" t="s">
        <v>2229</v>
      </c>
      <c r="D663" s="8" t="s">
        <v>2230</v>
      </c>
      <c r="E663" s="8"/>
      <c r="F663" s="8"/>
      <c r="G663" s="8"/>
      <c r="H663" s="8">
        <v>240000.0</v>
      </c>
      <c r="I663" s="8">
        <v>254678.08</v>
      </c>
    </row>
    <row r="664">
      <c r="A664" s="8" t="s">
        <v>132</v>
      </c>
      <c r="B664" s="8"/>
      <c r="C664" s="8" t="s">
        <v>2231</v>
      </c>
      <c r="D664" s="8" t="s">
        <v>2232</v>
      </c>
      <c r="E664" s="8"/>
      <c r="F664" s="8"/>
      <c r="G664" s="8"/>
      <c r="H664" s="8">
        <v>720000.0</v>
      </c>
      <c r="I664" s="8">
        <v>830584.07</v>
      </c>
    </row>
    <row r="665">
      <c r="A665" s="8" t="s">
        <v>132</v>
      </c>
      <c r="B665" s="8"/>
      <c r="C665" s="8" t="s">
        <v>2233</v>
      </c>
      <c r="D665" s="8" t="s">
        <v>2234</v>
      </c>
      <c r="E665" s="8"/>
      <c r="F665" s="8"/>
      <c r="G665" s="8"/>
      <c r="H665" s="8"/>
      <c r="I665" s="8"/>
    </row>
    <row r="666">
      <c r="A666" s="8" t="s">
        <v>390</v>
      </c>
      <c r="B666" s="8" t="s">
        <v>2235</v>
      </c>
      <c r="C666" s="8" t="s">
        <v>2236</v>
      </c>
      <c r="D666" s="8" t="s">
        <v>2237</v>
      </c>
      <c r="E666" s="8"/>
      <c r="F666" s="8"/>
      <c r="G666" s="8"/>
      <c r="H666" s="8">
        <v>134668.0</v>
      </c>
      <c r="I666" s="8">
        <v>134561.76</v>
      </c>
    </row>
    <row r="667">
      <c r="A667" s="8" t="s">
        <v>390</v>
      </c>
      <c r="B667" s="8" t="s">
        <v>2235</v>
      </c>
      <c r="C667" s="8" t="s">
        <v>2238</v>
      </c>
      <c r="D667" s="8" t="s">
        <v>1527</v>
      </c>
      <c r="E667" s="8"/>
      <c r="F667" s="8"/>
      <c r="G667" s="8"/>
      <c r="H667" s="8"/>
      <c r="I667" s="8"/>
    </row>
    <row r="668">
      <c r="A668" s="8" t="s">
        <v>390</v>
      </c>
      <c r="B668" s="8" t="s">
        <v>2235</v>
      </c>
      <c r="C668" s="8" t="s">
        <v>2239</v>
      </c>
      <c r="D668" s="8" t="s">
        <v>1627</v>
      </c>
      <c r="E668" s="8"/>
      <c r="F668" s="8"/>
      <c r="G668" s="8"/>
      <c r="H668" s="8">
        <v>22801.0</v>
      </c>
      <c r="I668" s="8">
        <v>21125.5</v>
      </c>
    </row>
    <row r="669">
      <c r="A669" s="8" t="s">
        <v>390</v>
      </c>
      <c r="B669" s="8" t="s">
        <v>2235</v>
      </c>
      <c r="C669" s="8" t="s">
        <v>2240</v>
      </c>
      <c r="D669" s="8" t="s">
        <v>2241</v>
      </c>
      <c r="E669" s="8"/>
      <c r="F669" s="8"/>
      <c r="G669" s="8"/>
      <c r="H669" s="8"/>
      <c r="I669" s="8"/>
    </row>
    <row r="670">
      <c r="A670" s="8" t="s">
        <v>390</v>
      </c>
      <c r="B670" s="8" t="s">
        <v>2235</v>
      </c>
      <c r="C670" s="8" t="s">
        <v>2242</v>
      </c>
      <c r="D670" s="8" t="s">
        <v>1531</v>
      </c>
      <c r="E670" s="8"/>
      <c r="F670" s="8"/>
      <c r="G670" s="8"/>
      <c r="H670" s="8"/>
      <c r="I670" s="8"/>
    </row>
    <row r="671">
      <c r="A671" s="8" t="s">
        <v>390</v>
      </c>
      <c r="B671" s="8" t="s">
        <v>2235</v>
      </c>
      <c r="C671" s="8" t="s">
        <v>2243</v>
      </c>
      <c r="D671" s="8" t="s">
        <v>2244</v>
      </c>
      <c r="E671" s="8"/>
      <c r="F671" s="8"/>
      <c r="G671" s="8"/>
      <c r="H671" s="8">
        <v>250000.0</v>
      </c>
      <c r="I671" s="8">
        <v>274431.85</v>
      </c>
    </row>
    <row r="672">
      <c r="A672" s="8" t="s">
        <v>403</v>
      </c>
      <c r="B672" s="8" t="s">
        <v>2235</v>
      </c>
      <c r="C672" s="8" t="s">
        <v>2245</v>
      </c>
      <c r="D672" s="8" t="s">
        <v>2246</v>
      </c>
      <c r="E672" s="8"/>
      <c r="F672" s="8"/>
      <c r="G672" s="8"/>
      <c r="H672" s="8">
        <v>26971.0</v>
      </c>
      <c r="I672" s="8">
        <v>10302.2</v>
      </c>
    </row>
    <row r="673">
      <c r="A673" s="8" t="s">
        <v>403</v>
      </c>
      <c r="B673" s="8" t="s">
        <v>2235</v>
      </c>
      <c r="C673" s="8" t="s">
        <v>2247</v>
      </c>
      <c r="D673" s="8" t="s">
        <v>1527</v>
      </c>
      <c r="E673" s="8"/>
      <c r="F673" s="8"/>
      <c r="G673" s="8"/>
      <c r="H673" s="8"/>
      <c r="I673" s="8"/>
    </row>
    <row r="674">
      <c r="A674" s="8" t="s">
        <v>403</v>
      </c>
      <c r="B674" s="8" t="s">
        <v>2235</v>
      </c>
      <c r="C674" s="8" t="s">
        <v>2248</v>
      </c>
      <c r="D674" s="8" t="s">
        <v>1531</v>
      </c>
      <c r="E674" s="8"/>
      <c r="F674" s="8"/>
      <c r="G674" s="8"/>
      <c r="H674" s="8"/>
      <c r="I674" s="8"/>
    </row>
    <row r="675">
      <c r="A675" s="8" t="s">
        <v>403</v>
      </c>
      <c r="B675" s="8" t="s">
        <v>2235</v>
      </c>
      <c r="C675" s="8" t="s">
        <v>2249</v>
      </c>
      <c r="D675" s="8" t="s">
        <v>1760</v>
      </c>
      <c r="E675" s="8"/>
      <c r="F675" s="8"/>
      <c r="G675" s="8"/>
      <c r="H675" s="8"/>
      <c r="I675" s="8"/>
    </row>
    <row r="676">
      <c r="A676" s="8" t="s">
        <v>403</v>
      </c>
      <c r="B676" s="8" t="s">
        <v>2235</v>
      </c>
      <c r="C676" s="8" t="s">
        <v>2250</v>
      </c>
      <c r="D676" s="8" t="s">
        <v>2251</v>
      </c>
      <c r="E676" s="8"/>
      <c r="F676" s="8"/>
      <c r="G676" s="8"/>
      <c r="H676" s="8">
        <v>100000.0</v>
      </c>
      <c r="I676" s="8">
        <v>80580.0</v>
      </c>
    </row>
    <row r="677">
      <c r="A677" s="8" t="s">
        <v>134</v>
      </c>
      <c r="B677" s="8"/>
      <c r="C677" s="8" t="s">
        <v>2252</v>
      </c>
      <c r="D677" s="8" t="s">
        <v>2253</v>
      </c>
      <c r="E677" s="8"/>
      <c r="F677" s="8"/>
      <c r="G677" s="8"/>
      <c r="H677" s="8">
        <v>997716.0</v>
      </c>
      <c r="I677" s="8">
        <v>998096.76</v>
      </c>
    </row>
    <row r="678">
      <c r="A678" s="8" t="s">
        <v>134</v>
      </c>
      <c r="B678" s="8"/>
      <c r="C678" s="8" t="s">
        <v>2254</v>
      </c>
      <c r="D678" s="8" t="s">
        <v>1527</v>
      </c>
      <c r="E678" s="8"/>
      <c r="F678" s="8"/>
      <c r="G678" s="8"/>
      <c r="H678" s="8"/>
      <c r="I678" s="8"/>
    </row>
    <row r="679">
      <c r="A679" s="8" t="s">
        <v>134</v>
      </c>
      <c r="B679" s="8"/>
      <c r="C679" s="8" t="s">
        <v>2255</v>
      </c>
      <c r="D679" s="8" t="s">
        <v>1627</v>
      </c>
      <c r="E679" s="8"/>
      <c r="F679" s="8"/>
      <c r="G679" s="8"/>
      <c r="H679" s="8">
        <v>95240.0</v>
      </c>
      <c r="I679" s="8">
        <v>137235.6</v>
      </c>
    </row>
    <row r="680">
      <c r="A680" s="8" t="s">
        <v>134</v>
      </c>
      <c r="B680" s="8"/>
      <c r="C680" s="8" t="s">
        <v>2256</v>
      </c>
      <c r="D680" s="8" t="s">
        <v>65</v>
      </c>
      <c r="E680" s="8"/>
      <c r="F680" s="8"/>
      <c r="G680" s="8"/>
      <c r="H680" s="8"/>
      <c r="I680" s="8"/>
    </row>
    <row r="681">
      <c r="A681" s="8" t="s">
        <v>134</v>
      </c>
      <c r="B681" s="8"/>
      <c r="C681" s="8" t="s">
        <v>2257</v>
      </c>
      <c r="D681" s="8" t="s">
        <v>1531</v>
      </c>
      <c r="E681" s="8"/>
      <c r="F681" s="8"/>
      <c r="G681" s="8"/>
      <c r="H681" s="8"/>
      <c r="I681" s="8"/>
    </row>
    <row r="682">
      <c r="A682" s="8" t="s">
        <v>134</v>
      </c>
      <c r="B682" s="8"/>
      <c r="C682" s="8" t="s">
        <v>2258</v>
      </c>
      <c r="D682" s="8" t="s">
        <v>2259</v>
      </c>
      <c r="E682" s="8"/>
      <c r="F682" s="8"/>
      <c r="G682" s="8"/>
      <c r="H682" s="8">
        <v>56000.0</v>
      </c>
      <c r="I682" s="8">
        <v>1239.5</v>
      </c>
    </row>
    <row r="683">
      <c r="A683" s="8" t="s">
        <v>134</v>
      </c>
      <c r="B683" s="8"/>
      <c r="C683" s="8" t="s">
        <v>2260</v>
      </c>
      <c r="D683" s="8" t="s">
        <v>1760</v>
      </c>
      <c r="E683" s="8"/>
      <c r="F683" s="8"/>
      <c r="G683" s="8"/>
      <c r="H683" s="8"/>
      <c r="I683" s="8"/>
    </row>
    <row r="684">
      <c r="A684" s="8" t="s">
        <v>134</v>
      </c>
      <c r="B684" s="8"/>
      <c r="C684" s="8" t="s">
        <v>2261</v>
      </c>
      <c r="D684" s="8" t="s">
        <v>2262</v>
      </c>
      <c r="E684" s="8"/>
      <c r="F684" s="8"/>
      <c r="G684" s="8"/>
      <c r="H684" s="8">
        <v>27000.0</v>
      </c>
      <c r="I684" s="8">
        <v>36150.2</v>
      </c>
    </row>
    <row r="685">
      <c r="A685" s="8" t="s">
        <v>134</v>
      </c>
      <c r="B685" s="8"/>
      <c r="C685" s="8" t="s">
        <v>2263</v>
      </c>
      <c r="D685" s="8" t="s">
        <v>2264</v>
      </c>
      <c r="E685" s="8"/>
      <c r="F685" s="8"/>
      <c r="G685" s="8"/>
      <c r="H685" s="8">
        <v>22000.0</v>
      </c>
      <c r="I685" s="8">
        <v>50191.95</v>
      </c>
    </row>
    <row r="686">
      <c r="A686" s="8" t="s">
        <v>134</v>
      </c>
      <c r="B686" s="8"/>
      <c r="C686" s="8" t="s">
        <v>2265</v>
      </c>
      <c r="D686" s="8" t="s">
        <v>2266</v>
      </c>
      <c r="E686" s="8"/>
      <c r="F686" s="8"/>
      <c r="G686" s="8"/>
      <c r="H686" s="8">
        <v>33000.0</v>
      </c>
      <c r="I686" s="8">
        <v>48608.28</v>
      </c>
    </row>
    <row r="687">
      <c r="A687" s="8" t="s">
        <v>134</v>
      </c>
      <c r="B687" s="8"/>
      <c r="C687" s="8" t="s">
        <v>2267</v>
      </c>
      <c r="D687" s="8" t="s">
        <v>2268</v>
      </c>
      <c r="E687" s="8"/>
      <c r="F687" s="8"/>
      <c r="G687" s="8"/>
      <c r="H687" s="8">
        <v>7300.0</v>
      </c>
      <c r="I687" s="8">
        <v>16698.97</v>
      </c>
    </row>
    <row r="688">
      <c r="A688" s="8" t="s">
        <v>134</v>
      </c>
      <c r="B688" s="8"/>
      <c r="C688" s="8" t="s">
        <v>2269</v>
      </c>
      <c r="D688" s="8" t="s">
        <v>2270</v>
      </c>
      <c r="E688" s="8"/>
      <c r="F688" s="8"/>
      <c r="G688" s="8"/>
      <c r="H688" s="8"/>
      <c r="I688" s="8"/>
    </row>
    <row r="689">
      <c r="A689" s="8" t="s">
        <v>134</v>
      </c>
      <c r="B689" s="8"/>
      <c r="C689" s="8" t="s">
        <v>2271</v>
      </c>
      <c r="D689" s="8" t="s">
        <v>2272</v>
      </c>
      <c r="E689" s="8"/>
      <c r="F689" s="8"/>
      <c r="G689" s="8"/>
      <c r="H689" s="8">
        <v>350.0</v>
      </c>
      <c r="I689" s="8">
        <v>2922.19</v>
      </c>
    </row>
    <row r="690">
      <c r="A690" s="8" t="s">
        <v>134</v>
      </c>
      <c r="B690" s="8"/>
      <c r="C690" s="8" t="s">
        <v>2273</v>
      </c>
      <c r="D690" s="8" t="s">
        <v>2274</v>
      </c>
      <c r="E690" s="8"/>
      <c r="F690" s="8"/>
      <c r="G690" s="8"/>
      <c r="H690" s="8">
        <v>2400.0</v>
      </c>
      <c r="I690" s="8">
        <v>3900.56</v>
      </c>
    </row>
    <row r="691">
      <c r="A691" s="8" t="s">
        <v>134</v>
      </c>
      <c r="B691" s="8"/>
      <c r="C691" s="8" t="s">
        <v>2275</v>
      </c>
      <c r="D691" s="8" t="s">
        <v>2276</v>
      </c>
      <c r="E691" s="8"/>
      <c r="F691" s="8"/>
      <c r="G691" s="8"/>
      <c r="H691" s="8">
        <v>54000.0</v>
      </c>
      <c r="I691" s="8">
        <v>73536.72</v>
      </c>
    </row>
    <row r="692">
      <c r="A692" s="8" t="s">
        <v>134</v>
      </c>
      <c r="B692" s="8"/>
      <c r="C692" s="8" t="s">
        <v>2277</v>
      </c>
      <c r="D692" s="8" t="s">
        <v>2278</v>
      </c>
      <c r="E692" s="8"/>
      <c r="F692" s="8"/>
      <c r="G692" s="8"/>
      <c r="H692" s="8">
        <v>122000.0</v>
      </c>
      <c r="I692" s="8">
        <v>143487.37</v>
      </c>
    </row>
    <row r="693">
      <c r="A693" s="8" t="s">
        <v>390</v>
      </c>
      <c r="B693" s="8" t="s">
        <v>2279</v>
      </c>
      <c r="C693" s="8" t="s">
        <v>2280</v>
      </c>
      <c r="D693" s="8" t="s">
        <v>2281</v>
      </c>
      <c r="E693" s="8"/>
      <c r="F693" s="8"/>
      <c r="G693" s="8"/>
      <c r="H693" s="8"/>
      <c r="I693" s="8">
        <v>57236.83</v>
      </c>
    </row>
    <row r="694">
      <c r="A694" s="8" t="s">
        <v>390</v>
      </c>
      <c r="B694" s="8" t="s">
        <v>2279</v>
      </c>
      <c r="C694" s="8" t="s">
        <v>2282</v>
      </c>
      <c r="D694" s="8" t="s">
        <v>2283</v>
      </c>
      <c r="E694" s="8"/>
      <c r="F694" s="8"/>
      <c r="G694" s="8"/>
      <c r="H694" s="8">
        <v>100000.0</v>
      </c>
      <c r="I694" s="8">
        <v>66424.9</v>
      </c>
    </row>
    <row r="695">
      <c r="A695" s="8" t="s">
        <v>137</v>
      </c>
      <c r="B695" s="8"/>
      <c r="C695" s="8" t="s">
        <v>2284</v>
      </c>
      <c r="D695" s="8" t="s">
        <v>2285</v>
      </c>
      <c r="E695" s="8"/>
      <c r="F695" s="8"/>
      <c r="G695" s="8"/>
      <c r="H695" s="8">
        <v>4479.0</v>
      </c>
      <c r="I695" s="8">
        <v>103.98</v>
      </c>
    </row>
    <row r="696">
      <c r="A696" s="8" t="s">
        <v>137</v>
      </c>
      <c r="B696" s="8"/>
      <c r="C696" s="8" t="s">
        <v>2286</v>
      </c>
      <c r="D696" s="8" t="s">
        <v>1627</v>
      </c>
      <c r="E696" s="8"/>
      <c r="F696" s="8"/>
      <c r="G696" s="8"/>
      <c r="H696" s="8"/>
      <c r="I696" s="8">
        <v>900.0</v>
      </c>
    </row>
    <row r="697">
      <c r="A697" s="8" t="s">
        <v>137</v>
      </c>
      <c r="B697" s="8" t="s">
        <v>2287</v>
      </c>
      <c r="C697" s="8" t="s">
        <v>2286</v>
      </c>
      <c r="D697" s="8" t="s">
        <v>2288</v>
      </c>
      <c r="E697" s="8"/>
      <c r="F697" s="8"/>
      <c r="G697" s="8"/>
      <c r="H697" s="8"/>
      <c r="I697" s="8"/>
    </row>
    <row r="698">
      <c r="A698" s="8" t="s">
        <v>137</v>
      </c>
      <c r="B698" s="8" t="s">
        <v>2287</v>
      </c>
      <c r="C698" s="8" t="s">
        <v>2289</v>
      </c>
      <c r="D698" s="8" t="s">
        <v>1531</v>
      </c>
      <c r="E698" s="8"/>
      <c r="F698" s="8"/>
      <c r="G698" s="8"/>
      <c r="H698" s="8"/>
      <c r="I698" s="8"/>
    </row>
    <row r="699">
      <c r="A699" s="8" t="s">
        <v>137</v>
      </c>
      <c r="B699" s="8" t="s">
        <v>2287</v>
      </c>
      <c r="C699" s="8" t="s">
        <v>2290</v>
      </c>
      <c r="D699" s="8" t="s">
        <v>1531</v>
      </c>
      <c r="E699" s="8"/>
      <c r="F699" s="8"/>
      <c r="G699" s="8"/>
      <c r="H699" s="8"/>
      <c r="I699" s="8"/>
    </row>
    <row r="700">
      <c r="A700" s="8" t="s">
        <v>137</v>
      </c>
      <c r="B700" s="8" t="s">
        <v>2287</v>
      </c>
      <c r="C700" s="8" t="s">
        <v>2291</v>
      </c>
      <c r="D700" s="8" t="s">
        <v>2292</v>
      </c>
      <c r="E700" s="8"/>
      <c r="F700" s="8"/>
      <c r="G700" s="8"/>
      <c r="H700" s="8">
        <v>700000.0</v>
      </c>
      <c r="I700" s="8">
        <v>833258.69</v>
      </c>
    </row>
    <row r="701">
      <c r="A701" s="8" t="s">
        <v>137</v>
      </c>
      <c r="B701" s="8" t="s">
        <v>2287</v>
      </c>
      <c r="C701" s="8" t="s">
        <v>2291</v>
      </c>
      <c r="D701" s="8" t="s">
        <v>2292</v>
      </c>
      <c r="E701" s="8"/>
      <c r="F701" s="8"/>
      <c r="G701" s="8"/>
      <c r="H701" s="8"/>
      <c r="I701" s="8"/>
    </row>
    <row r="702">
      <c r="A702" s="8" t="s">
        <v>138</v>
      </c>
      <c r="B702" s="8" t="s">
        <v>2287</v>
      </c>
      <c r="C702" s="8" t="s">
        <v>2293</v>
      </c>
      <c r="D702" s="8" t="s">
        <v>2294</v>
      </c>
      <c r="E702" s="8"/>
      <c r="F702" s="8"/>
      <c r="G702" s="8"/>
      <c r="H702" s="8">
        <v>100000.0</v>
      </c>
      <c r="I702" s="8">
        <v>104093.15</v>
      </c>
    </row>
    <row r="703">
      <c r="A703" s="8" t="s">
        <v>138</v>
      </c>
      <c r="B703" s="8" t="s">
        <v>2287</v>
      </c>
      <c r="C703" s="8" t="s">
        <v>2293</v>
      </c>
      <c r="D703" s="8" t="s">
        <v>2294</v>
      </c>
      <c r="E703" s="8"/>
      <c r="F703" s="8"/>
      <c r="G703" s="8"/>
      <c r="H703" s="8"/>
      <c r="I703" s="8"/>
    </row>
    <row r="704">
      <c r="A704" s="8" t="s">
        <v>1104</v>
      </c>
      <c r="B704" s="8" t="s">
        <v>2295</v>
      </c>
      <c r="C704" s="8" t="s">
        <v>2296</v>
      </c>
      <c r="D704" s="8" t="s">
        <v>2297</v>
      </c>
      <c r="E704" s="8"/>
      <c r="F704" s="8"/>
      <c r="G704" s="8"/>
      <c r="H704" s="8">
        <v>62000.0</v>
      </c>
      <c r="I704" s="8">
        <v>8531.8</v>
      </c>
    </row>
    <row r="705">
      <c r="A705" s="8" t="s">
        <v>1169</v>
      </c>
      <c r="B705" s="8" t="s">
        <v>2295</v>
      </c>
      <c r="C705" s="8" t="s">
        <v>2298</v>
      </c>
      <c r="D705" s="8" t="s">
        <v>2299</v>
      </c>
      <c r="E705" s="8"/>
      <c r="F705" s="8"/>
      <c r="G705" s="8"/>
      <c r="H705" s="8">
        <v>80000.0</v>
      </c>
      <c r="I705" s="8">
        <v>83093.78</v>
      </c>
    </row>
    <row r="706">
      <c r="A706" s="8" t="s">
        <v>141</v>
      </c>
      <c r="B706" s="8" t="s">
        <v>2300</v>
      </c>
      <c r="C706" s="8" t="s">
        <v>2301</v>
      </c>
      <c r="D706" s="8" t="s">
        <v>2302</v>
      </c>
      <c r="E706" s="8"/>
      <c r="F706" s="8"/>
      <c r="G706" s="8"/>
      <c r="H706" s="8"/>
      <c r="I706" s="8"/>
    </row>
    <row r="707">
      <c r="A707" s="8" t="s">
        <v>143</v>
      </c>
      <c r="B707" s="8" t="s">
        <v>2287</v>
      </c>
      <c r="C707" s="8" t="s">
        <v>2303</v>
      </c>
      <c r="D707" s="8" t="s">
        <v>2304</v>
      </c>
      <c r="E707" s="8"/>
      <c r="F707" s="8"/>
      <c r="G707" s="8"/>
      <c r="H707" s="8">
        <v>60000.0</v>
      </c>
      <c r="I707" s="8">
        <v>69436.98</v>
      </c>
    </row>
    <row r="708">
      <c r="A708" s="8" t="s">
        <v>147</v>
      </c>
      <c r="B708" s="8"/>
      <c r="C708" s="8" t="s">
        <v>2305</v>
      </c>
      <c r="D708" s="8" t="s">
        <v>2306</v>
      </c>
      <c r="E708" s="8"/>
      <c r="F708" s="8"/>
      <c r="G708" s="8"/>
      <c r="H708" s="8">
        <v>409216.0</v>
      </c>
      <c r="I708" s="8">
        <v>507830.84</v>
      </c>
    </row>
    <row r="709">
      <c r="A709" s="8" t="s">
        <v>147</v>
      </c>
      <c r="B709" s="8"/>
      <c r="C709" s="8" t="s">
        <v>2307</v>
      </c>
      <c r="D709" s="8" t="s">
        <v>2308</v>
      </c>
      <c r="E709" s="8"/>
      <c r="F709" s="8"/>
      <c r="G709" s="8"/>
      <c r="H709" s="8"/>
      <c r="I709" s="8"/>
    </row>
    <row r="710">
      <c r="A710" s="8" t="s">
        <v>147</v>
      </c>
      <c r="B710" s="8"/>
      <c r="C710" s="8" t="s">
        <v>2309</v>
      </c>
      <c r="D710" s="8" t="s">
        <v>2310</v>
      </c>
      <c r="E710" s="8"/>
      <c r="F710" s="8"/>
      <c r="G710" s="8"/>
      <c r="H710" s="8">
        <v>62109.0</v>
      </c>
      <c r="I710" s="8">
        <v>54851.3</v>
      </c>
    </row>
    <row r="711">
      <c r="A711" s="8" t="s">
        <v>147</v>
      </c>
      <c r="B711" s="8"/>
      <c r="C711" s="8" t="s">
        <v>2311</v>
      </c>
      <c r="D711" s="8" t="s">
        <v>2312</v>
      </c>
      <c r="E711" s="8"/>
      <c r="F711" s="8"/>
      <c r="G711" s="8"/>
      <c r="H711" s="8"/>
      <c r="I711" s="8"/>
    </row>
    <row r="712">
      <c r="A712" s="8" t="s">
        <v>147</v>
      </c>
      <c r="B712" s="8"/>
      <c r="C712" s="8" t="s">
        <v>2313</v>
      </c>
      <c r="D712" s="8" t="s">
        <v>2314</v>
      </c>
      <c r="E712" s="8"/>
      <c r="F712" s="8"/>
      <c r="G712" s="8"/>
      <c r="H712" s="8"/>
      <c r="I712" s="8"/>
    </row>
    <row r="713">
      <c r="A713" s="8" t="s">
        <v>147</v>
      </c>
      <c r="B713" s="8"/>
      <c r="C713" s="8" t="s">
        <v>2315</v>
      </c>
      <c r="D713" s="8" t="s">
        <v>2316</v>
      </c>
      <c r="E713" s="8"/>
      <c r="F713" s="8"/>
      <c r="G713" s="8"/>
      <c r="H713" s="8">
        <v>8000.0</v>
      </c>
      <c r="I713" s="8">
        <v>6109.34</v>
      </c>
    </row>
    <row r="714">
      <c r="A714" s="8" t="s">
        <v>147</v>
      </c>
      <c r="B714" s="8"/>
      <c r="C714" s="8" t="s">
        <v>2317</v>
      </c>
      <c r="D714" s="8" t="s">
        <v>2318</v>
      </c>
      <c r="E714" s="8"/>
      <c r="F714" s="8"/>
      <c r="G714" s="8"/>
      <c r="H714" s="8">
        <v>5000.0</v>
      </c>
      <c r="I714" s="8"/>
    </row>
    <row r="715">
      <c r="A715" s="8" t="s">
        <v>147</v>
      </c>
      <c r="B715" s="8"/>
      <c r="C715" s="8" t="s">
        <v>2319</v>
      </c>
      <c r="D715" s="8" t="s">
        <v>2320</v>
      </c>
      <c r="E715" s="8"/>
      <c r="F715" s="8"/>
      <c r="G715" s="8"/>
      <c r="H715" s="8">
        <v>8700.0</v>
      </c>
      <c r="I715" s="8">
        <v>10092.22</v>
      </c>
    </row>
    <row r="716">
      <c r="A716" s="8" t="s">
        <v>147</v>
      </c>
      <c r="B716" s="8"/>
      <c r="C716" s="8" t="s">
        <v>2321</v>
      </c>
      <c r="D716" s="8" t="s">
        <v>2322</v>
      </c>
      <c r="E716" s="8"/>
      <c r="F716" s="8"/>
      <c r="G716" s="8"/>
      <c r="H716" s="8"/>
      <c r="I716" s="8">
        <v>66661.9</v>
      </c>
    </row>
    <row r="717">
      <c r="A717" s="8" t="s">
        <v>147</v>
      </c>
      <c r="B717" s="8"/>
      <c r="C717" s="8" t="s">
        <v>2323</v>
      </c>
      <c r="D717" s="8" t="s">
        <v>2324</v>
      </c>
      <c r="E717" s="8"/>
      <c r="F717" s="8"/>
      <c r="G717" s="8"/>
      <c r="H717" s="8">
        <v>100000.0</v>
      </c>
      <c r="I717" s="8">
        <v>64417.24</v>
      </c>
    </row>
    <row r="718">
      <c r="A718" s="8" t="s">
        <v>150</v>
      </c>
      <c r="B718" s="8"/>
      <c r="C718" s="8" t="s">
        <v>2325</v>
      </c>
      <c r="D718" s="8" t="s">
        <v>2326</v>
      </c>
      <c r="E718" s="8"/>
      <c r="F718" s="8"/>
      <c r="G718" s="8"/>
      <c r="H718" s="8">
        <v>900.0</v>
      </c>
      <c r="I718" s="8">
        <v>1605.44</v>
      </c>
    </row>
    <row r="719">
      <c r="A719" s="8" t="s">
        <v>150</v>
      </c>
      <c r="B719" s="8"/>
      <c r="C719" s="8" t="s">
        <v>2327</v>
      </c>
      <c r="D719" s="8" t="s">
        <v>2328</v>
      </c>
      <c r="E719" s="8"/>
      <c r="F719" s="8"/>
      <c r="G719" s="8"/>
      <c r="H719" s="8">
        <v>2800.0</v>
      </c>
      <c r="I719" s="8">
        <v>1135.54</v>
      </c>
    </row>
    <row r="720">
      <c r="A720" s="8" t="s">
        <v>150</v>
      </c>
      <c r="B720" s="8"/>
      <c r="C720" s="8" t="s">
        <v>2329</v>
      </c>
      <c r="D720" s="8" t="s">
        <v>2330</v>
      </c>
      <c r="E720" s="8"/>
      <c r="F720" s="8"/>
      <c r="G720" s="8"/>
      <c r="H720" s="8">
        <v>2000.0</v>
      </c>
      <c r="I720" s="8">
        <v>2227.5</v>
      </c>
    </row>
    <row r="721">
      <c r="A721" s="8" t="s">
        <v>151</v>
      </c>
      <c r="B721" s="8"/>
      <c r="C721" s="8" t="s">
        <v>2331</v>
      </c>
      <c r="D721" s="8" t="s">
        <v>2332</v>
      </c>
      <c r="E721" s="8"/>
      <c r="F721" s="8"/>
      <c r="G721" s="8"/>
      <c r="H721" s="8">
        <v>105000.0</v>
      </c>
      <c r="I721" s="8">
        <v>103690.0</v>
      </c>
    </row>
    <row r="722">
      <c r="A722" s="8" t="s">
        <v>152</v>
      </c>
      <c r="B722" s="8"/>
      <c r="C722" s="8" t="s">
        <v>2333</v>
      </c>
      <c r="D722" s="8" t="s">
        <v>2334</v>
      </c>
      <c r="E722" s="8"/>
      <c r="F722" s="8"/>
      <c r="G722" s="8"/>
      <c r="H722" s="8"/>
      <c r="I722" s="8"/>
    </row>
    <row r="723">
      <c r="A723" s="8" t="s">
        <v>152</v>
      </c>
      <c r="B723" s="8"/>
      <c r="C723" s="8" t="s">
        <v>2335</v>
      </c>
      <c r="D723" s="8" t="s">
        <v>2336</v>
      </c>
      <c r="E723" s="8"/>
      <c r="F723" s="8"/>
      <c r="G723" s="8"/>
      <c r="H723" s="8">
        <v>650000.0</v>
      </c>
      <c r="I723" s="8">
        <v>627400.24</v>
      </c>
    </row>
    <row r="724">
      <c r="A724" s="8" t="s">
        <v>152</v>
      </c>
      <c r="B724" s="8"/>
      <c r="C724" s="8" t="s">
        <v>2337</v>
      </c>
      <c r="D724" s="8" t="s">
        <v>2338</v>
      </c>
      <c r="E724" s="8"/>
      <c r="F724" s="8"/>
      <c r="G724" s="8"/>
      <c r="H724" s="8">
        <v>150000.0</v>
      </c>
      <c r="I724" s="8"/>
    </row>
    <row r="725">
      <c r="A725" s="8" t="s">
        <v>153</v>
      </c>
      <c r="B725" s="8"/>
      <c r="C725" s="8" t="s">
        <v>2339</v>
      </c>
      <c r="D725" s="8" t="s">
        <v>2340</v>
      </c>
      <c r="E725" s="8"/>
      <c r="F725" s="8"/>
      <c r="G725" s="8"/>
      <c r="H725" s="8">
        <v>150000.0</v>
      </c>
      <c r="I725" s="8">
        <v>111522.94</v>
      </c>
    </row>
    <row r="726">
      <c r="A726" s="8" t="s">
        <v>155</v>
      </c>
      <c r="B726" s="8"/>
      <c r="C726" s="8" t="s">
        <v>2341</v>
      </c>
      <c r="D726" s="8" t="s">
        <v>2342</v>
      </c>
      <c r="E726" s="8"/>
      <c r="F726" s="8"/>
      <c r="G726" s="8"/>
      <c r="H726" s="8">
        <v>5253.0</v>
      </c>
      <c r="I726" s="8">
        <v>3890.15</v>
      </c>
    </row>
    <row r="727">
      <c r="A727" s="8" t="s">
        <v>155</v>
      </c>
      <c r="B727" s="8"/>
      <c r="C727" s="8" t="s">
        <v>2343</v>
      </c>
      <c r="D727" s="8" t="s">
        <v>1627</v>
      </c>
      <c r="E727" s="8"/>
      <c r="F727" s="8"/>
      <c r="G727" s="8"/>
      <c r="H727" s="8">
        <v>19423.0</v>
      </c>
      <c r="I727" s="8">
        <v>16191.8</v>
      </c>
    </row>
    <row r="728">
      <c r="A728" s="8" t="s">
        <v>155</v>
      </c>
      <c r="B728" s="8"/>
      <c r="C728" s="8" t="s">
        <v>2344</v>
      </c>
      <c r="D728" s="8" t="s">
        <v>65</v>
      </c>
      <c r="E728" s="8"/>
      <c r="F728" s="8"/>
      <c r="G728" s="8"/>
      <c r="H728" s="8"/>
      <c r="I728" s="8"/>
    </row>
    <row r="729">
      <c r="A729" s="8" t="s">
        <v>155</v>
      </c>
      <c r="B729" s="8"/>
      <c r="C729" s="8" t="s">
        <v>2345</v>
      </c>
      <c r="D729" s="8" t="s">
        <v>1531</v>
      </c>
      <c r="E729" s="8"/>
      <c r="F729" s="8"/>
      <c r="G729" s="8"/>
      <c r="H729" s="8"/>
      <c r="I729" s="8"/>
    </row>
    <row r="730">
      <c r="A730" s="8" t="s">
        <v>155</v>
      </c>
      <c r="B730" s="8"/>
      <c r="C730" s="8" t="s">
        <v>2346</v>
      </c>
      <c r="D730" s="8" t="s">
        <v>2347</v>
      </c>
      <c r="E730" s="8"/>
      <c r="F730" s="8"/>
      <c r="G730" s="8"/>
      <c r="H730" s="8">
        <v>3000.0</v>
      </c>
      <c r="I730" s="8">
        <v>2601.56</v>
      </c>
    </row>
    <row r="731">
      <c r="A731" s="8" t="s">
        <v>158</v>
      </c>
      <c r="B731" s="8"/>
      <c r="C731" s="8" t="s">
        <v>2348</v>
      </c>
      <c r="D731" s="8" t="s">
        <v>1627</v>
      </c>
      <c r="E731" s="8"/>
      <c r="F731" s="8"/>
      <c r="G731" s="8"/>
      <c r="H731" s="8"/>
      <c r="I731" s="8">
        <v>14150.45</v>
      </c>
    </row>
    <row r="732">
      <c r="A732" s="8" t="s">
        <v>158</v>
      </c>
      <c r="B732" s="8"/>
      <c r="C732" s="8" t="s">
        <v>2349</v>
      </c>
      <c r="D732" s="8" t="s">
        <v>2350</v>
      </c>
      <c r="E732" s="8"/>
      <c r="F732" s="8"/>
      <c r="G732" s="8"/>
      <c r="H732" s="8">
        <v>232000.0</v>
      </c>
      <c r="I732" s="8">
        <v>23200.0</v>
      </c>
    </row>
    <row r="733">
      <c r="A733" s="8" t="s">
        <v>2351</v>
      </c>
      <c r="B733" s="8" t="s">
        <v>2352</v>
      </c>
      <c r="C733" s="8" t="s">
        <v>2353</v>
      </c>
      <c r="D733" s="8" t="s">
        <v>2354</v>
      </c>
      <c r="E733" s="8"/>
      <c r="F733" s="8"/>
      <c r="G733" s="8"/>
      <c r="H733" s="8"/>
      <c r="I733" s="8"/>
    </row>
    <row r="734">
      <c r="A734" s="8" t="s">
        <v>2351</v>
      </c>
      <c r="B734" s="8" t="s">
        <v>2352</v>
      </c>
      <c r="C734" s="8" t="s">
        <v>2355</v>
      </c>
      <c r="D734" s="8" t="s">
        <v>2356</v>
      </c>
      <c r="E734" s="8"/>
      <c r="F734" s="8"/>
      <c r="G734" s="8"/>
      <c r="H734" s="8"/>
      <c r="I734" s="8"/>
    </row>
    <row r="735">
      <c r="A735" s="8" t="s">
        <v>2351</v>
      </c>
      <c r="B735" s="8" t="s">
        <v>2352</v>
      </c>
      <c r="C735" s="8" t="s">
        <v>2357</v>
      </c>
      <c r="D735" s="8" t="s">
        <v>2358</v>
      </c>
      <c r="E735" s="8"/>
      <c r="F735" s="8"/>
      <c r="G735" s="8"/>
      <c r="H735" s="8"/>
      <c r="I735" s="8"/>
    </row>
    <row r="736">
      <c r="A736" s="8" t="s">
        <v>2351</v>
      </c>
      <c r="B736" s="8" t="s">
        <v>2352</v>
      </c>
      <c r="C736" s="8" t="s">
        <v>2359</v>
      </c>
      <c r="D736" s="8" t="s">
        <v>2360</v>
      </c>
      <c r="E736" s="8"/>
      <c r="F736" s="8"/>
      <c r="G736" s="8"/>
      <c r="H736" s="8"/>
      <c r="I736" s="8"/>
    </row>
    <row r="737">
      <c r="A737" s="8" t="s">
        <v>2351</v>
      </c>
      <c r="B737" s="8" t="s">
        <v>2352</v>
      </c>
      <c r="C737" s="8" t="s">
        <v>2361</v>
      </c>
      <c r="D737" s="8" t="s">
        <v>2362</v>
      </c>
      <c r="E737" s="8"/>
      <c r="F737" s="8"/>
      <c r="G737" s="8"/>
      <c r="H737" s="8"/>
      <c r="I737" s="8"/>
    </row>
    <row r="738">
      <c r="A738" s="8" t="s">
        <v>2351</v>
      </c>
      <c r="B738" s="8" t="s">
        <v>2352</v>
      </c>
      <c r="C738" s="8" t="s">
        <v>2363</v>
      </c>
      <c r="D738" s="8" t="s">
        <v>2364</v>
      </c>
      <c r="E738" s="8"/>
      <c r="F738" s="8"/>
      <c r="G738" s="8"/>
      <c r="H738" s="8"/>
      <c r="I738" s="8"/>
    </row>
    <row r="739">
      <c r="A739" s="8" t="s">
        <v>166</v>
      </c>
      <c r="B739" s="8"/>
      <c r="C739" s="8" t="s">
        <v>2365</v>
      </c>
      <c r="D739" s="8" t="s">
        <v>2366</v>
      </c>
      <c r="E739" s="8"/>
      <c r="F739" s="8"/>
      <c r="G739" s="8"/>
      <c r="H739" s="8">
        <v>1058711.0</v>
      </c>
      <c r="I739" s="8">
        <v>979305.39</v>
      </c>
    </row>
    <row r="740">
      <c r="A740" s="8" t="s">
        <v>166</v>
      </c>
      <c r="B740" s="8"/>
      <c r="C740" s="8" t="s">
        <v>2367</v>
      </c>
      <c r="D740" s="8" t="s">
        <v>1527</v>
      </c>
      <c r="E740" s="8"/>
      <c r="F740" s="8"/>
      <c r="G740" s="8"/>
      <c r="H740" s="8"/>
      <c r="I740" s="8"/>
    </row>
    <row r="741">
      <c r="A741" s="8" t="s">
        <v>166</v>
      </c>
      <c r="B741" s="8"/>
      <c r="C741" s="8" t="s">
        <v>2368</v>
      </c>
      <c r="D741" s="8" t="s">
        <v>1627</v>
      </c>
      <c r="E741" s="8"/>
      <c r="F741" s="8"/>
      <c r="G741" s="8"/>
      <c r="H741" s="8">
        <v>128328.0</v>
      </c>
      <c r="I741" s="8">
        <v>184120.3</v>
      </c>
    </row>
    <row r="742">
      <c r="A742" s="8" t="s">
        <v>166</v>
      </c>
      <c r="B742" s="8"/>
      <c r="C742" s="8" t="s">
        <v>2369</v>
      </c>
      <c r="D742" s="8" t="s">
        <v>1815</v>
      </c>
      <c r="E742" s="8"/>
      <c r="F742" s="8"/>
      <c r="G742" s="8"/>
      <c r="H742" s="8">
        <v>75000.0</v>
      </c>
      <c r="I742" s="8"/>
    </row>
    <row r="743">
      <c r="A743" s="8" t="s">
        <v>166</v>
      </c>
      <c r="B743" s="8"/>
      <c r="C743" s="8" t="s">
        <v>2370</v>
      </c>
      <c r="D743" s="8" t="s">
        <v>65</v>
      </c>
      <c r="E743" s="8"/>
      <c r="F743" s="8"/>
      <c r="G743" s="8"/>
      <c r="H743" s="8"/>
      <c r="I743" s="8"/>
    </row>
    <row r="744">
      <c r="A744" s="8" t="s">
        <v>166</v>
      </c>
      <c r="B744" s="8"/>
      <c r="C744" s="8" t="s">
        <v>2371</v>
      </c>
      <c r="D744" s="8" t="s">
        <v>1531</v>
      </c>
      <c r="E744" s="8"/>
      <c r="F744" s="8"/>
      <c r="G744" s="8"/>
      <c r="H744" s="8"/>
      <c r="I744" s="8"/>
    </row>
    <row r="745">
      <c r="A745" s="8" t="s">
        <v>166</v>
      </c>
      <c r="B745" s="8"/>
      <c r="C745" s="8" t="s">
        <v>2372</v>
      </c>
      <c r="D745" s="8" t="s">
        <v>1760</v>
      </c>
      <c r="E745" s="8"/>
      <c r="F745" s="8"/>
      <c r="G745" s="8"/>
      <c r="H745" s="8"/>
      <c r="I745" s="8"/>
    </row>
    <row r="746">
      <c r="A746" s="8" t="s">
        <v>166</v>
      </c>
      <c r="B746" s="8"/>
      <c r="C746" s="8" t="s">
        <v>2373</v>
      </c>
      <c r="D746" s="8" t="s">
        <v>2374</v>
      </c>
      <c r="E746" s="8"/>
      <c r="F746" s="8"/>
      <c r="G746" s="8"/>
      <c r="H746" s="8">
        <v>8300.0</v>
      </c>
      <c r="I746" s="8">
        <v>7688.59</v>
      </c>
    </row>
    <row r="747">
      <c r="A747" s="8" t="s">
        <v>166</v>
      </c>
      <c r="B747" s="8"/>
      <c r="C747" s="8" t="s">
        <v>2375</v>
      </c>
      <c r="D747" s="8" t="s">
        <v>2376</v>
      </c>
      <c r="E747" s="8"/>
      <c r="F747" s="8"/>
      <c r="G747" s="8"/>
      <c r="H747" s="8">
        <v>1000.0</v>
      </c>
      <c r="I747" s="8">
        <v>720.0</v>
      </c>
    </row>
    <row r="748">
      <c r="A748" s="8" t="s">
        <v>166</v>
      </c>
      <c r="B748" s="8"/>
      <c r="C748" s="8" t="s">
        <v>2377</v>
      </c>
      <c r="D748" s="8" t="s">
        <v>2378</v>
      </c>
      <c r="E748" s="8"/>
      <c r="F748" s="8"/>
      <c r="G748" s="8"/>
      <c r="H748" s="8">
        <v>58000.0</v>
      </c>
      <c r="I748" s="8">
        <v>77717.2</v>
      </c>
    </row>
    <row r="749">
      <c r="A749" s="8" t="s">
        <v>166</v>
      </c>
      <c r="B749" s="8"/>
      <c r="C749" s="8" t="s">
        <v>2379</v>
      </c>
      <c r="D749" s="8" t="s">
        <v>2380</v>
      </c>
      <c r="E749" s="8"/>
      <c r="F749" s="8"/>
      <c r="G749" s="8"/>
      <c r="H749" s="8">
        <v>87000.0</v>
      </c>
      <c r="I749" s="8">
        <v>64086.07</v>
      </c>
    </row>
    <row r="750">
      <c r="A750" s="8" t="s">
        <v>166</v>
      </c>
      <c r="B750" s="8"/>
      <c r="C750" s="8" t="s">
        <v>2381</v>
      </c>
      <c r="D750" s="8" t="s">
        <v>2382</v>
      </c>
      <c r="E750" s="8"/>
      <c r="F750" s="8"/>
      <c r="G750" s="8"/>
      <c r="H750" s="8">
        <v>32600.0</v>
      </c>
      <c r="I750" s="8">
        <v>53811.99</v>
      </c>
    </row>
    <row r="751">
      <c r="A751" s="8" t="s">
        <v>166</v>
      </c>
      <c r="B751" s="8"/>
      <c r="C751" s="8" t="s">
        <v>2383</v>
      </c>
      <c r="D751" s="8" t="s">
        <v>2384</v>
      </c>
      <c r="E751" s="8"/>
      <c r="F751" s="8"/>
      <c r="G751" s="8"/>
      <c r="H751" s="8">
        <v>46500.0</v>
      </c>
      <c r="I751" s="8">
        <v>47517.16</v>
      </c>
    </row>
    <row r="752">
      <c r="A752" s="8" t="s">
        <v>166</v>
      </c>
      <c r="B752" s="8"/>
      <c r="C752" s="8" t="s">
        <v>2385</v>
      </c>
      <c r="D752" s="8" t="s">
        <v>2386</v>
      </c>
      <c r="E752" s="8"/>
      <c r="F752" s="8"/>
      <c r="G752" s="8"/>
      <c r="H752" s="8">
        <v>5000.0</v>
      </c>
      <c r="I752" s="8"/>
    </row>
    <row r="753">
      <c r="A753" s="8" t="s">
        <v>166</v>
      </c>
      <c r="B753" s="8"/>
      <c r="C753" s="8" t="s">
        <v>2387</v>
      </c>
      <c r="D753" s="8" t="s">
        <v>2388</v>
      </c>
      <c r="E753" s="8"/>
      <c r="F753" s="8"/>
      <c r="G753" s="8"/>
      <c r="H753" s="8">
        <v>26700.0</v>
      </c>
      <c r="I753" s="8">
        <v>43639.65</v>
      </c>
    </row>
    <row r="754">
      <c r="A754" s="8" t="s">
        <v>166</v>
      </c>
      <c r="B754" s="8"/>
      <c r="C754" s="8" t="s">
        <v>2389</v>
      </c>
      <c r="D754" s="8" t="s">
        <v>2390</v>
      </c>
      <c r="E754" s="8"/>
      <c r="F754" s="8"/>
      <c r="G754" s="8"/>
      <c r="H754" s="8">
        <v>200000.0</v>
      </c>
      <c r="I754" s="8">
        <v>660422.22</v>
      </c>
    </row>
    <row r="755">
      <c r="A755" s="8" t="s">
        <v>166</v>
      </c>
      <c r="B755" s="8"/>
      <c r="C755" s="8" t="s">
        <v>2391</v>
      </c>
      <c r="D755" s="8" t="s">
        <v>2392</v>
      </c>
      <c r="E755" s="8"/>
      <c r="F755" s="8"/>
      <c r="G755" s="8"/>
      <c r="H755" s="8">
        <v>5000.0</v>
      </c>
      <c r="I755" s="8">
        <v>4543.72</v>
      </c>
    </row>
    <row r="756">
      <c r="A756" s="8" t="s">
        <v>166</v>
      </c>
      <c r="B756" s="8"/>
      <c r="C756" s="8" t="s">
        <v>2393</v>
      </c>
      <c r="D756" s="8" t="s">
        <v>2394</v>
      </c>
      <c r="E756" s="8"/>
      <c r="F756" s="8"/>
      <c r="G756" s="8"/>
      <c r="H756" s="8">
        <v>40000.0</v>
      </c>
      <c r="I756" s="8">
        <v>31864.5</v>
      </c>
    </row>
    <row r="757">
      <c r="A757" s="8" t="s">
        <v>166</v>
      </c>
      <c r="B757" s="8"/>
      <c r="C757" s="8" t="s">
        <v>2395</v>
      </c>
      <c r="D757" s="8" t="s">
        <v>2396</v>
      </c>
      <c r="E757" s="8"/>
      <c r="F757" s="8"/>
      <c r="G757" s="8"/>
      <c r="H757" s="8">
        <v>15000.0</v>
      </c>
      <c r="I757" s="8">
        <v>21686.0</v>
      </c>
    </row>
    <row r="758">
      <c r="A758" s="8" t="s">
        <v>167</v>
      </c>
      <c r="B758" s="8"/>
      <c r="C758" s="8" t="s">
        <v>2397</v>
      </c>
      <c r="D758" s="8" t="s">
        <v>2398</v>
      </c>
      <c r="E758" s="8"/>
      <c r="F758" s="8"/>
      <c r="G758" s="8"/>
      <c r="H758" s="8">
        <v>304007.0</v>
      </c>
      <c r="I758" s="8">
        <v>320685.72</v>
      </c>
    </row>
    <row r="759">
      <c r="A759" s="8" t="s">
        <v>167</v>
      </c>
      <c r="B759" s="8"/>
      <c r="C759" s="8" t="s">
        <v>2399</v>
      </c>
      <c r="D759" s="8" t="s">
        <v>1527</v>
      </c>
      <c r="E759" s="8"/>
      <c r="F759" s="8"/>
      <c r="G759" s="8"/>
      <c r="H759" s="8"/>
      <c r="I759" s="8"/>
    </row>
    <row r="760">
      <c r="A760" s="8" t="s">
        <v>167</v>
      </c>
      <c r="B760" s="8"/>
      <c r="C760" s="8" t="s">
        <v>2400</v>
      </c>
      <c r="D760" s="8" t="s">
        <v>1627</v>
      </c>
      <c r="E760" s="8"/>
      <c r="F760" s="8"/>
      <c r="G760" s="8"/>
      <c r="H760" s="8"/>
      <c r="I760" s="8">
        <v>7008.7</v>
      </c>
    </row>
    <row r="761">
      <c r="A761" s="8" t="s">
        <v>167</v>
      </c>
      <c r="B761" s="8"/>
      <c r="C761" s="8" t="s">
        <v>2401</v>
      </c>
      <c r="D761" s="8" t="s">
        <v>65</v>
      </c>
      <c r="E761" s="8"/>
      <c r="F761" s="8"/>
      <c r="G761" s="8"/>
      <c r="H761" s="8"/>
      <c r="I761" s="8"/>
    </row>
    <row r="762">
      <c r="A762" s="8" t="s">
        <v>167</v>
      </c>
      <c r="B762" s="8"/>
      <c r="C762" s="8" t="s">
        <v>2402</v>
      </c>
      <c r="D762" s="8" t="s">
        <v>1531</v>
      </c>
      <c r="E762" s="8"/>
      <c r="F762" s="8"/>
      <c r="G762" s="8"/>
      <c r="H762" s="8"/>
      <c r="I762" s="8"/>
    </row>
    <row r="763">
      <c r="A763" s="8" t="s">
        <v>167</v>
      </c>
      <c r="B763" s="8"/>
      <c r="C763" s="8" t="s">
        <v>2403</v>
      </c>
      <c r="D763" s="8" t="s">
        <v>1877</v>
      </c>
      <c r="E763" s="8"/>
      <c r="F763" s="8"/>
      <c r="G763" s="8"/>
      <c r="H763" s="8">
        <v>33800.0</v>
      </c>
      <c r="I763" s="8">
        <v>1335.3</v>
      </c>
    </row>
    <row r="764">
      <c r="A764" s="8" t="s">
        <v>167</v>
      </c>
      <c r="B764" s="8"/>
      <c r="C764" s="8" t="s">
        <v>2404</v>
      </c>
      <c r="D764" s="8" t="s">
        <v>2405</v>
      </c>
      <c r="E764" s="8"/>
      <c r="F764" s="8"/>
      <c r="G764" s="8"/>
      <c r="H764" s="8">
        <v>1200.0</v>
      </c>
      <c r="I764" s="8">
        <v>1147.41</v>
      </c>
    </row>
    <row r="765">
      <c r="A765" s="8" t="s">
        <v>167</v>
      </c>
      <c r="B765" s="8"/>
      <c r="C765" s="8" t="s">
        <v>2406</v>
      </c>
      <c r="D765" s="8" t="s">
        <v>2407</v>
      </c>
      <c r="E765" s="8"/>
      <c r="F765" s="8"/>
      <c r="G765" s="8"/>
      <c r="H765" s="8"/>
      <c r="I765" s="8">
        <v>192364.0</v>
      </c>
    </row>
    <row r="766">
      <c r="A766" s="8" t="s">
        <v>390</v>
      </c>
      <c r="B766" s="8" t="s">
        <v>2408</v>
      </c>
      <c r="C766" s="8" t="s">
        <v>2409</v>
      </c>
      <c r="D766" s="8" t="s">
        <v>2410</v>
      </c>
      <c r="E766" s="8"/>
      <c r="F766" s="8"/>
      <c r="G766" s="8"/>
      <c r="H766" s="8"/>
      <c r="I766" s="8">
        <v>36844.5</v>
      </c>
    </row>
    <row r="767">
      <c r="A767" s="8" t="s">
        <v>184</v>
      </c>
      <c r="B767" s="8"/>
      <c r="C767" s="8" t="s">
        <v>2411</v>
      </c>
      <c r="D767" s="8" t="s">
        <v>2412</v>
      </c>
      <c r="E767" s="8"/>
      <c r="F767" s="8"/>
      <c r="G767" s="8"/>
      <c r="H767" s="8">
        <v>1634910.0</v>
      </c>
      <c r="I767" s="8">
        <v>1704575.78</v>
      </c>
    </row>
    <row r="768">
      <c r="A768" s="8" t="s">
        <v>184</v>
      </c>
      <c r="B768" s="8"/>
      <c r="C768" s="8" t="s">
        <v>2413</v>
      </c>
      <c r="D768" s="8" t="s">
        <v>1527</v>
      </c>
      <c r="E768" s="8"/>
      <c r="F768" s="8"/>
      <c r="G768" s="8"/>
      <c r="H768" s="8"/>
      <c r="I768" s="8"/>
    </row>
    <row r="769">
      <c r="A769" s="8" t="s">
        <v>184</v>
      </c>
      <c r="B769" s="8"/>
      <c r="C769" s="8" t="s">
        <v>2414</v>
      </c>
      <c r="D769" s="8" t="s">
        <v>1627</v>
      </c>
      <c r="E769" s="8"/>
      <c r="F769" s="8"/>
      <c r="G769" s="8"/>
      <c r="H769" s="8">
        <v>96462.0</v>
      </c>
      <c r="I769" s="8">
        <v>97695.75</v>
      </c>
    </row>
    <row r="770">
      <c r="A770" s="8" t="s">
        <v>184</v>
      </c>
      <c r="B770" s="8"/>
      <c r="C770" s="8" t="s">
        <v>2415</v>
      </c>
      <c r="D770" s="8" t="s">
        <v>65</v>
      </c>
      <c r="E770" s="8"/>
      <c r="F770" s="8"/>
      <c r="G770" s="8"/>
      <c r="H770" s="8"/>
      <c r="I770" s="8"/>
    </row>
    <row r="771">
      <c r="A771" s="8" t="s">
        <v>184</v>
      </c>
      <c r="B771" s="8"/>
      <c r="C771" s="8" t="s">
        <v>2416</v>
      </c>
      <c r="D771" s="8" t="s">
        <v>1531</v>
      </c>
      <c r="E771" s="8"/>
      <c r="F771" s="8"/>
      <c r="G771" s="8"/>
      <c r="H771" s="8"/>
      <c r="I771" s="8"/>
    </row>
    <row r="772">
      <c r="A772" s="8" t="s">
        <v>184</v>
      </c>
      <c r="B772" s="8"/>
      <c r="C772" s="8" t="s">
        <v>2417</v>
      </c>
      <c r="D772" s="8" t="s">
        <v>1760</v>
      </c>
      <c r="E772" s="8"/>
      <c r="F772" s="8"/>
      <c r="G772" s="8"/>
      <c r="H772" s="8"/>
      <c r="I772" s="8"/>
    </row>
    <row r="773">
      <c r="A773" s="8" t="s">
        <v>184</v>
      </c>
      <c r="B773" s="8"/>
      <c r="C773" s="8" t="s">
        <v>2418</v>
      </c>
      <c r="D773" s="8" t="s">
        <v>2419</v>
      </c>
      <c r="E773" s="8"/>
      <c r="F773" s="8"/>
      <c r="G773" s="8"/>
      <c r="H773" s="8">
        <v>38000.0</v>
      </c>
      <c r="I773" s="8">
        <v>54169.13</v>
      </c>
    </row>
    <row r="774">
      <c r="A774" s="8" t="s">
        <v>184</v>
      </c>
      <c r="B774" s="8"/>
      <c r="C774" s="8" t="s">
        <v>2420</v>
      </c>
      <c r="D774" s="8" t="s">
        <v>2421</v>
      </c>
      <c r="E774" s="8"/>
      <c r="F774" s="8"/>
      <c r="G774" s="8"/>
      <c r="H774" s="8">
        <v>15000.0</v>
      </c>
      <c r="I774" s="8">
        <v>20754.95</v>
      </c>
    </row>
    <row r="775">
      <c r="A775" s="8" t="s">
        <v>184</v>
      </c>
      <c r="B775" s="8"/>
      <c r="C775" s="8" t="s">
        <v>2422</v>
      </c>
      <c r="D775" s="8" t="s">
        <v>2423</v>
      </c>
      <c r="E775" s="8"/>
      <c r="F775" s="8"/>
      <c r="G775" s="8"/>
      <c r="H775" s="8">
        <v>2500.0</v>
      </c>
      <c r="I775" s="8">
        <v>2417.66</v>
      </c>
    </row>
    <row r="776">
      <c r="A776" s="8" t="s">
        <v>184</v>
      </c>
      <c r="B776" s="8"/>
      <c r="C776" s="8" t="s">
        <v>2424</v>
      </c>
      <c r="D776" s="8" t="s">
        <v>2425</v>
      </c>
      <c r="E776" s="8"/>
      <c r="F776" s="8"/>
      <c r="G776" s="8"/>
      <c r="H776" s="8"/>
      <c r="I776" s="8"/>
    </row>
    <row r="777">
      <c r="A777" s="8" t="s">
        <v>184</v>
      </c>
      <c r="B777" s="8"/>
      <c r="C777" s="8" t="s">
        <v>2426</v>
      </c>
      <c r="D777" s="8" t="s">
        <v>2427</v>
      </c>
      <c r="E777" s="8"/>
      <c r="F777" s="8"/>
      <c r="G777" s="8"/>
      <c r="H777" s="8">
        <v>3000.0</v>
      </c>
      <c r="I777" s="8">
        <v>1351.0</v>
      </c>
    </row>
    <row r="778">
      <c r="A778" s="8" t="s">
        <v>184</v>
      </c>
      <c r="B778" s="8"/>
      <c r="C778" s="8" t="s">
        <v>2428</v>
      </c>
      <c r="D778" s="8" t="s">
        <v>2429</v>
      </c>
      <c r="E778" s="8"/>
      <c r="F778" s="8"/>
      <c r="G778" s="8"/>
      <c r="H778" s="8"/>
      <c r="I778" s="8">
        <v>1054.84</v>
      </c>
    </row>
    <row r="779">
      <c r="A779" s="8" t="s">
        <v>184</v>
      </c>
      <c r="B779" s="8"/>
      <c r="C779" s="8" t="s">
        <v>2430</v>
      </c>
      <c r="D779" s="8" t="s">
        <v>2431</v>
      </c>
      <c r="E779" s="8"/>
      <c r="F779" s="8"/>
      <c r="G779" s="8"/>
      <c r="H779" s="8"/>
      <c r="I779" s="8">
        <v>6579.4</v>
      </c>
    </row>
    <row r="780">
      <c r="A780" s="8" t="s">
        <v>184</v>
      </c>
      <c r="B780" s="8"/>
      <c r="C780" s="8" t="s">
        <v>2432</v>
      </c>
      <c r="D780" s="8" t="s">
        <v>2433</v>
      </c>
      <c r="E780" s="8"/>
      <c r="F780" s="8"/>
      <c r="G780" s="8"/>
      <c r="H780" s="8"/>
      <c r="I780" s="8"/>
    </row>
    <row r="781">
      <c r="A781" s="8" t="s">
        <v>184</v>
      </c>
      <c r="B781" s="8"/>
      <c r="C781" s="8" t="s">
        <v>2434</v>
      </c>
      <c r="D781" s="8" t="s">
        <v>2435</v>
      </c>
      <c r="E781" s="8"/>
      <c r="F781" s="8"/>
      <c r="G781" s="8"/>
      <c r="H781" s="8"/>
      <c r="I781" s="8"/>
    </row>
    <row r="782">
      <c r="A782" s="8" t="s">
        <v>184</v>
      </c>
      <c r="B782" s="8"/>
      <c r="C782" s="8" t="s">
        <v>2436</v>
      </c>
      <c r="D782" s="8" t="s">
        <v>2437</v>
      </c>
      <c r="E782" s="8"/>
      <c r="F782" s="8"/>
      <c r="G782" s="8"/>
      <c r="H782" s="8">
        <v>23000.0</v>
      </c>
      <c r="I782" s="8">
        <v>15987.82</v>
      </c>
    </row>
    <row r="783">
      <c r="A783" s="8" t="s">
        <v>184</v>
      </c>
      <c r="B783" s="8"/>
      <c r="C783" s="8" t="s">
        <v>2438</v>
      </c>
      <c r="D783" s="8" t="s">
        <v>2439</v>
      </c>
      <c r="E783" s="8"/>
      <c r="F783" s="8"/>
      <c r="G783" s="8"/>
      <c r="H783" s="8">
        <v>16000.0</v>
      </c>
      <c r="I783" s="8">
        <v>19793.7</v>
      </c>
    </row>
    <row r="784">
      <c r="A784" s="8" t="s">
        <v>184</v>
      </c>
      <c r="B784" s="8"/>
      <c r="C784" s="8" t="s">
        <v>2440</v>
      </c>
      <c r="D784" s="8" t="s">
        <v>2441</v>
      </c>
      <c r="E784" s="8"/>
      <c r="F784" s="8"/>
      <c r="G784" s="8"/>
      <c r="H784" s="8">
        <v>10000.0</v>
      </c>
      <c r="I784" s="8">
        <v>3197.0</v>
      </c>
    </row>
    <row r="785">
      <c r="A785" s="8" t="s">
        <v>187</v>
      </c>
      <c r="B785" s="8"/>
      <c r="C785" s="8" t="s">
        <v>2442</v>
      </c>
      <c r="D785" s="8" t="s">
        <v>2443</v>
      </c>
      <c r="E785" s="8"/>
      <c r="F785" s="8"/>
      <c r="G785" s="8"/>
      <c r="H785" s="8">
        <v>1783460.0</v>
      </c>
      <c r="I785" s="8">
        <v>1779640.43</v>
      </c>
    </row>
    <row r="786">
      <c r="A786" s="8" t="s">
        <v>187</v>
      </c>
      <c r="B786" s="8"/>
      <c r="C786" s="8" t="s">
        <v>2444</v>
      </c>
      <c r="D786" s="8" t="s">
        <v>1527</v>
      </c>
      <c r="E786" s="8"/>
      <c r="F786" s="8"/>
      <c r="G786" s="8"/>
      <c r="H786" s="8"/>
      <c r="I786" s="8"/>
    </row>
    <row r="787">
      <c r="A787" s="8" t="s">
        <v>187</v>
      </c>
      <c r="B787" s="8"/>
      <c r="C787" s="8" t="s">
        <v>2445</v>
      </c>
      <c r="D787" s="8" t="s">
        <v>1627</v>
      </c>
      <c r="E787" s="8"/>
      <c r="F787" s="8"/>
      <c r="G787" s="8"/>
      <c r="H787" s="8">
        <v>9608.0</v>
      </c>
      <c r="I787" s="8">
        <v>8570.6</v>
      </c>
    </row>
    <row r="788">
      <c r="A788" s="8" t="s">
        <v>187</v>
      </c>
      <c r="B788" s="8"/>
      <c r="C788" s="8" t="s">
        <v>2446</v>
      </c>
      <c r="D788" s="8" t="s">
        <v>1529</v>
      </c>
      <c r="E788" s="8"/>
      <c r="F788" s="8"/>
      <c r="G788" s="8"/>
      <c r="H788" s="8"/>
      <c r="I788" s="8"/>
    </row>
    <row r="789">
      <c r="A789" s="8" t="s">
        <v>187</v>
      </c>
      <c r="B789" s="8"/>
      <c r="C789" s="8" t="s">
        <v>2447</v>
      </c>
      <c r="D789" s="8" t="s">
        <v>1531</v>
      </c>
      <c r="E789" s="8"/>
      <c r="F789" s="8"/>
      <c r="G789" s="8"/>
      <c r="H789" s="8"/>
      <c r="I789" s="8"/>
    </row>
    <row r="790">
      <c r="A790" s="8" t="s">
        <v>187</v>
      </c>
      <c r="B790" s="8"/>
      <c r="C790" s="8" t="s">
        <v>2448</v>
      </c>
      <c r="D790" s="8" t="s">
        <v>1760</v>
      </c>
      <c r="E790" s="8"/>
      <c r="F790" s="8"/>
      <c r="G790" s="8"/>
      <c r="H790" s="8"/>
      <c r="I790" s="8">
        <v>63012.8</v>
      </c>
    </row>
    <row r="791">
      <c r="A791" s="8" t="s">
        <v>187</v>
      </c>
      <c r="B791" s="8"/>
      <c r="C791" s="8" t="s">
        <v>2449</v>
      </c>
      <c r="D791" s="8" t="s">
        <v>2450</v>
      </c>
      <c r="E791" s="8"/>
      <c r="F791" s="8"/>
      <c r="G791" s="8"/>
      <c r="H791" s="8">
        <v>20000.0</v>
      </c>
      <c r="I791" s="8">
        <v>16658.8</v>
      </c>
    </row>
    <row r="792">
      <c r="A792" s="8" t="s">
        <v>187</v>
      </c>
      <c r="B792" s="8"/>
      <c r="C792" s="8" t="s">
        <v>2451</v>
      </c>
      <c r="D792" s="8" t="s">
        <v>2452</v>
      </c>
      <c r="E792" s="8"/>
      <c r="F792" s="8"/>
      <c r="G792" s="8"/>
      <c r="H792" s="8">
        <v>172000.0</v>
      </c>
      <c r="I792" s="8">
        <v>162914.9</v>
      </c>
    </row>
    <row r="793">
      <c r="A793" s="8" t="s">
        <v>187</v>
      </c>
      <c r="B793" s="8"/>
      <c r="C793" s="8" t="s">
        <v>2453</v>
      </c>
      <c r="D793" s="8" t="s">
        <v>2454</v>
      </c>
      <c r="E793" s="8"/>
      <c r="F793" s="8"/>
      <c r="G793" s="8"/>
      <c r="H793" s="8">
        <v>64000.0</v>
      </c>
      <c r="I793" s="8">
        <v>65060.4</v>
      </c>
    </row>
    <row r="794">
      <c r="A794" s="8" t="s">
        <v>187</v>
      </c>
      <c r="B794" s="8"/>
      <c r="C794" s="8" t="s">
        <v>2455</v>
      </c>
      <c r="D794" s="8" t="s">
        <v>2456</v>
      </c>
      <c r="E794" s="8"/>
      <c r="F794" s="8"/>
      <c r="G794" s="8"/>
      <c r="H794" s="8">
        <v>6500.0</v>
      </c>
      <c r="I794" s="8"/>
    </row>
    <row r="795">
      <c r="A795" s="8" t="s">
        <v>187</v>
      </c>
      <c r="B795" s="8"/>
      <c r="C795" s="8" t="s">
        <v>2457</v>
      </c>
      <c r="D795" s="8" t="s">
        <v>2458</v>
      </c>
      <c r="E795" s="8"/>
      <c r="F795" s="8"/>
      <c r="G795" s="8"/>
      <c r="H795" s="8"/>
      <c r="I795" s="8">
        <v>27288.9</v>
      </c>
    </row>
    <row r="796">
      <c r="A796" s="8" t="s">
        <v>187</v>
      </c>
      <c r="B796" s="8"/>
      <c r="C796" s="8" t="s">
        <v>2459</v>
      </c>
      <c r="D796" s="8" t="s">
        <v>2460</v>
      </c>
      <c r="E796" s="8"/>
      <c r="F796" s="8"/>
      <c r="G796" s="8"/>
      <c r="H796" s="8">
        <v>147000.0</v>
      </c>
      <c r="I796" s="8">
        <v>125352.57</v>
      </c>
    </row>
    <row r="797">
      <c r="A797" s="8" t="s">
        <v>187</v>
      </c>
      <c r="B797" s="8"/>
      <c r="C797" s="8" t="s">
        <v>2461</v>
      </c>
      <c r="D797" s="8" t="s">
        <v>2462</v>
      </c>
      <c r="E797" s="8"/>
      <c r="F797" s="8"/>
      <c r="G797" s="8"/>
      <c r="H797" s="8">
        <v>20583.0</v>
      </c>
      <c r="I797" s="8">
        <v>16387.17</v>
      </c>
    </row>
    <row r="798">
      <c r="A798" s="8" t="s">
        <v>188</v>
      </c>
      <c r="B798" s="8"/>
      <c r="C798" s="8" t="s">
        <v>2463</v>
      </c>
      <c r="D798" s="8" t="s">
        <v>2464</v>
      </c>
      <c r="E798" s="8"/>
      <c r="F798" s="8"/>
      <c r="G798" s="8"/>
      <c r="H798" s="8">
        <v>1779873.0</v>
      </c>
      <c r="I798" s="8">
        <v>1912729.04</v>
      </c>
    </row>
    <row r="799">
      <c r="A799" s="8" t="s">
        <v>188</v>
      </c>
      <c r="B799" s="8"/>
      <c r="C799" s="8" t="s">
        <v>2465</v>
      </c>
      <c r="D799" s="8" t="s">
        <v>1527</v>
      </c>
      <c r="E799" s="8"/>
      <c r="F799" s="8"/>
      <c r="G799" s="8"/>
      <c r="H799" s="8"/>
      <c r="I799" s="8"/>
    </row>
    <row r="800">
      <c r="A800" s="8" t="s">
        <v>188</v>
      </c>
      <c r="B800" s="8"/>
      <c r="C800" s="8" t="s">
        <v>2466</v>
      </c>
      <c r="D800" s="8" t="s">
        <v>1627</v>
      </c>
      <c r="E800" s="8"/>
      <c r="F800" s="8"/>
      <c r="G800" s="8"/>
      <c r="H800" s="8"/>
      <c r="I800" s="8">
        <v>11858.65</v>
      </c>
    </row>
    <row r="801">
      <c r="A801" s="8" t="s">
        <v>188</v>
      </c>
      <c r="B801" s="8"/>
      <c r="C801" s="8" t="s">
        <v>2467</v>
      </c>
      <c r="D801" s="8" t="s">
        <v>1529</v>
      </c>
      <c r="E801" s="8"/>
      <c r="F801" s="8"/>
      <c r="G801" s="8"/>
      <c r="H801" s="8"/>
      <c r="I801" s="8"/>
    </row>
    <row r="802">
      <c r="A802" s="8" t="s">
        <v>188</v>
      </c>
      <c r="B802" s="8"/>
      <c r="C802" s="8" t="s">
        <v>2468</v>
      </c>
      <c r="D802" s="8" t="s">
        <v>1531</v>
      </c>
      <c r="E802" s="8"/>
      <c r="F802" s="8"/>
      <c r="G802" s="8"/>
      <c r="H802" s="8"/>
      <c r="I802" s="8"/>
    </row>
    <row r="803">
      <c r="A803" s="8" t="s">
        <v>188</v>
      </c>
      <c r="B803" s="8"/>
      <c r="C803" s="8" t="s">
        <v>2469</v>
      </c>
      <c r="D803" s="8" t="s">
        <v>1760</v>
      </c>
      <c r="E803" s="8"/>
      <c r="F803" s="8"/>
      <c r="G803" s="8"/>
      <c r="H803" s="8"/>
      <c r="I803" s="8">
        <v>65069.2</v>
      </c>
    </row>
    <row r="804">
      <c r="A804" s="8" t="s">
        <v>188</v>
      </c>
      <c r="B804" s="8"/>
      <c r="C804" s="8" t="s">
        <v>2470</v>
      </c>
      <c r="D804" s="8" t="s">
        <v>2471</v>
      </c>
      <c r="E804" s="8"/>
      <c r="F804" s="8"/>
      <c r="G804" s="8"/>
      <c r="H804" s="8">
        <v>42000.0</v>
      </c>
      <c r="I804" s="8">
        <v>48014.8</v>
      </c>
    </row>
    <row r="805">
      <c r="A805" s="8" t="s">
        <v>188</v>
      </c>
      <c r="B805" s="8"/>
      <c r="C805" s="8" t="s">
        <v>2472</v>
      </c>
      <c r="D805" s="8" t="s">
        <v>2473</v>
      </c>
      <c r="E805" s="8"/>
      <c r="F805" s="8"/>
      <c r="G805" s="8"/>
      <c r="H805" s="8">
        <v>140000.0</v>
      </c>
      <c r="I805" s="8">
        <v>131105.54</v>
      </c>
    </row>
    <row r="806">
      <c r="A806" s="8" t="s">
        <v>188</v>
      </c>
      <c r="B806" s="8"/>
      <c r="C806" s="8" t="s">
        <v>2474</v>
      </c>
      <c r="D806" s="8" t="s">
        <v>2475</v>
      </c>
      <c r="E806" s="8"/>
      <c r="F806" s="8"/>
      <c r="G806" s="8"/>
      <c r="H806" s="8">
        <v>110000.0</v>
      </c>
      <c r="I806" s="8">
        <v>94477.6</v>
      </c>
    </row>
    <row r="807">
      <c r="A807" s="8" t="s">
        <v>188</v>
      </c>
      <c r="B807" s="8"/>
      <c r="C807" s="8" t="s">
        <v>2476</v>
      </c>
      <c r="D807" s="8" t="s">
        <v>2477</v>
      </c>
      <c r="E807" s="8"/>
      <c r="F807" s="8"/>
      <c r="G807" s="8"/>
      <c r="H807" s="8">
        <v>21300.0</v>
      </c>
      <c r="I807" s="8">
        <v>18209.1</v>
      </c>
    </row>
    <row r="808">
      <c r="A808" s="8" t="s">
        <v>188</v>
      </c>
      <c r="B808" s="8"/>
      <c r="C808" s="8" t="s">
        <v>2478</v>
      </c>
      <c r="D808" s="8" t="s">
        <v>2479</v>
      </c>
      <c r="E808" s="8"/>
      <c r="F808" s="8"/>
      <c r="G808" s="8"/>
      <c r="H808" s="8">
        <v>431000.0</v>
      </c>
      <c r="I808" s="8">
        <v>501139.0</v>
      </c>
    </row>
    <row r="809">
      <c r="A809" s="8" t="s">
        <v>188</v>
      </c>
      <c r="B809" s="8"/>
      <c r="C809" s="8" t="s">
        <v>2480</v>
      </c>
      <c r="D809" s="8" t="s">
        <v>2481</v>
      </c>
      <c r="E809" s="8"/>
      <c r="F809" s="8"/>
      <c r="G809" s="8"/>
      <c r="H809" s="8">
        <v>4405916.0</v>
      </c>
      <c r="I809" s="8">
        <v>4461386.41</v>
      </c>
    </row>
    <row r="810">
      <c r="A810" s="8" t="s">
        <v>390</v>
      </c>
      <c r="B810" s="8" t="s">
        <v>2482</v>
      </c>
      <c r="C810" s="8" t="s">
        <v>2483</v>
      </c>
      <c r="D810" s="8" t="s">
        <v>2484</v>
      </c>
      <c r="E810" s="8"/>
      <c r="F810" s="8"/>
      <c r="G810" s="8"/>
      <c r="H810" s="8">
        <v>90495.0</v>
      </c>
      <c r="I810" s="8">
        <v>97930.65</v>
      </c>
    </row>
    <row r="811">
      <c r="A811" s="8" t="s">
        <v>390</v>
      </c>
      <c r="B811" s="8" t="s">
        <v>2482</v>
      </c>
      <c r="C811" s="8" t="s">
        <v>2485</v>
      </c>
      <c r="D811" s="8" t="s">
        <v>2486</v>
      </c>
      <c r="E811" s="8"/>
      <c r="F811" s="8"/>
      <c r="G811" s="8"/>
      <c r="H811" s="8"/>
      <c r="I811" s="8"/>
    </row>
    <row r="812">
      <c r="A812" s="8" t="s">
        <v>390</v>
      </c>
      <c r="B812" s="8" t="s">
        <v>2482</v>
      </c>
      <c r="C812" s="8" t="s">
        <v>2487</v>
      </c>
      <c r="D812" s="8" t="s">
        <v>1627</v>
      </c>
      <c r="E812" s="8"/>
      <c r="F812" s="8"/>
      <c r="G812" s="8"/>
      <c r="H812" s="8">
        <v>2890.0</v>
      </c>
      <c r="I812" s="8">
        <v>2708.15</v>
      </c>
    </row>
    <row r="813">
      <c r="A813" s="8" t="s">
        <v>390</v>
      </c>
      <c r="B813" s="8" t="s">
        <v>2482</v>
      </c>
      <c r="C813" s="8" t="s">
        <v>2488</v>
      </c>
      <c r="D813" s="8" t="s">
        <v>2489</v>
      </c>
      <c r="E813" s="8"/>
      <c r="F813" s="8"/>
      <c r="G813" s="8"/>
      <c r="H813" s="8"/>
      <c r="I813" s="8"/>
    </row>
    <row r="814">
      <c r="A814" s="8" t="s">
        <v>390</v>
      </c>
      <c r="B814" s="8" t="s">
        <v>2482</v>
      </c>
      <c r="C814" s="8" t="s">
        <v>2490</v>
      </c>
      <c r="D814" s="8" t="s">
        <v>2491</v>
      </c>
      <c r="E814" s="8"/>
      <c r="F814" s="8"/>
      <c r="G814" s="8"/>
      <c r="H814" s="8"/>
      <c r="I814" s="8"/>
    </row>
    <row r="815">
      <c r="A815" s="8" t="s">
        <v>390</v>
      </c>
      <c r="B815" s="8" t="s">
        <v>2482</v>
      </c>
      <c r="C815" s="8" t="s">
        <v>2492</v>
      </c>
      <c r="D815" s="8" t="s">
        <v>2493</v>
      </c>
      <c r="E815" s="8"/>
      <c r="F815" s="8"/>
      <c r="G815" s="8"/>
      <c r="H815" s="8">
        <v>1000.0</v>
      </c>
      <c r="I815" s="8">
        <v>503.0</v>
      </c>
    </row>
    <row r="816">
      <c r="A816" s="8" t="s">
        <v>403</v>
      </c>
      <c r="B816" s="8" t="s">
        <v>2482</v>
      </c>
      <c r="C816" s="8" t="s">
        <v>2494</v>
      </c>
      <c r="D816" s="8" t="s">
        <v>2495</v>
      </c>
      <c r="E816" s="8"/>
      <c r="F816" s="8"/>
      <c r="G816" s="8"/>
      <c r="H816" s="8">
        <v>149842.0</v>
      </c>
      <c r="I816" s="8">
        <v>149023.2</v>
      </c>
    </row>
    <row r="817">
      <c r="A817" s="8" t="s">
        <v>403</v>
      </c>
      <c r="B817" s="8" t="s">
        <v>2482</v>
      </c>
      <c r="C817" s="8" t="s">
        <v>2496</v>
      </c>
      <c r="D817" s="8" t="s">
        <v>2497</v>
      </c>
      <c r="E817" s="8"/>
      <c r="F817" s="8"/>
      <c r="G817" s="8"/>
      <c r="H817" s="8"/>
      <c r="I817" s="8"/>
    </row>
    <row r="818">
      <c r="A818" s="8" t="s">
        <v>403</v>
      </c>
      <c r="B818" s="8" t="s">
        <v>2482</v>
      </c>
      <c r="C818" s="8" t="s">
        <v>2498</v>
      </c>
      <c r="D818" s="8" t="s">
        <v>2499</v>
      </c>
      <c r="E818" s="8"/>
      <c r="F818" s="8"/>
      <c r="G818" s="8"/>
      <c r="H818" s="8"/>
      <c r="I818" s="8"/>
    </row>
    <row r="819">
      <c r="A819" s="8" t="s">
        <v>403</v>
      </c>
      <c r="B819" s="8" t="s">
        <v>2482</v>
      </c>
      <c r="C819" s="8" t="s">
        <v>2500</v>
      </c>
      <c r="D819" s="8" t="s">
        <v>2501</v>
      </c>
      <c r="E819" s="8"/>
      <c r="F819" s="8"/>
      <c r="G819" s="8"/>
      <c r="H819" s="8"/>
      <c r="I819" s="8"/>
    </row>
    <row r="820">
      <c r="A820" s="8" t="s">
        <v>403</v>
      </c>
      <c r="B820" s="8" t="s">
        <v>2482</v>
      </c>
      <c r="C820" s="8" t="s">
        <v>2502</v>
      </c>
      <c r="D820" s="8" t="s">
        <v>2503</v>
      </c>
      <c r="E820" s="8"/>
      <c r="F820" s="8"/>
      <c r="G820" s="8"/>
      <c r="H820" s="8">
        <v>13000.0</v>
      </c>
      <c r="I820" s="8">
        <v>23200.4</v>
      </c>
    </row>
    <row r="821">
      <c r="A821" s="8" t="s">
        <v>403</v>
      </c>
      <c r="B821" s="8" t="s">
        <v>2482</v>
      </c>
      <c r="C821" s="8" t="s">
        <v>2504</v>
      </c>
      <c r="D821" s="8" t="s">
        <v>2505</v>
      </c>
      <c r="E821" s="8"/>
      <c r="F821" s="8"/>
      <c r="G821" s="8"/>
      <c r="H821" s="8">
        <v>10000.0</v>
      </c>
      <c r="I821" s="8">
        <v>30213.42</v>
      </c>
    </row>
    <row r="822">
      <c r="A822" s="8" t="s">
        <v>403</v>
      </c>
      <c r="B822" s="8" t="s">
        <v>2482</v>
      </c>
      <c r="C822" s="8" t="s">
        <v>2506</v>
      </c>
      <c r="D822" s="8" t="s">
        <v>2507</v>
      </c>
      <c r="E822" s="8"/>
      <c r="F822" s="8"/>
      <c r="G822" s="8"/>
      <c r="H822" s="8">
        <v>8000.0</v>
      </c>
      <c r="I822" s="8">
        <v>11878.0</v>
      </c>
    </row>
    <row r="823">
      <c r="A823" s="8" t="s">
        <v>403</v>
      </c>
      <c r="B823" s="8" t="s">
        <v>2482</v>
      </c>
      <c r="C823" s="8" t="s">
        <v>2508</v>
      </c>
      <c r="D823" s="8" t="s">
        <v>2509</v>
      </c>
      <c r="E823" s="8"/>
      <c r="F823" s="8"/>
      <c r="G823" s="8"/>
      <c r="H823" s="8">
        <v>47500.0</v>
      </c>
      <c r="I823" s="8">
        <v>43953.49</v>
      </c>
    </row>
    <row r="824">
      <c r="A824" s="8" t="s">
        <v>403</v>
      </c>
      <c r="B824" s="8" t="s">
        <v>2482</v>
      </c>
      <c r="C824" s="8" t="s">
        <v>2510</v>
      </c>
      <c r="D824" s="8" t="s">
        <v>2511</v>
      </c>
      <c r="E824" s="8"/>
      <c r="F824" s="8"/>
      <c r="G824" s="8"/>
      <c r="H824" s="8">
        <v>18000.0</v>
      </c>
      <c r="I824" s="8">
        <v>16078.43</v>
      </c>
    </row>
    <row r="825">
      <c r="A825" s="8" t="s">
        <v>416</v>
      </c>
      <c r="B825" s="8" t="s">
        <v>2482</v>
      </c>
      <c r="C825" s="8" t="s">
        <v>2512</v>
      </c>
      <c r="D825" s="8" t="s">
        <v>2513</v>
      </c>
      <c r="E825" s="8"/>
      <c r="F825" s="8"/>
      <c r="G825" s="8"/>
      <c r="H825" s="8">
        <v>96000.0</v>
      </c>
      <c r="I825" s="8">
        <v>118154.61</v>
      </c>
    </row>
    <row r="826">
      <c r="A826" s="8" t="s">
        <v>431</v>
      </c>
      <c r="B826" s="8" t="s">
        <v>2482</v>
      </c>
      <c r="C826" s="8" t="s">
        <v>2514</v>
      </c>
      <c r="D826" s="8" t="s">
        <v>2515</v>
      </c>
      <c r="E826" s="8"/>
      <c r="F826" s="8"/>
      <c r="G826" s="8"/>
      <c r="H826" s="8"/>
      <c r="I826" s="8"/>
    </row>
    <row r="827">
      <c r="A827" s="8" t="s">
        <v>431</v>
      </c>
      <c r="B827" s="8" t="s">
        <v>2482</v>
      </c>
      <c r="C827" s="8" t="s">
        <v>2516</v>
      </c>
      <c r="D827" s="8" t="s">
        <v>1627</v>
      </c>
      <c r="E827" s="8"/>
      <c r="F827" s="8"/>
      <c r="G827" s="8"/>
      <c r="H827" s="8"/>
      <c r="I827" s="8"/>
    </row>
    <row r="828">
      <c r="A828" s="8" t="s">
        <v>431</v>
      </c>
      <c r="B828" s="8" t="s">
        <v>2482</v>
      </c>
      <c r="C828" s="8" t="s">
        <v>2517</v>
      </c>
      <c r="D828" s="8" t="s">
        <v>2518</v>
      </c>
      <c r="E828" s="8"/>
      <c r="F828" s="8"/>
      <c r="G828" s="8"/>
      <c r="H828" s="8"/>
      <c r="I828" s="8"/>
    </row>
    <row r="829">
      <c r="A829" s="8" t="s">
        <v>189</v>
      </c>
      <c r="B829" s="8"/>
      <c r="C829" s="8" t="s">
        <v>2519</v>
      </c>
      <c r="D829" s="8" t="s">
        <v>2520</v>
      </c>
      <c r="E829" s="8"/>
      <c r="F829" s="8"/>
      <c r="G829" s="8"/>
      <c r="H829" s="8"/>
      <c r="I829" s="8">
        <v>1727.11</v>
      </c>
    </row>
    <row r="830">
      <c r="A830" s="8" t="s">
        <v>189</v>
      </c>
      <c r="B830" s="8"/>
      <c r="C830" s="8" t="s">
        <v>2521</v>
      </c>
      <c r="D830" s="8" t="s">
        <v>1527</v>
      </c>
      <c r="E830" s="8"/>
      <c r="F830" s="8"/>
      <c r="G830" s="8"/>
      <c r="H830" s="8"/>
      <c r="I830" s="8"/>
    </row>
    <row r="831">
      <c r="A831" s="8" t="s">
        <v>189</v>
      </c>
      <c r="B831" s="8"/>
      <c r="C831" s="8" t="s">
        <v>2522</v>
      </c>
      <c r="D831" s="8" t="s">
        <v>1627</v>
      </c>
      <c r="E831" s="8"/>
      <c r="F831" s="8"/>
      <c r="G831" s="8"/>
      <c r="H831" s="8"/>
      <c r="I831" s="8"/>
    </row>
    <row r="832">
      <c r="A832" s="8" t="s">
        <v>189</v>
      </c>
      <c r="B832" s="8"/>
      <c r="C832" s="8" t="s">
        <v>2523</v>
      </c>
      <c r="D832" s="8" t="s">
        <v>65</v>
      </c>
      <c r="E832" s="8"/>
      <c r="F832" s="8"/>
      <c r="G832" s="8"/>
      <c r="H832" s="8"/>
      <c r="I832" s="8"/>
    </row>
    <row r="833">
      <c r="A833" s="8" t="s">
        <v>189</v>
      </c>
      <c r="B833" s="8"/>
      <c r="C833" s="8" t="s">
        <v>2524</v>
      </c>
      <c r="D833" s="8" t="s">
        <v>1531</v>
      </c>
      <c r="E833" s="8"/>
      <c r="F833" s="8"/>
      <c r="G833" s="8"/>
      <c r="H833" s="8"/>
      <c r="I833" s="8"/>
    </row>
    <row r="834">
      <c r="A834" s="8" t="s">
        <v>189</v>
      </c>
      <c r="B834" s="8"/>
      <c r="C834" s="8" t="s">
        <v>2525</v>
      </c>
      <c r="D834" s="8" t="s">
        <v>2526</v>
      </c>
      <c r="E834" s="8"/>
      <c r="F834" s="8"/>
      <c r="G834" s="8"/>
      <c r="H834" s="8"/>
      <c r="I834" s="8">
        <v>20851.34</v>
      </c>
    </row>
    <row r="835">
      <c r="A835" s="8" t="s">
        <v>189</v>
      </c>
      <c r="B835" s="8"/>
      <c r="C835" s="8" t="s">
        <v>2527</v>
      </c>
      <c r="D835" s="8" t="s">
        <v>2528</v>
      </c>
      <c r="E835" s="8"/>
      <c r="F835" s="8"/>
      <c r="G835" s="8"/>
      <c r="H835" s="8"/>
      <c r="I835" s="8">
        <v>1044.99</v>
      </c>
    </row>
    <row r="836">
      <c r="A836" s="8" t="s">
        <v>189</v>
      </c>
      <c r="B836" s="8"/>
      <c r="C836" s="8" t="s">
        <v>2529</v>
      </c>
      <c r="D836" s="8" t="s">
        <v>2530</v>
      </c>
      <c r="E836" s="8"/>
      <c r="F836" s="8"/>
      <c r="G836" s="8"/>
      <c r="H836" s="8"/>
      <c r="I836" s="8"/>
    </row>
    <row r="837">
      <c r="A837" s="8" t="s">
        <v>189</v>
      </c>
      <c r="B837" s="8"/>
      <c r="C837" s="8" t="s">
        <v>2531</v>
      </c>
      <c r="D837" s="8" t="s">
        <v>934</v>
      </c>
      <c r="E837" s="8"/>
      <c r="F837" s="8"/>
      <c r="G837" s="8"/>
      <c r="H837" s="8"/>
      <c r="I837" s="8"/>
    </row>
    <row r="838">
      <c r="A838" s="8" t="s">
        <v>189</v>
      </c>
      <c r="B838" s="8"/>
      <c r="C838" s="8" t="s">
        <v>2532</v>
      </c>
      <c r="D838" s="8" t="s">
        <v>2533</v>
      </c>
      <c r="E838" s="8"/>
      <c r="F838" s="8"/>
      <c r="G838" s="8"/>
      <c r="H838" s="8"/>
      <c r="I838" s="8"/>
    </row>
    <row r="839">
      <c r="A839" s="8" t="s">
        <v>189</v>
      </c>
      <c r="B839" s="8"/>
      <c r="C839" s="8" t="s">
        <v>2534</v>
      </c>
      <c r="D839" s="8" t="s">
        <v>2535</v>
      </c>
      <c r="E839" s="8"/>
      <c r="F839" s="8"/>
      <c r="G839" s="8"/>
      <c r="H839" s="8"/>
      <c r="I839" s="8"/>
    </row>
    <row r="840">
      <c r="A840" s="8" t="s">
        <v>403</v>
      </c>
      <c r="B840" s="8" t="s">
        <v>2536</v>
      </c>
      <c r="C840" s="8" t="s">
        <v>2537</v>
      </c>
      <c r="D840" s="8" t="s">
        <v>2538</v>
      </c>
      <c r="E840" s="8"/>
      <c r="F840" s="8"/>
      <c r="G840" s="8"/>
      <c r="H840" s="8">
        <v>599542.0</v>
      </c>
      <c r="I840" s="8">
        <v>559966.26</v>
      </c>
    </row>
    <row r="841">
      <c r="A841" s="8" t="s">
        <v>403</v>
      </c>
      <c r="B841" s="8" t="s">
        <v>2536</v>
      </c>
      <c r="C841" s="8" t="s">
        <v>2539</v>
      </c>
      <c r="D841" s="8" t="s">
        <v>1527</v>
      </c>
      <c r="E841" s="8"/>
      <c r="F841" s="8"/>
      <c r="G841" s="8"/>
      <c r="H841" s="8"/>
      <c r="I841" s="8"/>
    </row>
    <row r="842">
      <c r="A842" s="8" t="s">
        <v>390</v>
      </c>
      <c r="B842" s="8" t="s">
        <v>2536</v>
      </c>
      <c r="C842" s="8" t="s">
        <v>2540</v>
      </c>
      <c r="D842" s="8" t="s">
        <v>1627</v>
      </c>
      <c r="E842" s="8"/>
      <c r="F842" s="8"/>
      <c r="G842" s="8"/>
      <c r="H842" s="8">
        <v>22142.0</v>
      </c>
      <c r="I842" s="8">
        <v>19127.2</v>
      </c>
    </row>
    <row r="843">
      <c r="A843" s="8" t="s">
        <v>403</v>
      </c>
      <c r="B843" s="8" t="s">
        <v>2536</v>
      </c>
      <c r="C843" s="8" t="s">
        <v>2541</v>
      </c>
      <c r="D843" s="8" t="s">
        <v>65</v>
      </c>
      <c r="E843" s="8"/>
      <c r="F843" s="8"/>
      <c r="G843" s="8"/>
      <c r="H843" s="8"/>
      <c r="I843" s="8"/>
    </row>
    <row r="844">
      <c r="A844" s="8" t="s">
        <v>403</v>
      </c>
      <c r="B844" s="8" t="s">
        <v>2536</v>
      </c>
      <c r="C844" s="8" t="s">
        <v>2542</v>
      </c>
      <c r="D844" s="8" t="s">
        <v>2543</v>
      </c>
      <c r="E844" s="8"/>
      <c r="F844" s="8"/>
      <c r="G844" s="8"/>
      <c r="H844" s="8"/>
      <c r="I844" s="8"/>
    </row>
    <row r="845">
      <c r="A845" s="8" t="s">
        <v>403</v>
      </c>
      <c r="B845" s="8" t="s">
        <v>2536</v>
      </c>
      <c r="C845" s="8" t="s">
        <v>2544</v>
      </c>
      <c r="D845" s="8" t="s">
        <v>2545</v>
      </c>
      <c r="E845" s="8"/>
      <c r="F845" s="8"/>
      <c r="G845" s="8"/>
      <c r="H845" s="8"/>
      <c r="I845" s="8">
        <v>1962.2</v>
      </c>
    </row>
    <row r="846">
      <c r="A846" s="8" t="s">
        <v>403</v>
      </c>
      <c r="B846" s="8" t="s">
        <v>2536</v>
      </c>
      <c r="C846" s="8" t="s">
        <v>2546</v>
      </c>
      <c r="D846" s="8" t="s">
        <v>2547</v>
      </c>
      <c r="E846" s="8"/>
      <c r="F846" s="8"/>
      <c r="G846" s="8"/>
      <c r="H846" s="8">
        <v>44000.0</v>
      </c>
      <c r="I846" s="8">
        <v>23103.46</v>
      </c>
    </row>
    <row r="847">
      <c r="A847" s="8" t="s">
        <v>403</v>
      </c>
      <c r="B847" s="8" t="s">
        <v>2536</v>
      </c>
      <c r="C847" s="8" t="s">
        <v>2548</v>
      </c>
      <c r="D847" s="8" t="s">
        <v>2549</v>
      </c>
      <c r="E847" s="8"/>
      <c r="F847" s="8"/>
      <c r="G847" s="8"/>
      <c r="H847" s="8">
        <v>5000.0</v>
      </c>
      <c r="I847" s="8">
        <v>4195.55</v>
      </c>
    </row>
    <row r="848">
      <c r="A848" s="8" t="s">
        <v>403</v>
      </c>
      <c r="B848" s="8" t="s">
        <v>2536</v>
      </c>
      <c r="C848" s="8" t="s">
        <v>2550</v>
      </c>
      <c r="D848" s="8" t="s">
        <v>2551</v>
      </c>
      <c r="E848" s="8"/>
      <c r="F848" s="8"/>
      <c r="G848" s="8"/>
      <c r="H848" s="8">
        <v>1400.0</v>
      </c>
      <c r="I848" s="8">
        <v>1392.0</v>
      </c>
    </row>
    <row r="849">
      <c r="A849" s="8" t="s">
        <v>403</v>
      </c>
      <c r="B849" s="8" t="s">
        <v>2536</v>
      </c>
      <c r="C849" s="8" t="s">
        <v>2552</v>
      </c>
      <c r="D849" s="8" t="s">
        <v>2553</v>
      </c>
      <c r="E849" s="8"/>
      <c r="F849" s="8"/>
      <c r="G849" s="8"/>
      <c r="H849" s="8">
        <v>12000.0</v>
      </c>
      <c r="I849" s="8">
        <v>64422.5</v>
      </c>
    </row>
    <row r="850">
      <c r="A850" s="8" t="s">
        <v>403</v>
      </c>
      <c r="B850" s="8" t="s">
        <v>2536</v>
      </c>
      <c r="C850" s="8" t="s">
        <v>2554</v>
      </c>
      <c r="D850" s="8" t="s">
        <v>2555</v>
      </c>
      <c r="E850" s="8"/>
      <c r="F850" s="8"/>
      <c r="G850" s="8"/>
      <c r="H850" s="8"/>
      <c r="I850" s="8">
        <v>4259.2</v>
      </c>
    </row>
    <row r="851">
      <c r="A851" s="8" t="s">
        <v>403</v>
      </c>
      <c r="B851" s="8" t="s">
        <v>2536</v>
      </c>
      <c r="C851" s="8" t="s">
        <v>2556</v>
      </c>
      <c r="D851" s="8" t="s">
        <v>2557</v>
      </c>
      <c r="E851" s="8"/>
      <c r="F851" s="8"/>
      <c r="G851" s="8"/>
      <c r="H851" s="8"/>
      <c r="I851" s="8"/>
    </row>
    <row r="852">
      <c r="A852" s="8" t="s">
        <v>403</v>
      </c>
      <c r="B852" s="8" t="s">
        <v>2536</v>
      </c>
      <c r="C852" s="8" t="s">
        <v>2558</v>
      </c>
      <c r="D852" s="8" t="s">
        <v>2559</v>
      </c>
      <c r="E852" s="8"/>
      <c r="F852" s="8"/>
      <c r="G852" s="8"/>
      <c r="H852" s="8"/>
      <c r="I852" s="8"/>
    </row>
    <row r="853">
      <c r="A853" s="8" t="s">
        <v>193</v>
      </c>
      <c r="B853" s="8"/>
      <c r="C853" s="8" t="s">
        <v>2560</v>
      </c>
      <c r="D853" s="8" t="s">
        <v>2561</v>
      </c>
      <c r="E853" s="8"/>
      <c r="F853" s="8"/>
      <c r="G853" s="8"/>
      <c r="H853" s="8">
        <v>13416.0</v>
      </c>
      <c r="I853" s="8">
        <v>68942.18</v>
      </c>
    </row>
    <row r="854">
      <c r="A854" s="8" t="s">
        <v>193</v>
      </c>
      <c r="B854" s="8"/>
      <c r="C854" s="8" t="s">
        <v>2562</v>
      </c>
      <c r="D854" s="8" t="s">
        <v>2563</v>
      </c>
      <c r="E854" s="8"/>
      <c r="F854" s="8"/>
      <c r="G854" s="8"/>
      <c r="H854" s="8"/>
      <c r="I854" s="8"/>
    </row>
    <row r="855">
      <c r="A855" s="8" t="s">
        <v>193</v>
      </c>
      <c r="B855" s="8"/>
      <c r="C855" s="8" t="s">
        <v>2564</v>
      </c>
      <c r="D855" s="8" t="s">
        <v>2565</v>
      </c>
      <c r="E855" s="8"/>
      <c r="F855" s="8"/>
      <c r="G855" s="8"/>
      <c r="H855" s="8"/>
      <c r="I855" s="8">
        <v>3554.4</v>
      </c>
    </row>
    <row r="856">
      <c r="A856" s="8" t="s">
        <v>193</v>
      </c>
      <c r="B856" s="8"/>
      <c r="C856" s="8" t="s">
        <v>2566</v>
      </c>
      <c r="D856" s="8" t="s">
        <v>2567</v>
      </c>
      <c r="E856" s="8"/>
      <c r="F856" s="8"/>
      <c r="G856" s="8"/>
      <c r="H856" s="8"/>
      <c r="I856" s="8"/>
    </row>
    <row r="857">
      <c r="A857" s="8" t="s">
        <v>193</v>
      </c>
      <c r="B857" s="8"/>
      <c r="C857" s="8" t="s">
        <v>2568</v>
      </c>
      <c r="D857" s="8" t="s">
        <v>2569</v>
      </c>
      <c r="E857" s="8"/>
      <c r="F857" s="8"/>
      <c r="G857" s="8"/>
      <c r="H857" s="8"/>
      <c r="I857" s="8"/>
    </row>
    <row r="858">
      <c r="A858" s="8" t="s">
        <v>193</v>
      </c>
      <c r="B858" s="8"/>
      <c r="C858" s="8" t="s">
        <v>2570</v>
      </c>
      <c r="D858" s="8" t="s">
        <v>2571</v>
      </c>
      <c r="E858" s="8"/>
      <c r="F858" s="8"/>
      <c r="G858" s="8"/>
      <c r="H858" s="8">
        <v>51000.0</v>
      </c>
      <c r="I858" s="8">
        <v>39097.3</v>
      </c>
    </row>
    <row r="859">
      <c r="A859" s="8" t="s">
        <v>198</v>
      </c>
      <c r="B859" s="8"/>
      <c r="C859" s="8" t="s">
        <v>2572</v>
      </c>
      <c r="D859" s="8" t="s">
        <v>2573</v>
      </c>
      <c r="E859" s="8"/>
      <c r="F859" s="8"/>
      <c r="G859" s="8"/>
      <c r="H859" s="8">
        <v>2943846.0</v>
      </c>
      <c r="I859" s="8">
        <v>3305326.25</v>
      </c>
    </row>
    <row r="860">
      <c r="A860" s="8" t="s">
        <v>198</v>
      </c>
      <c r="B860" s="8"/>
      <c r="C860" s="8" t="s">
        <v>2574</v>
      </c>
      <c r="D860" s="8" t="s">
        <v>1527</v>
      </c>
      <c r="E860" s="8"/>
      <c r="F860" s="8"/>
      <c r="G860" s="8"/>
      <c r="H860" s="8"/>
      <c r="I860" s="8"/>
    </row>
    <row r="861">
      <c r="A861" s="8" t="s">
        <v>198</v>
      </c>
      <c r="B861" s="8"/>
      <c r="C861" s="8" t="s">
        <v>2575</v>
      </c>
      <c r="D861" s="8" t="s">
        <v>1627</v>
      </c>
      <c r="E861" s="8"/>
      <c r="F861" s="8"/>
      <c r="G861" s="8"/>
      <c r="H861" s="8">
        <v>73423.0</v>
      </c>
      <c r="I861" s="8">
        <v>41816.95</v>
      </c>
    </row>
    <row r="862">
      <c r="A862" s="8" t="s">
        <v>198</v>
      </c>
      <c r="B862" s="8"/>
      <c r="C862" s="8" t="s">
        <v>2576</v>
      </c>
      <c r="D862" s="8" t="s">
        <v>65</v>
      </c>
      <c r="E862" s="8"/>
      <c r="F862" s="8"/>
      <c r="G862" s="8"/>
      <c r="H862" s="8"/>
      <c r="I862" s="8"/>
    </row>
    <row r="863">
      <c r="A863" s="8" t="s">
        <v>198</v>
      </c>
      <c r="B863" s="8"/>
      <c r="C863" s="8" t="s">
        <v>2577</v>
      </c>
      <c r="D863" s="8" t="s">
        <v>1531</v>
      </c>
      <c r="E863" s="8"/>
      <c r="F863" s="8"/>
      <c r="G863" s="8"/>
      <c r="H863" s="8"/>
      <c r="I863" s="8"/>
    </row>
    <row r="864">
      <c r="A864" s="8" t="s">
        <v>198</v>
      </c>
      <c r="B864" s="8"/>
      <c r="C864" s="8" t="s">
        <v>2578</v>
      </c>
      <c r="D864" s="8" t="s">
        <v>1760</v>
      </c>
      <c r="E864" s="8"/>
      <c r="F864" s="8"/>
      <c r="G864" s="8"/>
      <c r="H864" s="8"/>
      <c r="I864" s="8">
        <v>113960.9</v>
      </c>
    </row>
    <row r="865">
      <c r="A865" s="8" t="s">
        <v>198</v>
      </c>
      <c r="B865" s="8"/>
      <c r="C865" s="8" t="s">
        <v>2579</v>
      </c>
      <c r="D865" s="8" t="s">
        <v>2580</v>
      </c>
      <c r="E865" s="8"/>
      <c r="F865" s="8"/>
      <c r="G865" s="8"/>
      <c r="H865" s="8">
        <v>48000.0</v>
      </c>
      <c r="I865" s="8">
        <v>37218.61</v>
      </c>
    </row>
    <row r="866">
      <c r="A866" s="8" t="s">
        <v>198</v>
      </c>
      <c r="B866" s="8"/>
      <c r="C866" s="8" t="s">
        <v>2581</v>
      </c>
      <c r="D866" s="8" t="s">
        <v>2582</v>
      </c>
      <c r="E866" s="8"/>
      <c r="F866" s="8"/>
      <c r="G866" s="8"/>
      <c r="H866" s="8">
        <v>38000.0</v>
      </c>
      <c r="I866" s="8">
        <v>42248.2</v>
      </c>
    </row>
    <row r="867">
      <c r="A867" s="8" t="s">
        <v>198</v>
      </c>
      <c r="B867" s="8"/>
      <c r="C867" s="8" t="s">
        <v>2583</v>
      </c>
      <c r="D867" s="8" t="s">
        <v>2584</v>
      </c>
      <c r="E867" s="8"/>
      <c r="F867" s="8"/>
      <c r="G867" s="8"/>
      <c r="H867" s="8">
        <v>109000.0</v>
      </c>
      <c r="I867" s="8">
        <v>72952.0</v>
      </c>
    </row>
    <row r="868">
      <c r="A868" s="8" t="s">
        <v>198</v>
      </c>
      <c r="B868" s="8"/>
      <c r="C868" s="8" t="s">
        <v>2585</v>
      </c>
      <c r="D868" s="8" t="s">
        <v>2586</v>
      </c>
      <c r="E868" s="8"/>
      <c r="F868" s="8"/>
      <c r="G868" s="8"/>
      <c r="H868" s="8">
        <v>48000.0</v>
      </c>
      <c r="I868" s="8">
        <v>8746.0</v>
      </c>
    </row>
    <row r="869">
      <c r="A869" s="8" t="s">
        <v>198</v>
      </c>
      <c r="B869" s="8"/>
      <c r="C869" s="8" t="s">
        <v>2587</v>
      </c>
      <c r="D869" s="8" t="s">
        <v>2588</v>
      </c>
      <c r="E869" s="8"/>
      <c r="F869" s="8"/>
      <c r="G869" s="8"/>
      <c r="H869" s="8">
        <v>72500.0</v>
      </c>
      <c r="I869" s="8">
        <v>67244.75</v>
      </c>
    </row>
    <row r="870">
      <c r="A870" s="8" t="s">
        <v>198</v>
      </c>
      <c r="B870" s="8"/>
      <c r="C870" s="8" t="s">
        <v>2589</v>
      </c>
      <c r="D870" s="8" t="s">
        <v>2590</v>
      </c>
      <c r="E870" s="8"/>
      <c r="F870" s="8"/>
      <c r="G870" s="8"/>
      <c r="H870" s="8">
        <v>24000.0</v>
      </c>
      <c r="I870" s="8"/>
    </row>
    <row r="871">
      <c r="A871" s="8" t="s">
        <v>198</v>
      </c>
      <c r="B871" s="8"/>
      <c r="C871" s="8" t="s">
        <v>2591</v>
      </c>
      <c r="D871" s="8" t="s">
        <v>2592</v>
      </c>
      <c r="E871" s="8"/>
      <c r="F871" s="8"/>
      <c r="G871" s="8"/>
      <c r="H871" s="8"/>
      <c r="I871" s="8"/>
    </row>
    <row r="872">
      <c r="A872" s="8" t="s">
        <v>198</v>
      </c>
      <c r="B872" s="8"/>
      <c r="C872" s="8" t="s">
        <v>2593</v>
      </c>
      <c r="D872" s="8" t="s">
        <v>2594</v>
      </c>
      <c r="E872" s="8"/>
      <c r="F872" s="8"/>
      <c r="G872" s="8"/>
      <c r="H872" s="8">
        <v>72000.0</v>
      </c>
      <c r="I872" s="8">
        <v>96806.36</v>
      </c>
    </row>
    <row r="873">
      <c r="A873" s="8" t="s">
        <v>198</v>
      </c>
      <c r="B873" s="8"/>
      <c r="C873" s="8" t="s">
        <v>2595</v>
      </c>
      <c r="D873" s="8" t="s">
        <v>2596</v>
      </c>
      <c r="E873" s="8"/>
      <c r="F873" s="8"/>
      <c r="G873" s="8"/>
      <c r="H873" s="8">
        <v>310000.0</v>
      </c>
      <c r="I873" s="8">
        <v>286329.24</v>
      </c>
    </row>
    <row r="874">
      <c r="A874" s="8" t="s">
        <v>198</v>
      </c>
      <c r="B874" s="8"/>
      <c r="C874" s="8" t="s">
        <v>2597</v>
      </c>
      <c r="D874" s="8" t="s">
        <v>2598</v>
      </c>
      <c r="E874" s="8"/>
      <c r="F874" s="8"/>
      <c r="G874" s="8"/>
      <c r="H874" s="8">
        <v>60000.0</v>
      </c>
      <c r="I874" s="8">
        <v>77850.0</v>
      </c>
    </row>
    <row r="875">
      <c r="A875" s="8" t="s">
        <v>198</v>
      </c>
      <c r="B875" s="8"/>
      <c r="C875" s="8" t="s">
        <v>2599</v>
      </c>
      <c r="D875" s="8" t="s">
        <v>2600</v>
      </c>
      <c r="E875" s="8"/>
      <c r="F875" s="8"/>
      <c r="G875" s="8"/>
      <c r="H875" s="8">
        <v>18950.0</v>
      </c>
      <c r="I875" s="8">
        <v>18950.0</v>
      </c>
    </row>
    <row r="876">
      <c r="A876" s="8" t="s">
        <v>198</v>
      </c>
      <c r="B876" s="8"/>
      <c r="C876" s="8" t="s">
        <v>2601</v>
      </c>
      <c r="D876" s="8" t="s">
        <v>2602</v>
      </c>
      <c r="E876" s="8"/>
      <c r="F876" s="8"/>
      <c r="G876" s="8"/>
      <c r="H876" s="8">
        <v>80000.0</v>
      </c>
      <c r="I876" s="8">
        <v>121685.91</v>
      </c>
    </row>
    <row r="877">
      <c r="A877" s="8" t="s">
        <v>198</v>
      </c>
      <c r="B877" s="8"/>
      <c r="C877" s="8" t="s">
        <v>2603</v>
      </c>
      <c r="D877" s="8" t="s">
        <v>986</v>
      </c>
      <c r="E877" s="8"/>
      <c r="F877" s="8"/>
      <c r="G877" s="8"/>
      <c r="H877" s="8"/>
      <c r="I877" s="8"/>
    </row>
    <row r="878">
      <c r="A878" s="8" t="s">
        <v>198</v>
      </c>
      <c r="B878" s="8"/>
      <c r="C878" s="8" t="s">
        <v>2604</v>
      </c>
      <c r="D878" s="8" t="s">
        <v>2605</v>
      </c>
      <c r="E878" s="8"/>
      <c r="F878" s="8"/>
      <c r="G878" s="8"/>
      <c r="H878" s="8">
        <v>48361.0</v>
      </c>
      <c r="I878" s="8">
        <v>10440.0</v>
      </c>
    </row>
    <row r="879">
      <c r="A879" s="8" t="s">
        <v>198</v>
      </c>
      <c r="B879" s="8"/>
      <c r="C879" s="8" t="s">
        <v>2606</v>
      </c>
      <c r="D879" s="8" t="s">
        <v>965</v>
      </c>
      <c r="E879" s="8"/>
      <c r="F879" s="8"/>
      <c r="G879" s="8"/>
      <c r="H879" s="8">
        <v>1100000.0</v>
      </c>
      <c r="I879" s="8">
        <v>1053104.8</v>
      </c>
    </row>
    <row r="880">
      <c r="A880" s="8" t="s">
        <v>198</v>
      </c>
      <c r="B880" s="8"/>
      <c r="C880" s="8" t="s">
        <v>2607</v>
      </c>
      <c r="D880" s="8" t="s">
        <v>2608</v>
      </c>
      <c r="E880" s="8"/>
      <c r="F880" s="8"/>
      <c r="G880" s="8"/>
      <c r="H880" s="8">
        <v>40000.0</v>
      </c>
      <c r="I880" s="8"/>
    </row>
    <row r="881">
      <c r="A881" s="8" t="s">
        <v>198</v>
      </c>
      <c r="B881" s="8"/>
      <c r="C881" s="8" t="s">
        <v>2609</v>
      </c>
      <c r="D881" s="8" t="s">
        <v>2610</v>
      </c>
      <c r="E881" s="8"/>
      <c r="F881" s="8"/>
      <c r="G881" s="8"/>
      <c r="H881" s="8"/>
      <c r="I881" s="8"/>
    </row>
    <row r="882">
      <c r="A882" s="8" t="s">
        <v>198</v>
      </c>
      <c r="B882" s="8"/>
      <c r="C882" s="8" t="s">
        <v>2611</v>
      </c>
      <c r="D882" s="8" t="s">
        <v>2612</v>
      </c>
      <c r="E882" s="8"/>
      <c r="F882" s="8"/>
      <c r="G882" s="8"/>
      <c r="H882" s="8">
        <v>100000.0</v>
      </c>
      <c r="I882" s="8">
        <v>333430.08</v>
      </c>
    </row>
    <row r="883">
      <c r="A883" s="8" t="s">
        <v>198</v>
      </c>
      <c r="B883" s="8"/>
      <c r="C883" s="8" t="s">
        <v>2613</v>
      </c>
      <c r="D883" s="8" t="s">
        <v>2614</v>
      </c>
      <c r="E883" s="8"/>
      <c r="F883" s="8"/>
      <c r="G883" s="8"/>
      <c r="H883" s="8"/>
      <c r="I883" s="8">
        <v>50000.0</v>
      </c>
    </row>
    <row r="884">
      <c r="A884" s="8" t="s">
        <v>198</v>
      </c>
      <c r="B884" s="8"/>
      <c r="C884" s="8" t="s">
        <v>2615</v>
      </c>
      <c r="D884" s="8" t="s">
        <v>2616</v>
      </c>
      <c r="E884" s="8"/>
      <c r="F884" s="8"/>
      <c r="G884" s="8"/>
      <c r="H884" s="8"/>
      <c r="I884" s="8">
        <v>36470.0</v>
      </c>
    </row>
    <row r="885">
      <c r="A885" s="8" t="s">
        <v>198</v>
      </c>
      <c r="B885" s="8"/>
      <c r="C885" s="8" t="s">
        <v>2617</v>
      </c>
      <c r="D885" s="8" t="s">
        <v>2618</v>
      </c>
      <c r="E885" s="8"/>
      <c r="F885" s="8"/>
      <c r="G885" s="8"/>
      <c r="H885" s="8"/>
      <c r="I885" s="8"/>
    </row>
    <row r="886">
      <c r="A886" s="8" t="s">
        <v>198</v>
      </c>
      <c r="B886" s="8"/>
      <c r="C886" s="8" t="s">
        <v>2619</v>
      </c>
      <c r="D886" s="8" t="s">
        <v>2620</v>
      </c>
      <c r="E886" s="8"/>
      <c r="F886" s="8"/>
      <c r="G886" s="8"/>
      <c r="H886" s="8">
        <v>2000.0</v>
      </c>
      <c r="I886" s="8">
        <v>2656.23</v>
      </c>
    </row>
    <row r="887">
      <c r="A887" s="8" t="s">
        <v>198</v>
      </c>
      <c r="B887" s="8"/>
      <c r="C887" s="8" t="s">
        <v>2621</v>
      </c>
      <c r="D887" s="8" t="s">
        <v>2622</v>
      </c>
      <c r="E887" s="8"/>
      <c r="F887" s="8"/>
      <c r="G887" s="8"/>
      <c r="H887" s="8">
        <v>120520.0</v>
      </c>
      <c r="I887" s="8"/>
    </row>
    <row r="888">
      <c r="A888" s="8" t="s">
        <v>390</v>
      </c>
      <c r="B888" s="8" t="s">
        <v>2623</v>
      </c>
      <c r="C888" s="8" t="s">
        <v>2624</v>
      </c>
      <c r="D888" s="8" t="s">
        <v>2625</v>
      </c>
      <c r="E888" s="8"/>
      <c r="F888" s="8"/>
      <c r="G888" s="8"/>
      <c r="H888" s="8">
        <v>72333.0</v>
      </c>
      <c r="I888" s="8">
        <v>68719.64</v>
      </c>
    </row>
    <row r="889">
      <c r="A889" s="8" t="s">
        <v>390</v>
      </c>
      <c r="B889" s="8" t="s">
        <v>2623</v>
      </c>
      <c r="C889" s="8" t="s">
        <v>2626</v>
      </c>
      <c r="D889" s="8" t="s">
        <v>1527</v>
      </c>
      <c r="E889" s="8"/>
      <c r="F889" s="8"/>
      <c r="G889" s="8"/>
      <c r="H889" s="8"/>
      <c r="I889" s="8"/>
    </row>
    <row r="890">
      <c r="A890" s="8" t="s">
        <v>390</v>
      </c>
      <c r="B890" s="8" t="s">
        <v>2623</v>
      </c>
      <c r="C890" s="8" t="s">
        <v>2627</v>
      </c>
      <c r="D890" s="8" t="s">
        <v>65</v>
      </c>
      <c r="E890" s="8"/>
      <c r="F890" s="8"/>
      <c r="G890" s="8"/>
      <c r="H890" s="8"/>
      <c r="I890" s="8"/>
    </row>
    <row r="891">
      <c r="A891" s="8" t="s">
        <v>390</v>
      </c>
      <c r="B891" s="8" t="s">
        <v>2623</v>
      </c>
      <c r="C891" s="8" t="s">
        <v>2628</v>
      </c>
      <c r="D891" s="8" t="s">
        <v>1531</v>
      </c>
      <c r="E891" s="8"/>
      <c r="F891" s="8"/>
      <c r="G891" s="8"/>
      <c r="H891" s="8"/>
      <c r="I891" s="8"/>
    </row>
    <row r="892">
      <c r="A892" s="8" t="s">
        <v>390</v>
      </c>
      <c r="B892" s="8" t="s">
        <v>2623</v>
      </c>
      <c r="C892" s="8" t="s">
        <v>2629</v>
      </c>
      <c r="D892" s="8" t="s">
        <v>2630</v>
      </c>
      <c r="E892" s="8"/>
      <c r="F892" s="8"/>
      <c r="G892" s="8"/>
      <c r="H892" s="8">
        <v>86000.0</v>
      </c>
      <c r="I892" s="8">
        <v>58699.8</v>
      </c>
    </row>
    <row r="893">
      <c r="A893" s="8" t="s">
        <v>390</v>
      </c>
      <c r="B893" s="8" t="s">
        <v>2623</v>
      </c>
      <c r="C893" s="8" t="s">
        <v>2631</v>
      </c>
      <c r="D893" s="8" t="s">
        <v>2632</v>
      </c>
      <c r="E893" s="8"/>
      <c r="F893" s="8"/>
      <c r="G893" s="8"/>
      <c r="H893" s="8">
        <v>189207.0</v>
      </c>
      <c r="I893" s="8">
        <v>203266.87</v>
      </c>
    </row>
    <row r="894">
      <c r="A894" s="8" t="s">
        <v>390</v>
      </c>
      <c r="B894" s="8" t="s">
        <v>2623</v>
      </c>
      <c r="C894" s="8" t="s">
        <v>2633</v>
      </c>
      <c r="D894" s="8" t="s">
        <v>2634</v>
      </c>
      <c r="E894" s="8"/>
      <c r="F894" s="8"/>
      <c r="G894" s="8"/>
      <c r="H894" s="8">
        <v>2800.0</v>
      </c>
      <c r="I894" s="8">
        <v>3709.58</v>
      </c>
    </row>
    <row r="895">
      <c r="A895" s="8" t="s">
        <v>390</v>
      </c>
      <c r="B895" s="8" t="s">
        <v>2623</v>
      </c>
      <c r="C895" s="8" t="s">
        <v>2635</v>
      </c>
      <c r="D895" s="8" t="s">
        <v>2636</v>
      </c>
      <c r="E895" s="8"/>
      <c r="F895" s="8"/>
      <c r="G895" s="8"/>
      <c r="H895" s="8">
        <v>43715.0</v>
      </c>
      <c r="I895" s="8">
        <v>36251.75</v>
      </c>
    </row>
    <row r="896">
      <c r="A896" s="8" t="s">
        <v>390</v>
      </c>
      <c r="B896" s="8" t="s">
        <v>2623</v>
      </c>
      <c r="C896" s="8" t="s">
        <v>2637</v>
      </c>
      <c r="D896" s="8" t="s">
        <v>2638</v>
      </c>
      <c r="E896" s="8"/>
      <c r="F896" s="8"/>
      <c r="G896" s="8"/>
      <c r="H896" s="8"/>
      <c r="I896" s="8"/>
    </row>
    <row r="897">
      <c r="A897" s="8" t="s">
        <v>390</v>
      </c>
      <c r="B897" s="8" t="s">
        <v>2623</v>
      </c>
      <c r="C897" s="8" t="s">
        <v>2639</v>
      </c>
      <c r="D897" s="8" t="s">
        <v>2640</v>
      </c>
      <c r="E897" s="8"/>
      <c r="F897" s="8"/>
      <c r="G897" s="8"/>
      <c r="H897" s="8"/>
      <c r="I897" s="8"/>
    </row>
    <row r="898">
      <c r="A898" s="8" t="s">
        <v>390</v>
      </c>
      <c r="B898" s="8" t="s">
        <v>2623</v>
      </c>
      <c r="C898" s="8" t="s">
        <v>2641</v>
      </c>
      <c r="D898" s="8" t="s">
        <v>2642</v>
      </c>
      <c r="E898" s="8"/>
      <c r="F898" s="8"/>
      <c r="G898" s="8"/>
      <c r="H898" s="8"/>
      <c r="I898" s="8"/>
    </row>
    <row r="899">
      <c r="A899" s="8" t="s">
        <v>390</v>
      </c>
      <c r="B899" s="8" t="s">
        <v>2623</v>
      </c>
      <c r="C899" s="8" t="s">
        <v>2643</v>
      </c>
      <c r="D899" s="8" t="s">
        <v>2644</v>
      </c>
      <c r="E899" s="8"/>
      <c r="F899" s="8"/>
      <c r="G899" s="8"/>
      <c r="H899" s="8"/>
      <c r="I899" s="8"/>
    </row>
    <row r="900">
      <c r="A900" s="8" t="s">
        <v>403</v>
      </c>
      <c r="B900" s="8" t="s">
        <v>2623</v>
      </c>
      <c r="C900" s="8" t="s">
        <v>2645</v>
      </c>
      <c r="D900" s="8" t="s">
        <v>2646</v>
      </c>
      <c r="E900" s="8"/>
      <c r="F900" s="8"/>
      <c r="G900" s="8"/>
      <c r="H900" s="8">
        <v>101000.0</v>
      </c>
      <c r="I900" s="8">
        <v>87849.82</v>
      </c>
    </row>
    <row r="901">
      <c r="A901" s="8" t="s">
        <v>403</v>
      </c>
      <c r="B901" s="8" t="s">
        <v>2623</v>
      </c>
      <c r="C901" s="8" t="s">
        <v>2647</v>
      </c>
      <c r="D901" s="8" t="s">
        <v>2648</v>
      </c>
      <c r="E901" s="8"/>
      <c r="F901" s="8"/>
      <c r="G901" s="8"/>
      <c r="H901" s="8">
        <v>150371.0</v>
      </c>
      <c r="I901" s="8">
        <v>170984.18</v>
      </c>
    </row>
    <row r="902">
      <c r="A902" s="8" t="s">
        <v>403</v>
      </c>
      <c r="B902" s="8" t="s">
        <v>2623</v>
      </c>
      <c r="C902" s="8" t="s">
        <v>2649</v>
      </c>
      <c r="D902" s="8" t="s">
        <v>2650</v>
      </c>
      <c r="E902" s="8"/>
      <c r="F902" s="8"/>
      <c r="G902" s="8"/>
      <c r="H902" s="8">
        <v>2700.0</v>
      </c>
      <c r="I902" s="8">
        <v>3051.97</v>
      </c>
    </row>
    <row r="903">
      <c r="A903" s="8" t="s">
        <v>403</v>
      </c>
      <c r="B903" s="8" t="s">
        <v>2623</v>
      </c>
      <c r="C903" s="8" t="s">
        <v>2651</v>
      </c>
      <c r="D903" s="8" t="s">
        <v>2652</v>
      </c>
      <c r="E903" s="8"/>
      <c r="F903" s="8"/>
      <c r="G903" s="8"/>
      <c r="H903" s="8">
        <v>52325.0</v>
      </c>
      <c r="I903" s="8">
        <v>37499.08</v>
      </c>
    </row>
    <row r="904">
      <c r="A904" s="8" t="s">
        <v>403</v>
      </c>
      <c r="B904" s="8" t="s">
        <v>2623</v>
      </c>
      <c r="C904" s="8" t="s">
        <v>2653</v>
      </c>
      <c r="D904" s="8" t="s">
        <v>996</v>
      </c>
      <c r="E904" s="8"/>
      <c r="F904" s="8"/>
      <c r="G904" s="8"/>
      <c r="H904" s="8">
        <v>40673.0</v>
      </c>
      <c r="I904" s="8">
        <v>39893.15</v>
      </c>
    </row>
    <row r="905">
      <c r="A905" s="8" t="s">
        <v>403</v>
      </c>
      <c r="B905" s="8" t="s">
        <v>2623</v>
      </c>
      <c r="C905" s="8" t="s">
        <v>2654</v>
      </c>
      <c r="D905" s="8" t="s">
        <v>2655</v>
      </c>
      <c r="E905" s="8"/>
      <c r="F905" s="8"/>
      <c r="G905" s="8"/>
      <c r="H905" s="8"/>
      <c r="I905" s="8"/>
    </row>
    <row r="906">
      <c r="A906" s="8" t="s">
        <v>403</v>
      </c>
      <c r="B906" s="8" t="s">
        <v>2623</v>
      </c>
      <c r="C906" s="8" t="s">
        <v>2656</v>
      </c>
      <c r="D906" s="8" t="s">
        <v>2657</v>
      </c>
      <c r="E906" s="8"/>
      <c r="F906" s="8"/>
      <c r="G906" s="8"/>
      <c r="H906" s="8"/>
      <c r="I906" s="8"/>
    </row>
    <row r="907">
      <c r="A907" s="8" t="s">
        <v>403</v>
      </c>
      <c r="B907" s="8" t="s">
        <v>2623</v>
      </c>
      <c r="C907" s="8" t="s">
        <v>2658</v>
      </c>
      <c r="D907" s="8" t="s">
        <v>2659</v>
      </c>
      <c r="E907" s="8"/>
      <c r="F907" s="8"/>
      <c r="G907" s="8"/>
      <c r="H907" s="8"/>
      <c r="I907" s="8"/>
    </row>
    <row r="908">
      <c r="A908" s="8" t="s">
        <v>403</v>
      </c>
      <c r="B908" s="8" t="s">
        <v>2623</v>
      </c>
      <c r="C908" s="8" t="s">
        <v>2660</v>
      </c>
      <c r="D908" s="8" t="s">
        <v>2661</v>
      </c>
      <c r="E908" s="8"/>
      <c r="F908" s="8"/>
      <c r="G908" s="8"/>
      <c r="H908" s="8"/>
      <c r="I908" s="8"/>
    </row>
    <row r="909">
      <c r="A909" s="8" t="s">
        <v>416</v>
      </c>
      <c r="B909" s="8" t="s">
        <v>2623</v>
      </c>
      <c r="C909" s="8" t="s">
        <v>2662</v>
      </c>
      <c r="D909" s="8" t="s">
        <v>2663</v>
      </c>
      <c r="E909" s="8"/>
      <c r="F909" s="8"/>
      <c r="G909" s="8"/>
      <c r="H909" s="8">
        <v>71000.0</v>
      </c>
      <c r="I909" s="8">
        <v>45757.34</v>
      </c>
    </row>
    <row r="910">
      <c r="A910" s="8" t="s">
        <v>416</v>
      </c>
      <c r="B910" s="8" t="s">
        <v>2623</v>
      </c>
      <c r="C910" s="8" t="s">
        <v>2664</v>
      </c>
      <c r="D910" s="8" t="s">
        <v>2665</v>
      </c>
      <c r="E910" s="8"/>
      <c r="F910" s="8"/>
      <c r="G910" s="8"/>
      <c r="H910" s="8">
        <v>251645.0</v>
      </c>
      <c r="I910" s="8">
        <v>256280.26</v>
      </c>
    </row>
    <row r="911">
      <c r="A911" s="8" t="s">
        <v>416</v>
      </c>
      <c r="B911" s="8" t="s">
        <v>2623</v>
      </c>
      <c r="C911" s="8" t="s">
        <v>2666</v>
      </c>
      <c r="D911" s="8" t="s">
        <v>2667</v>
      </c>
      <c r="E911" s="8"/>
      <c r="F911" s="8"/>
      <c r="G911" s="8"/>
      <c r="H911" s="8">
        <v>5000.0</v>
      </c>
      <c r="I911" s="8">
        <v>5409.97</v>
      </c>
    </row>
    <row r="912">
      <c r="A912" s="8" t="s">
        <v>416</v>
      </c>
      <c r="B912" s="8" t="s">
        <v>2623</v>
      </c>
      <c r="C912" s="8" t="s">
        <v>2668</v>
      </c>
      <c r="D912" s="8" t="s">
        <v>2669</v>
      </c>
      <c r="E912" s="8"/>
      <c r="F912" s="8"/>
      <c r="G912" s="8"/>
      <c r="H912" s="8">
        <v>41945.0</v>
      </c>
      <c r="I912" s="8">
        <v>47179.12</v>
      </c>
    </row>
    <row r="913">
      <c r="A913" s="8" t="s">
        <v>416</v>
      </c>
      <c r="B913" s="8" t="s">
        <v>2623</v>
      </c>
      <c r="C913" s="8" t="s">
        <v>2670</v>
      </c>
      <c r="D913" s="8" t="s">
        <v>999</v>
      </c>
      <c r="E913" s="8"/>
      <c r="F913" s="8"/>
      <c r="G913" s="8"/>
      <c r="H913" s="8">
        <v>2248.0</v>
      </c>
      <c r="I913" s="8">
        <v>10661.83</v>
      </c>
    </row>
    <row r="914">
      <c r="A914" s="8" t="s">
        <v>416</v>
      </c>
      <c r="B914" s="8" t="s">
        <v>2623</v>
      </c>
      <c r="C914" s="8" t="s">
        <v>2671</v>
      </c>
      <c r="D914" s="8" t="s">
        <v>2672</v>
      </c>
      <c r="E914" s="8"/>
      <c r="F914" s="8"/>
      <c r="G914" s="8"/>
      <c r="H914" s="8"/>
      <c r="I914" s="8"/>
    </row>
    <row r="915">
      <c r="A915" s="8" t="s">
        <v>416</v>
      </c>
      <c r="B915" s="8" t="s">
        <v>2623</v>
      </c>
      <c r="C915" s="8" t="s">
        <v>2673</v>
      </c>
      <c r="D915" s="8" t="s">
        <v>2674</v>
      </c>
      <c r="E915" s="8"/>
      <c r="F915" s="8"/>
      <c r="G915" s="8"/>
      <c r="H915" s="8"/>
      <c r="I915" s="8"/>
    </row>
    <row r="916">
      <c r="A916" s="8" t="s">
        <v>416</v>
      </c>
      <c r="B916" s="8" t="s">
        <v>2623</v>
      </c>
      <c r="C916" s="8" t="s">
        <v>2675</v>
      </c>
      <c r="D916" s="8" t="s">
        <v>2676</v>
      </c>
      <c r="E916" s="8"/>
      <c r="F916" s="8"/>
      <c r="G916" s="8"/>
      <c r="H916" s="8"/>
      <c r="I916" s="8"/>
    </row>
    <row r="917">
      <c r="A917" s="8" t="s">
        <v>416</v>
      </c>
      <c r="B917" s="8" t="s">
        <v>2623</v>
      </c>
      <c r="C917" s="8" t="s">
        <v>2677</v>
      </c>
      <c r="D917" s="8" t="s">
        <v>2678</v>
      </c>
      <c r="E917" s="8"/>
      <c r="F917" s="8"/>
      <c r="G917" s="8"/>
      <c r="H917" s="8"/>
      <c r="I917" s="8"/>
    </row>
    <row r="918">
      <c r="A918" s="8" t="s">
        <v>431</v>
      </c>
      <c r="B918" s="8" t="s">
        <v>2623</v>
      </c>
      <c r="C918" s="8" t="s">
        <v>2679</v>
      </c>
      <c r="D918" s="8" t="s">
        <v>2680</v>
      </c>
      <c r="E918" s="8"/>
      <c r="F918" s="8"/>
      <c r="G918" s="8"/>
      <c r="H918" s="8">
        <v>847689.0</v>
      </c>
      <c r="I918" s="8">
        <v>721055.77</v>
      </c>
    </row>
    <row r="919">
      <c r="A919" s="8" t="s">
        <v>431</v>
      </c>
      <c r="B919" s="8" t="s">
        <v>2623</v>
      </c>
      <c r="C919" s="8" t="s">
        <v>2681</v>
      </c>
      <c r="D919" s="8" t="s">
        <v>1527</v>
      </c>
      <c r="E919" s="8"/>
      <c r="F919" s="8"/>
      <c r="G919" s="8"/>
      <c r="H919" s="8"/>
      <c r="I919" s="8"/>
    </row>
    <row r="920">
      <c r="A920" s="8" t="s">
        <v>431</v>
      </c>
      <c r="B920" s="8" t="s">
        <v>2623</v>
      </c>
      <c r="C920" s="8" t="s">
        <v>2682</v>
      </c>
      <c r="D920" s="8" t="s">
        <v>1627</v>
      </c>
      <c r="E920" s="8"/>
      <c r="F920" s="8"/>
      <c r="G920" s="8"/>
      <c r="H920" s="8"/>
      <c r="I920" s="8">
        <v>1833.3</v>
      </c>
    </row>
    <row r="921">
      <c r="A921" s="8" t="s">
        <v>431</v>
      </c>
      <c r="B921" s="8" t="s">
        <v>2623</v>
      </c>
      <c r="C921" s="8" t="s">
        <v>2683</v>
      </c>
      <c r="D921" s="8" t="s">
        <v>2684</v>
      </c>
      <c r="E921" s="8"/>
      <c r="F921" s="8"/>
      <c r="G921" s="8"/>
      <c r="H921" s="8"/>
      <c r="I921" s="8"/>
    </row>
    <row r="922">
      <c r="A922" s="8" t="s">
        <v>431</v>
      </c>
      <c r="B922" s="8" t="s">
        <v>2623</v>
      </c>
      <c r="C922" s="8" t="s">
        <v>2685</v>
      </c>
      <c r="D922" s="8" t="s">
        <v>2686</v>
      </c>
      <c r="E922" s="8"/>
      <c r="F922" s="8"/>
      <c r="G922" s="8"/>
      <c r="H922" s="8"/>
      <c r="I922" s="8"/>
    </row>
    <row r="923">
      <c r="A923" s="8" t="s">
        <v>431</v>
      </c>
      <c r="B923" s="8" t="s">
        <v>2623</v>
      </c>
      <c r="C923" s="8" t="s">
        <v>2687</v>
      </c>
      <c r="D923" s="8" t="s">
        <v>2688</v>
      </c>
      <c r="E923" s="8"/>
      <c r="F923" s="8"/>
      <c r="G923" s="8"/>
      <c r="H923" s="8"/>
      <c r="I923" s="8">
        <v>3479.3</v>
      </c>
    </row>
    <row r="924">
      <c r="A924" s="8" t="s">
        <v>431</v>
      </c>
      <c r="B924" s="8" t="s">
        <v>2623</v>
      </c>
      <c r="C924" s="8" t="s">
        <v>2689</v>
      </c>
      <c r="D924" s="8" t="s">
        <v>2690</v>
      </c>
      <c r="E924" s="8"/>
      <c r="F924" s="8"/>
      <c r="G924" s="8"/>
      <c r="H924" s="8">
        <v>172000.0</v>
      </c>
      <c r="I924" s="8">
        <v>138016.97</v>
      </c>
    </row>
    <row r="925">
      <c r="A925" s="8" t="s">
        <v>431</v>
      </c>
      <c r="B925" s="8" t="s">
        <v>2623</v>
      </c>
      <c r="C925" s="8" t="s">
        <v>2691</v>
      </c>
      <c r="D925" s="8" t="s">
        <v>2692</v>
      </c>
      <c r="E925" s="8"/>
      <c r="F925" s="8"/>
      <c r="G925" s="8"/>
      <c r="H925" s="8">
        <v>376049.0</v>
      </c>
      <c r="I925" s="8">
        <v>378739.3</v>
      </c>
    </row>
    <row r="926">
      <c r="A926" s="8" t="s">
        <v>431</v>
      </c>
      <c r="B926" s="8" t="s">
        <v>2623</v>
      </c>
      <c r="C926" s="8" t="s">
        <v>2693</v>
      </c>
      <c r="D926" s="8" t="s">
        <v>2694</v>
      </c>
      <c r="E926" s="8"/>
      <c r="F926" s="8"/>
      <c r="G926" s="8"/>
      <c r="H926" s="8">
        <v>3800.0</v>
      </c>
      <c r="I926" s="8">
        <v>3811.76</v>
      </c>
    </row>
    <row r="927">
      <c r="A927" s="8" t="s">
        <v>431</v>
      </c>
      <c r="B927" s="8" t="s">
        <v>2623</v>
      </c>
      <c r="C927" s="8" t="s">
        <v>2695</v>
      </c>
      <c r="D927" s="8" t="s">
        <v>2696</v>
      </c>
      <c r="E927" s="8"/>
      <c r="F927" s="8"/>
      <c r="G927" s="8"/>
      <c r="H927" s="8">
        <v>74743.0</v>
      </c>
      <c r="I927" s="8">
        <v>122708.0</v>
      </c>
    </row>
    <row r="928">
      <c r="A928" s="8" t="s">
        <v>431</v>
      </c>
      <c r="B928" s="8" t="s">
        <v>2623</v>
      </c>
      <c r="C928" s="8" t="s">
        <v>2697</v>
      </c>
      <c r="D928" s="8" t="s">
        <v>2698</v>
      </c>
      <c r="E928" s="8"/>
      <c r="F928" s="8"/>
      <c r="G928" s="8"/>
      <c r="H928" s="8">
        <v>76639.0</v>
      </c>
      <c r="I928" s="8">
        <v>72698.0</v>
      </c>
    </row>
    <row r="929">
      <c r="A929" s="8" t="s">
        <v>431</v>
      </c>
      <c r="B929" s="8" t="s">
        <v>2623</v>
      </c>
      <c r="C929" s="8" t="s">
        <v>2699</v>
      </c>
      <c r="D929" s="8" t="s">
        <v>2700</v>
      </c>
      <c r="E929" s="8"/>
      <c r="F929" s="8"/>
      <c r="G929" s="8"/>
      <c r="H929" s="8">
        <v>58770.0</v>
      </c>
      <c r="I929" s="8">
        <v>50373.65</v>
      </c>
    </row>
    <row r="930">
      <c r="A930" s="8" t="s">
        <v>431</v>
      </c>
      <c r="B930" s="8" t="s">
        <v>2623</v>
      </c>
      <c r="C930" s="8" t="s">
        <v>2701</v>
      </c>
      <c r="D930" s="8" t="s">
        <v>2702</v>
      </c>
      <c r="E930" s="8"/>
      <c r="F930" s="8"/>
      <c r="G930" s="8"/>
      <c r="H930" s="8">
        <v>68528.0</v>
      </c>
      <c r="I930" s="8">
        <v>50377.4</v>
      </c>
    </row>
    <row r="931">
      <c r="A931" s="8" t="s">
        <v>431</v>
      </c>
      <c r="B931" s="8" t="s">
        <v>2623</v>
      </c>
      <c r="C931" s="8" t="s">
        <v>2703</v>
      </c>
      <c r="D931" s="8" t="s">
        <v>2704</v>
      </c>
      <c r="E931" s="8"/>
      <c r="F931" s="8"/>
      <c r="G931" s="8"/>
      <c r="H931" s="8">
        <v>98000.0</v>
      </c>
      <c r="I931" s="8">
        <v>80080.0</v>
      </c>
    </row>
    <row r="932">
      <c r="A932" s="8" t="s">
        <v>431</v>
      </c>
      <c r="B932" s="8" t="s">
        <v>2623</v>
      </c>
      <c r="C932" s="8" t="s">
        <v>2705</v>
      </c>
      <c r="D932" s="8" t="s">
        <v>2706</v>
      </c>
      <c r="E932" s="8"/>
      <c r="F932" s="8"/>
      <c r="G932" s="8"/>
      <c r="H932" s="8">
        <v>71220.0</v>
      </c>
      <c r="I932" s="8">
        <v>71078.9</v>
      </c>
    </row>
    <row r="933">
      <c r="A933" s="8" t="s">
        <v>431</v>
      </c>
      <c r="B933" s="8" t="s">
        <v>2623</v>
      </c>
      <c r="C933" s="8" t="s">
        <v>2707</v>
      </c>
      <c r="D933" s="8" t="s">
        <v>2708</v>
      </c>
      <c r="E933" s="8"/>
      <c r="F933" s="8"/>
      <c r="G933" s="8"/>
      <c r="H933" s="8"/>
      <c r="I933" s="8"/>
    </row>
    <row r="934">
      <c r="A934" s="8" t="s">
        <v>431</v>
      </c>
      <c r="B934" s="8" t="s">
        <v>2623</v>
      </c>
      <c r="C934" s="8" t="s">
        <v>2709</v>
      </c>
      <c r="D934" s="8" t="s">
        <v>2710</v>
      </c>
      <c r="E934" s="8"/>
      <c r="F934" s="8"/>
      <c r="G934" s="8"/>
      <c r="H934" s="8"/>
      <c r="I934" s="8"/>
    </row>
    <row r="935">
      <c r="A935" s="8" t="s">
        <v>431</v>
      </c>
      <c r="B935" s="8" t="s">
        <v>2623</v>
      </c>
      <c r="C935" s="8" t="s">
        <v>2711</v>
      </c>
      <c r="D935" s="8" t="s">
        <v>2712</v>
      </c>
      <c r="E935" s="8"/>
      <c r="F935" s="8"/>
      <c r="G935" s="8"/>
      <c r="H935" s="8"/>
      <c r="I935" s="8"/>
    </row>
    <row r="936">
      <c r="A936" s="8" t="s">
        <v>431</v>
      </c>
      <c r="B936" s="8" t="s">
        <v>2623</v>
      </c>
      <c r="C936" s="8" t="s">
        <v>2713</v>
      </c>
      <c r="D936" s="8" t="s">
        <v>2714</v>
      </c>
      <c r="E936" s="8"/>
      <c r="F936" s="8"/>
      <c r="G936" s="8"/>
      <c r="H936" s="8">
        <v>62000.0</v>
      </c>
      <c r="I936" s="8">
        <v>63902.65</v>
      </c>
    </row>
    <row r="937">
      <c r="A937" s="8" t="s">
        <v>431</v>
      </c>
      <c r="B937" s="8" t="s">
        <v>2623</v>
      </c>
      <c r="C937" s="8" t="s">
        <v>2715</v>
      </c>
      <c r="D937" s="8" t="s">
        <v>2716</v>
      </c>
      <c r="E937" s="8"/>
      <c r="F937" s="8"/>
      <c r="G937" s="8"/>
      <c r="H937" s="8">
        <v>45119.0</v>
      </c>
      <c r="I937" s="8">
        <v>32073.18</v>
      </c>
    </row>
    <row r="938">
      <c r="A938" s="8" t="s">
        <v>431</v>
      </c>
      <c r="B938" s="8" t="s">
        <v>2623</v>
      </c>
      <c r="C938" s="8" t="s">
        <v>2717</v>
      </c>
      <c r="D938" s="8" t="s">
        <v>2718</v>
      </c>
      <c r="E938" s="8"/>
      <c r="F938" s="8"/>
      <c r="G938" s="8"/>
      <c r="H938" s="8"/>
      <c r="I938" s="8"/>
    </row>
    <row r="939">
      <c r="A939" s="8" t="s">
        <v>446</v>
      </c>
      <c r="B939" s="8" t="s">
        <v>2623</v>
      </c>
      <c r="C939" s="8" t="s">
        <v>2719</v>
      </c>
      <c r="D939" s="8" t="s">
        <v>2720</v>
      </c>
      <c r="E939" s="8"/>
      <c r="F939" s="8"/>
      <c r="G939" s="8"/>
      <c r="H939" s="8">
        <v>90000.0</v>
      </c>
      <c r="I939" s="8">
        <v>75898.91</v>
      </c>
    </row>
    <row r="940">
      <c r="A940" s="8" t="s">
        <v>446</v>
      </c>
      <c r="B940" s="8" t="s">
        <v>2623</v>
      </c>
      <c r="C940" s="8" t="s">
        <v>2721</v>
      </c>
      <c r="D940" s="8" t="s">
        <v>2722</v>
      </c>
      <c r="E940" s="8"/>
      <c r="F940" s="8"/>
      <c r="G940" s="8"/>
      <c r="H940" s="8">
        <v>197479.0</v>
      </c>
      <c r="I940" s="8">
        <v>225314.57</v>
      </c>
    </row>
    <row r="941">
      <c r="A941" s="8" t="s">
        <v>446</v>
      </c>
      <c r="B941" s="8" t="s">
        <v>2623</v>
      </c>
      <c r="C941" s="8" t="s">
        <v>2723</v>
      </c>
      <c r="D941" s="8" t="s">
        <v>2724</v>
      </c>
      <c r="E941" s="8"/>
      <c r="F941" s="8"/>
      <c r="G941" s="8"/>
      <c r="H941" s="8">
        <v>3200.0</v>
      </c>
      <c r="I941" s="8">
        <v>3326.99</v>
      </c>
    </row>
    <row r="942">
      <c r="A942" s="8" t="s">
        <v>446</v>
      </c>
      <c r="B942" s="8" t="s">
        <v>2623</v>
      </c>
      <c r="C942" s="8" t="s">
        <v>2725</v>
      </c>
      <c r="D942" s="8" t="s">
        <v>2726</v>
      </c>
      <c r="E942" s="8"/>
      <c r="F942" s="8"/>
      <c r="G942" s="8"/>
      <c r="H942" s="8">
        <v>41300.0</v>
      </c>
      <c r="I942" s="8">
        <v>33653.49</v>
      </c>
    </row>
    <row r="943">
      <c r="A943" s="8" t="s">
        <v>446</v>
      </c>
      <c r="B943" s="8" t="s">
        <v>2623</v>
      </c>
      <c r="C943" s="8" t="s">
        <v>2727</v>
      </c>
      <c r="D943" s="8" t="s">
        <v>2728</v>
      </c>
      <c r="E943" s="8"/>
      <c r="F943" s="8"/>
      <c r="G943" s="8"/>
      <c r="H943" s="8">
        <v>182000.0</v>
      </c>
      <c r="I943" s="8">
        <v>77527.0</v>
      </c>
    </row>
    <row r="944">
      <c r="A944" s="8" t="s">
        <v>446</v>
      </c>
      <c r="B944" s="8" t="s">
        <v>2623</v>
      </c>
      <c r="C944" s="8" t="s">
        <v>2729</v>
      </c>
      <c r="D944" s="8" t="s">
        <v>2730</v>
      </c>
      <c r="E944" s="8"/>
      <c r="F944" s="8"/>
      <c r="G944" s="8"/>
      <c r="H944" s="8"/>
      <c r="I944" s="8"/>
    </row>
    <row r="945">
      <c r="A945" s="8" t="s">
        <v>1071</v>
      </c>
      <c r="B945" s="8" t="s">
        <v>2623</v>
      </c>
      <c r="C945" s="8" t="s">
        <v>2731</v>
      </c>
      <c r="D945" s="8" t="s">
        <v>2732</v>
      </c>
      <c r="E945" s="8"/>
      <c r="F945" s="8"/>
      <c r="G945" s="8"/>
      <c r="H945" s="8">
        <v>67000.0</v>
      </c>
      <c r="I945" s="8">
        <v>56001.44</v>
      </c>
    </row>
    <row r="946">
      <c r="A946" s="8" t="s">
        <v>1071</v>
      </c>
      <c r="B946" s="8" t="s">
        <v>2623</v>
      </c>
      <c r="C946" s="8" t="s">
        <v>2733</v>
      </c>
      <c r="D946" s="8" t="s">
        <v>2734</v>
      </c>
      <c r="E946" s="8"/>
      <c r="F946" s="8"/>
      <c r="G946" s="8"/>
      <c r="H946" s="8">
        <v>218879.0</v>
      </c>
      <c r="I946" s="8">
        <v>228644.85</v>
      </c>
    </row>
    <row r="947">
      <c r="A947" s="8" t="s">
        <v>1071</v>
      </c>
      <c r="B947" s="8" t="s">
        <v>2623</v>
      </c>
      <c r="C947" s="8" t="s">
        <v>2735</v>
      </c>
      <c r="D947" s="8" t="s">
        <v>2736</v>
      </c>
      <c r="E947" s="8"/>
      <c r="F947" s="8"/>
      <c r="G947" s="8"/>
      <c r="H947" s="8">
        <v>4400.0</v>
      </c>
      <c r="I947" s="8">
        <v>4956.21</v>
      </c>
    </row>
    <row r="948">
      <c r="A948" s="8" t="s">
        <v>1071</v>
      </c>
      <c r="B948" s="8" t="s">
        <v>2623</v>
      </c>
      <c r="C948" s="8" t="s">
        <v>2737</v>
      </c>
      <c r="D948" s="8" t="s">
        <v>2738</v>
      </c>
      <c r="E948" s="8"/>
      <c r="F948" s="8"/>
      <c r="G948" s="8"/>
      <c r="H948" s="8">
        <v>44500.0</v>
      </c>
      <c r="I948" s="8">
        <v>43336.09</v>
      </c>
    </row>
    <row r="949">
      <c r="A949" s="8" t="s">
        <v>1071</v>
      </c>
      <c r="B949" s="8" t="s">
        <v>2623</v>
      </c>
      <c r="C949" s="8" t="s">
        <v>2739</v>
      </c>
      <c r="D949" s="8" t="s">
        <v>2740</v>
      </c>
      <c r="E949" s="8"/>
      <c r="F949" s="8"/>
      <c r="G949" s="8"/>
      <c r="H949" s="8"/>
      <c r="I949" s="8"/>
    </row>
    <row r="950">
      <c r="A950" s="8" t="s">
        <v>1071</v>
      </c>
      <c r="B950" s="8" t="s">
        <v>2623</v>
      </c>
      <c r="C950" s="8" t="s">
        <v>2741</v>
      </c>
      <c r="D950" s="8" t="s">
        <v>2742</v>
      </c>
      <c r="E950" s="8"/>
      <c r="F950" s="8"/>
      <c r="G950" s="8"/>
      <c r="H950" s="8"/>
      <c r="I950" s="8"/>
    </row>
    <row r="951">
      <c r="A951" s="8" t="s">
        <v>1071</v>
      </c>
      <c r="B951" s="8" t="s">
        <v>2623</v>
      </c>
      <c r="C951" s="8" t="s">
        <v>2743</v>
      </c>
      <c r="D951" s="8" t="s">
        <v>2744</v>
      </c>
      <c r="E951" s="8"/>
      <c r="F951" s="8"/>
      <c r="G951" s="8"/>
      <c r="H951" s="8"/>
      <c r="I951" s="8"/>
    </row>
    <row r="952">
      <c r="A952" s="8" t="s">
        <v>1022</v>
      </c>
      <c r="B952" s="8" t="s">
        <v>2623</v>
      </c>
      <c r="C952" s="8" t="s">
        <v>2745</v>
      </c>
      <c r="D952" s="8" t="s">
        <v>2746</v>
      </c>
      <c r="E952" s="8"/>
      <c r="F952" s="8"/>
      <c r="G952" s="8"/>
      <c r="H952" s="8">
        <v>150000.0</v>
      </c>
      <c r="I952" s="8">
        <v>213532.6</v>
      </c>
    </row>
    <row r="953">
      <c r="A953" s="8" t="s">
        <v>200</v>
      </c>
      <c r="B953" s="8"/>
      <c r="C953" s="8" t="s">
        <v>2747</v>
      </c>
      <c r="D953" s="8" t="s">
        <v>2748</v>
      </c>
      <c r="E953" s="8"/>
      <c r="F953" s="8"/>
      <c r="G953" s="8"/>
      <c r="H953" s="8"/>
      <c r="I953" s="8"/>
    </row>
    <row r="954">
      <c r="A954" s="8" t="s">
        <v>200</v>
      </c>
      <c r="B954" s="8"/>
      <c r="C954" s="8" t="s">
        <v>2749</v>
      </c>
      <c r="D954" s="8" t="s">
        <v>2750</v>
      </c>
      <c r="E954" s="8"/>
      <c r="F954" s="8"/>
      <c r="G954" s="8"/>
      <c r="H954" s="8"/>
      <c r="I954" s="8"/>
    </row>
    <row r="955">
      <c r="A955" s="8" t="s">
        <v>200</v>
      </c>
      <c r="B955" s="8"/>
      <c r="C955" s="8" t="s">
        <v>2751</v>
      </c>
      <c r="D955" s="8" t="s">
        <v>2752</v>
      </c>
      <c r="E955" s="8"/>
      <c r="F955" s="8"/>
      <c r="G955" s="8"/>
      <c r="H955" s="8"/>
      <c r="I955" s="8"/>
    </row>
    <row r="956">
      <c r="A956" s="8" t="s">
        <v>200</v>
      </c>
      <c r="B956" s="8"/>
      <c r="C956" s="8" t="s">
        <v>2753</v>
      </c>
      <c r="D956" s="8" t="s">
        <v>2754</v>
      </c>
      <c r="E956" s="8"/>
      <c r="F956" s="8"/>
      <c r="G956" s="8"/>
      <c r="H956" s="8"/>
      <c r="I956" s="8"/>
    </row>
    <row r="957">
      <c r="A957" s="8" t="s">
        <v>200</v>
      </c>
      <c r="B957" s="8"/>
      <c r="C957" s="8" t="s">
        <v>2755</v>
      </c>
      <c r="D957" s="8" t="s">
        <v>2756</v>
      </c>
      <c r="E957" s="8"/>
      <c r="F957" s="8"/>
      <c r="G957" s="8"/>
      <c r="H957" s="8"/>
      <c r="I957" s="8"/>
    </row>
    <row r="958">
      <c r="A958" s="8" t="s">
        <v>200</v>
      </c>
      <c r="B958" s="8"/>
      <c r="C958" s="8" t="s">
        <v>2757</v>
      </c>
      <c r="D958" s="8" t="s">
        <v>2758</v>
      </c>
      <c r="E958" s="8"/>
      <c r="F958" s="8"/>
      <c r="G958" s="8"/>
      <c r="H958" s="8"/>
      <c r="I958" s="8">
        <v>45379.84</v>
      </c>
    </row>
    <row r="959">
      <c r="A959" s="8" t="s">
        <v>200</v>
      </c>
      <c r="B959" s="8"/>
      <c r="C959" s="8" t="s">
        <v>2759</v>
      </c>
      <c r="D959" s="8" t="s">
        <v>2760</v>
      </c>
      <c r="E959" s="8"/>
      <c r="F959" s="8"/>
      <c r="G959" s="8"/>
      <c r="H959" s="8"/>
      <c r="I959" s="8">
        <v>87865.0</v>
      </c>
    </row>
    <row r="960">
      <c r="A960" s="8" t="s">
        <v>200</v>
      </c>
      <c r="B960" s="8"/>
      <c r="C960" s="8" t="s">
        <v>2761</v>
      </c>
      <c r="D960" s="8" t="s">
        <v>2762</v>
      </c>
      <c r="E960" s="8"/>
      <c r="F960" s="8"/>
      <c r="G960" s="8"/>
      <c r="H960" s="8"/>
      <c r="I960" s="8">
        <v>40000.0</v>
      </c>
    </row>
    <row r="961">
      <c r="A961" s="8" t="s">
        <v>390</v>
      </c>
      <c r="B961" s="8" t="s">
        <v>2763</v>
      </c>
      <c r="C961" s="8" t="s">
        <v>2764</v>
      </c>
      <c r="D961" s="8" t="s">
        <v>2765</v>
      </c>
      <c r="E961" s="8"/>
      <c r="F961" s="8"/>
      <c r="G961" s="8"/>
      <c r="H961" s="8"/>
      <c r="I961" s="8"/>
    </row>
    <row r="962">
      <c r="A962" s="8" t="s">
        <v>403</v>
      </c>
      <c r="B962" s="8" t="s">
        <v>2763</v>
      </c>
      <c r="C962" s="8" t="s">
        <v>2766</v>
      </c>
      <c r="D962" s="8" t="s">
        <v>2767</v>
      </c>
      <c r="E962" s="8"/>
      <c r="F962" s="8"/>
      <c r="G962" s="8"/>
      <c r="H962" s="8">
        <v>331500.0</v>
      </c>
      <c r="I962" s="8">
        <v>303733.4</v>
      </c>
    </row>
    <row r="963">
      <c r="A963" s="8" t="s">
        <v>403</v>
      </c>
      <c r="B963" s="8" t="s">
        <v>2763</v>
      </c>
      <c r="C963" s="8" t="s">
        <v>2768</v>
      </c>
      <c r="D963" s="8" t="s">
        <v>2769</v>
      </c>
      <c r="E963" s="8"/>
      <c r="F963" s="8"/>
      <c r="G963" s="8"/>
      <c r="H963" s="8"/>
      <c r="I963" s="8"/>
    </row>
    <row r="964">
      <c r="A964" s="8" t="s">
        <v>403</v>
      </c>
      <c r="B964" s="8" t="s">
        <v>2763</v>
      </c>
      <c r="C964" s="8" t="s">
        <v>2770</v>
      </c>
      <c r="D964" s="8" t="s">
        <v>1627</v>
      </c>
      <c r="E964" s="8"/>
      <c r="F964" s="8"/>
      <c r="G964" s="8"/>
      <c r="H964" s="8">
        <v>1782.0</v>
      </c>
      <c r="I964" s="8">
        <v>1107.65</v>
      </c>
    </row>
    <row r="965">
      <c r="A965" s="8" t="s">
        <v>403</v>
      </c>
      <c r="B965" s="8" t="s">
        <v>2763</v>
      </c>
      <c r="C965" s="8" t="s">
        <v>2771</v>
      </c>
      <c r="D965" s="8" t="s">
        <v>2772</v>
      </c>
      <c r="E965" s="8"/>
      <c r="F965" s="8"/>
      <c r="G965" s="8"/>
      <c r="H965" s="8"/>
      <c r="I965" s="8"/>
    </row>
    <row r="966">
      <c r="A966" s="8" t="s">
        <v>403</v>
      </c>
      <c r="B966" s="8" t="s">
        <v>2763</v>
      </c>
      <c r="C966" s="8" t="s">
        <v>2773</v>
      </c>
      <c r="D966" s="8" t="s">
        <v>2774</v>
      </c>
      <c r="E966" s="8"/>
      <c r="F966" s="8"/>
      <c r="G966" s="8"/>
      <c r="H966" s="8"/>
      <c r="I966" s="8"/>
    </row>
    <row r="967">
      <c r="A967" s="8" t="s">
        <v>403</v>
      </c>
      <c r="B967" s="8" t="s">
        <v>2763</v>
      </c>
      <c r="C967" s="8" t="s">
        <v>2775</v>
      </c>
      <c r="D967" s="8" t="s">
        <v>2776</v>
      </c>
      <c r="E967" s="8"/>
      <c r="F967" s="8"/>
      <c r="G967" s="8"/>
      <c r="H967" s="8">
        <v>13000.0</v>
      </c>
      <c r="I967" s="8">
        <v>5160.4</v>
      </c>
    </row>
    <row r="968">
      <c r="A968" s="8" t="s">
        <v>403</v>
      </c>
      <c r="B968" s="8" t="s">
        <v>2763</v>
      </c>
      <c r="C968" s="8" t="s">
        <v>2777</v>
      </c>
      <c r="D968" s="8" t="s">
        <v>2778</v>
      </c>
      <c r="E968" s="8"/>
      <c r="F968" s="8"/>
      <c r="G968" s="8"/>
      <c r="H968" s="8">
        <v>2500.0</v>
      </c>
      <c r="I968" s="8">
        <v>2438.0</v>
      </c>
    </row>
    <row r="969">
      <c r="A969" s="8" t="s">
        <v>403</v>
      </c>
      <c r="B969" s="8" t="s">
        <v>2763</v>
      </c>
      <c r="C969" s="8" t="s">
        <v>2779</v>
      </c>
      <c r="D969" s="8" t="s">
        <v>2780</v>
      </c>
      <c r="E969" s="8"/>
      <c r="F969" s="8"/>
      <c r="G969" s="8"/>
      <c r="H969" s="8">
        <v>30000.0</v>
      </c>
      <c r="I969" s="8">
        <v>45116.05</v>
      </c>
    </row>
    <row r="970">
      <c r="A970" s="8" t="s">
        <v>403</v>
      </c>
      <c r="B970" s="8" t="s">
        <v>2763</v>
      </c>
      <c r="C970" s="8" t="s">
        <v>2781</v>
      </c>
      <c r="D970" s="8" t="s">
        <v>2782</v>
      </c>
      <c r="E970" s="8"/>
      <c r="F970" s="8"/>
      <c r="G970" s="8"/>
      <c r="H970" s="8">
        <v>100000.0</v>
      </c>
      <c r="I970" s="8">
        <v>93647.94</v>
      </c>
    </row>
    <row r="971">
      <c r="A971" s="8" t="s">
        <v>1104</v>
      </c>
      <c r="B971" s="8" t="s">
        <v>2763</v>
      </c>
      <c r="C971" s="8" t="s">
        <v>2783</v>
      </c>
      <c r="D971" s="8" t="s">
        <v>2784</v>
      </c>
      <c r="E971" s="8"/>
      <c r="F971" s="8"/>
      <c r="G971" s="8"/>
      <c r="H971" s="8"/>
      <c r="I971" s="8"/>
    </row>
    <row r="972">
      <c r="A972" s="8" t="s">
        <v>201</v>
      </c>
      <c r="B972" s="8"/>
      <c r="C972" s="8" t="s">
        <v>2785</v>
      </c>
      <c r="D972" s="8" t="s">
        <v>2786</v>
      </c>
      <c r="E972" s="8"/>
      <c r="F972" s="8"/>
      <c r="G972" s="8"/>
      <c r="H972" s="8">
        <v>60000.0</v>
      </c>
      <c r="I972" s="8">
        <v>109706.8</v>
      </c>
    </row>
    <row r="973">
      <c r="A973" s="8" t="s">
        <v>203</v>
      </c>
      <c r="B973" s="8"/>
      <c r="C973" s="8" t="s">
        <v>2787</v>
      </c>
      <c r="D973" s="8" t="s">
        <v>2788</v>
      </c>
      <c r="E973" s="8"/>
      <c r="F973" s="8"/>
      <c r="G973" s="8"/>
      <c r="H973" s="8">
        <v>367211.0</v>
      </c>
      <c r="I973" s="8">
        <v>416167.48</v>
      </c>
    </row>
    <row r="974">
      <c r="A974" s="8" t="s">
        <v>205</v>
      </c>
      <c r="B974" s="8" t="s">
        <v>2789</v>
      </c>
      <c r="C974" s="8" t="s">
        <v>2790</v>
      </c>
      <c r="D974" s="8" t="s">
        <v>2791</v>
      </c>
      <c r="E974" s="8"/>
      <c r="F974" s="8"/>
      <c r="G974" s="8"/>
      <c r="H974" s="8">
        <v>2041.0</v>
      </c>
      <c r="I974" s="8"/>
    </row>
    <row r="975">
      <c r="A975" s="8" t="s">
        <v>205</v>
      </c>
      <c r="B975" s="8" t="s">
        <v>2789</v>
      </c>
      <c r="C975" s="8" t="s">
        <v>2792</v>
      </c>
      <c r="D975" s="8" t="s">
        <v>2793</v>
      </c>
      <c r="E975" s="8"/>
      <c r="F975" s="8"/>
      <c r="G975" s="8"/>
      <c r="H975" s="8"/>
      <c r="I975" s="8"/>
    </row>
    <row r="976">
      <c r="A976" s="8" t="s">
        <v>205</v>
      </c>
      <c r="B976" s="8" t="s">
        <v>2789</v>
      </c>
      <c r="C976" s="8" t="s">
        <v>2794</v>
      </c>
      <c r="D976" s="8" t="s">
        <v>1627</v>
      </c>
      <c r="E976" s="8"/>
      <c r="F976" s="8"/>
      <c r="G976" s="8"/>
      <c r="H976" s="8">
        <v>5000.0</v>
      </c>
      <c r="I976" s="8"/>
    </row>
    <row r="977">
      <c r="A977" s="8" t="s">
        <v>205</v>
      </c>
      <c r="B977" s="8" t="s">
        <v>2789</v>
      </c>
      <c r="C977" s="8" t="s">
        <v>2795</v>
      </c>
      <c r="D977" s="8" t="s">
        <v>1629</v>
      </c>
      <c r="E977" s="8"/>
      <c r="F977" s="8"/>
      <c r="G977" s="8"/>
      <c r="H977" s="8"/>
      <c r="I977" s="8"/>
    </row>
    <row r="978">
      <c r="A978" s="8" t="s">
        <v>205</v>
      </c>
      <c r="B978" s="8" t="s">
        <v>2789</v>
      </c>
      <c r="C978" s="8" t="s">
        <v>2796</v>
      </c>
      <c r="D978" s="8" t="s">
        <v>1531</v>
      </c>
      <c r="E978" s="8"/>
      <c r="F978" s="8"/>
      <c r="G978" s="8"/>
      <c r="H978" s="8"/>
      <c r="I978" s="8"/>
    </row>
    <row r="979">
      <c r="A979" s="8" t="s">
        <v>205</v>
      </c>
      <c r="B979" s="8" t="s">
        <v>2789</v>
      </c>
      <c r="C979" s="8" t="s">
        <v>2797</v>
      </c>
      <c r="D979" s="8" t="s">
        <v>2798</v>
      </c>
      <c r="E979" s="8"/>
      <c r="F979" s="8"/>
      <c r="G979" s="8"/>
      <c r="H979" s="8">
        <v>211000.0</v>
      </c>
      <c r="I979" s="8">
        <v>5919.2</v>
      </c>
    </row>
    <row r="980">
      <c r="A980" s="8" t="s">
        <v>207</v>
      </c>
      <c r="B980" s="8"/>
      <c r="C980" s="8" t="s">
        <v>2799</v>
      </c>
      <c r="D980" s="8" t="s">
        <v>2800</v>
      </c>
      <c r="E980" s="8"/>
      <c r="F980" s="8"/>
      <c r="G980" s="8"/>
      <c r="H980" s="8"/>
      <c r="I980" s="8"/>
    </row>
    <row r="981">
      <c r="A981" s="8" t="s">
        <v>207</v>
      </c>
      <c r="B981" s="8"/>
      <c r="C981" s="8" t="s">
        <v>2801</v>
      </c>
      <c r="D981" s="8" t="s">
        <v>2802</v>
      </c>
      <c r="E981" s="8"/>
      <c r="F981" s="8"/>
      <c r="G981" s="8"/>
      <c r="H981" s="8">
        <v>3.4895337E7</v>
      </c>
      <c r="I981" s="8">
        <v>3.589974231E7</v>
      </c>
    </row>
    <row r="982">
      <c r="A982" s="8" t="s">
        <v>207</v>
      </c>
      <c r="B982" s="8"/>
      <c r="C982" s="8" t="s">
        <v>2803</v>
      </c>
      <c r="D982" s="8" t="s">
        <v>2804</v>
      </c>
      <c r="E982" s="8"/>
      <c r="F982" s="8"/>
      <c r="G982" s="8"/>
      <c r="H982" s="8">
        <v>60000.0</v>
      </c>
      <c r="I982" s="8">
        <v>60000.0</v>
      </c>
    </row>
    <row r="983">
      <c r="A983" s="8" t="s">
        <v>403</v>
      </c>
      <c r="B983" s="8" t="s">
        <v>2805</v>
      </c>
      <c r="C983" s="8" t="s">
        <v>2806</v>
      </c>
      <c r="D983" s="8" t="s">
        <v>2807</v>
      </c>
      <c r="E983" s="8"/>
      <c r="F983" s="8"/>
      <c r="G983" s="8"/>
      <c r="H983" s="8"/>
      <c r="I983" s="8">
        <v>19911.12</v>
      </c>
    </row>
    <row r="984">
      <c r="A984" s="8" t="s">
        <v>403</v>
      </c>
      <c r="B984" s="8" t="s">
        <v>2805</v>
      </c>
      <c r="C984" s="8" t="s">
        <v>2808</v>
      </c>
      <c r="D984" s="8" t="s">
        <v>2809</v>
      </c>
      <c r="E984" s="8"/>
      <c r="F984" s="8"/>
      <c r="G984" s="8"/>
      <c r="H984" s="8">
        <v>60000.0</v>
      </c>
      <c r="I984" s="8">
        <v>35000.0</v>
      </c>
    </row>
    <row r="985">
      <c r="A985" s="8" t="s">
        <v>416</v>
      </c>
      <c r="B985" s="8" t="s">
        <v>2805</v>
      </c>
      <c r="C985" s="8" t="s">
        <v>2810</v>
      </c>
      <c r="D985" s="8" t="s">
        <v>2811</v>
      </c>
      <c r="E985" s="8"/>
      <c r="F985" s="8"/>
      <c r="G985" s="8"/>
      <c r="H985" s="8">
        <v>100000.0</v>
      </c>
      <c r="I985" s="8">
        <v>100000.0</v>
      </c>
    </row>
    <row r="986">
      <c r="A986" s="8" t="s">
        <v>431</v>
      </c>
      <c r="B986" s="8" t="s">
        <v>2805</v>
      </c>
      <c r="C986" s="8" t="s">
        <v>2812</v>
      </c>
      <c r="D986" s="8" t="s">
        <v>2813</v>
      </c>
      <c r="E986" s="8"/>
      <c r="F986" s="8"/>
      <c r="G986" s="8"/>
      <c r="H986" s="8">
        <v>40000.0</v>
      </c>
      <c r="I986" s="8"/>
    </row>
    <row r="987">
      <c r="A987" s="8" t="s">
        <v>446</v>
      </c>
      <c r="B987" s="8" t="s">
        <v>2805</v>
      </c>
      <c r="C987" s="8" t="s">
        <v>2814</v>
      </c>
      <c r="D987" s="8" t="s">
        <v>2815</v>
      </c>
      <c r="E987" s="8"/>
      <c r="F987" s="8"/>
      <c r="G987" s="8"/>
      <c r="H987" s="8"/>
      <c r="I987" s="8"/>
    </row>
    <row r="988">
      <c r="A988" s="8" t="s">
        <v>1071</v>
      </c>
      <c r="B988" s="8" t="s">
        <v>2805</v>
      </c>
      <c r="C988" s="8" t="s">
        <v>2816</v>
      </c>
      <c r="D988" s="8" t="s">
        <v>2817</v>
      </c>
      <c r="E988" s="8"/>
      <c r="F988" s="8"/>
      <c r="G988" s="8"/>
      <c r="H988" s="8"/>
      <c r="I988" s="8"/>
    </row>
    <row r="989">
      <c r="A989" s="8" t="s">
        <v>1071</v>
      </c>
      <c r="B989" s="8" t="s">
        <v>2805</v>
      </c>
      <c r="C989" s="8" t="s">
        <v>2818</v>
      </c>
      <c r="D989" s="8" t="s">
        <v>2819</v>
      </c>
      <c r="E989" s="8"/>
      <c r="F989" s="8"/>
      <c r="G989" s="8"/>
      <c r="H989" s="8"/>
      <c r="I989" s="8"/>
    </row>
    <row r="990">
      <c r="A990" s="8" t="s">
        <v>229</v>
      </c>
      <c r="B990" s="8"/>
      <c r="C990" s="8" t="s">
        <v>2820</v>
      </c>
      <c r="D990" s="8" t="s">
        <v>2821</v>
      </c>
      <c r="E990" s="8"/>
      <c r="F990" s="8"/>
      <c r="G990" s="8"/>
      <c r="H990" s="8">
        <v>140000.0</v>
      </c>
      <c r="I990" s="8">
        <v>302.0</v>
      </c>
    </row>
    <row r="991">
      <c r="A991" s="8" t="s">
        <v>229</v>
      </c>
      <c r="B991" s="8"/>
      <c r="C991" s="8" t="s">
        <v>2822</v>
      </c>
      <c r="D991" s="8" t="s">
        <v>2823</v>
      </c>
      <c r="E991" s="8"/>
      <c r="F991" s="8"/>
      <c r="G991" s="8"/>
      <c r="H991" s="8">
        <v>40000.0</v>
      </c>
      <c r="I991" s="8">
        <v>40000.0</v>
      </c>
    </row>
    <row r="992">
      <c r="A992" s="8" t="s">
        <v>233</v>
      </c>
      <c r="B992" s="8"/>
      <c r="C992" s="8" t="s">
        <v>2824</v>
      </c>
      <c r="D992" s="8" t="s">
        <v>2825</v>
      </c>
      <c r="E992" s="8"/>
      <c r="F992" s="8"/>
      <c r="G992" s="8"/>
      <c r="H992" s="8">
        <v>640000.0</v>
      </c>
      <c r="I992" s="8">
        <v>513001.22</v>
      </c>
    </row>
    <row r="993">
      <c r="A993" s="8" t="s">
        <v>234</v>
      </c>
      <c r="B993" s="8"/>
      <c r="C993" s="8" t="s">
        <v>2826</v>
      </c>
      <c r="D993" s="8" t="s">
        <v>1118</v>
      </c>
      <c r="E993" s="8"/>
      <c r="F993" s="8"/>
      <c r="G993" s="8"/>
      <c r="H993" s="8">
        <v>6400.0</v>
      </c>
      <c r="I993" s="8">
        <v>1986.4</v>
      </c>
    </row>
    <row r="994">
      <c r="A994" s="8" t="s">
        <v>235</v>
      </c>
      <c r="B994" s="8"/>
      <c r="C994" s="8" t="s">
        <v>2827</v>
      </c>
      <c r="D994" s="8" t="s">
        <v>2828</v>
      </c>
      <c r="E994" s="8"/>
      <c r="F994" s="8"/>
      <c r="G994" s="8"/>
      <c r="H994" s="8">
        <v>1240720.0</v>
      </c>
      <c r="I994" s="8">
        <v>1290610.12</v>
      </c>
    </row>
    <row r="995">
      <c r="A995" s="8" t="s">
        <v>235</v>
      </c>
      <c r="B995" s="8"/>
      <c r="C995" s="8" t="s">
        <v>2829</v>
      </c>
      <c r="D995" s="8" t="s">
        <v>1527</v>
      </c>
      <c r="E995" s="8"/>
      <c r="F995" s="8"/>
      <c r="G995" s="8"/>
      <c r="H995" s="8"/>
      <c r="I995" s="8"/>
    </row>
    <row r="996">
      <c r="A996" s="8" t="s">
        <v>235</v>
      </c>
      <c r="B996" s="8"/>
      <c r="C996" s="8" t="s">
        <v>2830</v>
      </c>
      <c r="D996" s="8" t="s">
        <v>1627</v>
      </c>
      <c r="E996" s="8"/>
      <c r="F996" s="8"/>
      <c r="G996" s="8"/>
      <c r="H996" s="8"/>
      <c r="I996" s="8">
        <v>48280.3</v>
      </c>
    </row>
    <row r="997">
      <c r="A997" s="8" t="s">
        <v>235</v>
      </c>
      <c r="B997" s="8"/>
      <c r="C997" s="8" t="s">
        <v>2831</v>
      </c>
      <c r="D997" s="8" t="s">
        <v>65</v>
      </c>
      <c r="E997" s="8"/>
      <c r="F997" s="8"/>
      <c r="G997" s="8"/>
      <c r="H997" s="8"/>
      <c r="I997" s="8"/>
    </row>
    <row r="998">
      <c r="A998" s="8" t="s">
        <v>235</v>
      </c>
      <c r="B998" s="8"/>
      <c r="C998" s="8" t="s">
        <v>2832</v>
      </c>
      <c r="D998" s="8" t="s">
        <v>1531</v>
      </c>
      <c r="E998" s="8"/>
      <c r="F998" s="8"/>
      <c r="G998" s="8"/>
      <c r="H998" s="8"/>
      <c r="I998" s="8"/>
    </row>
    <row r="999">
      <c r="A999" s="8" t="s">
        <v>235</v>
      </c>
      <c r="B999" s="8"/>
      <c r="C999" s="8" t="s">
        <v>2833</v>
      </c>
      <c r="D999" s="8" t="s">
        <v>1760</v>
      </c>
      <c r="E999" s="8"/>
      <c r="F999" s="8"/>
      <c r="G999" s="8"/>
      <c r="H999" s="8"/>
      <c r="I999" s="8">
        <v>51780.4</v>
      </c>
    </row>
    <row r="1000">
      <c r="A1000" s="8" t="s">
        <v>235</v>
      </c>
      <c r="B1000" s="8"/>
      <c r="C1000" s="8" t="s">
        <v>2834</v>
      </c>
      <c r="D1000" s="8" t="s">
        <v>2835</v>
      </c>
      <c r="E1000" s="8"/>
      <c r="F1000" s="8"/>
      <c r="G1000" s="8"/>
      <c r="H1000" s="8">
        <v>36500.0</v>
      </c>
      <c r="I1000" s="8">
        <v>36501.21</v>
      </c>
    </row>
    <row r="1001">
      <c r="A1001" s="8" t="s">
        <v>235</v>
      </c>
      <c r="B1001" s="8"/>
      <c r="C1001" s="8" t="s">
        <v>2836</v>
      </c>
      <c r="D1001" s="8" t="s">
        <v>2837</v>
      </c>
      <c r="E1001" s="8"/>
      <c r="F1001" s="8"/>
      <c r="G1001" s="8"/>
      <c r="H1001" s="8">
        <v>10000.0</v>
      </c>
      <c r="I1001" s="8">
        <v>6497.58</v>
      </c>
    </row>
    <row r="1002">
      <c r="A1002" s="8" t="s">
        <v>235</v>
      </c>
      <c r="B1002" s="8"/>
      <c r="C1002" s="8" t="s">
        <v>2838</v>
      </c>
      <c r="D1002" s="8" t="s">
        <v>2839</v>
      </c>
      <c r="E1002" s="8"/>
      <c r="F1002" s="8"/>
      <c r="G1002" s="8"/>
      <c r="H1002" s="8"/>
      <c r="I1002" s="8">
        <v>4482.6</v>
      </c>
    </row>
    <row r="1003">
      <c r="A1003" s="8" t="s">
        <v>235</v>
      </c>
      <c r="B1003" s="8"/>
      <c r="C1003" s="8" t="s">
        <v>2840</v>
      </c>
      <c r="D1003" s="8" t="s">
        <v>2841</v>
      </c>
      <c r="E1003" s="8"/>
      <c r="F1003" s="8"/>
      <c r="G1003" s="8"/>
      <c r="H1003" s="8">
        <v>25000.0</v>
      </c>
      <c r="I1003" s="8">
        <v>20425.0</v>
      </c>
    </row>
    <row r="1004">
      <c r="A1004" s="8" t="s">
        <v>235</v>
      </c>
      <c r="B1004" s="8"/>
      <c r="C1004" s="8" t="s">
        <v>2842</v>
      </c>
      <c r="D1004" s="8" t="s">
        <v>2843</v>
      </c>
      <c r="E1004" s="8"/>
      <c r="F1004" s="8"/>
      <c r="G1004" s="8"/>
      <c r="H1004" s="8">
        <v>12000.0</v>
      </c>
      <c r="I1004" s="8">
        <v>11902.54</v>
      </c>
    </row>
    <row r="1005">
      <c r="A1005" s="8" t="s">
        <v>235</v>
      </c>
      <c r="B1005" s="8"/>
      <c r="C1005" s="8" t="s">
        <v>2844</v>
      </c>
      <c r="D1005" s="8" t="s">
        <v>2845</v>
      </c>
      <c r="E1005" s="8"/>
      <c r="F1005" s="8"/>
      <c r="G1005" s="8"/>
      <c r="H1005" s="8">
        <v>6350.0</v>
      </c>
      <c r="I1005" s="8">
        <v>7408.97</v>
      </c>
    </row>
    <row r="1006">
      <c r="A1006" s="8" t="s">
        <v>235</v>
      </c>
      <c r="B1006" s="8"/>
      <c r="C1006" s="8" t="s">
        <v>2846</v>
      </c>
      <c r="D1006" s="8" t="s">
        <v>2847</v>
      </c>
      <c r="E1006" s="8"/>
      <c r="F1006" s="8"/>
      <c r="G1006" s="8"/>
      <c r="H1006" s="8">
        <v>7000.0</v>
      </c>
      <c r="I1006" s="8">
        <v>5267.8</v>
      </c>
    </row>
    <row r="1007">
      <c r="A1007" s="8" t="s">
        <v>235</v>
      </c>
      <c r="B1007" s="8"/>
      <c r="C1007" s="8" t="s">
        <v>2848</v>
      </c>
      <c r="D1007" s="8" t="s">
        <v>2849</v>
      </c>
      <c r="E1007" s="8"/>
      <c r="F1007" s="8"/>
      <c r="G1007" s="8"/>
      <c r="H1007" s="8">
        <v>62000.0</v>
      </c>
      <c r="I1007" s="8">
        <v>79291.2</v>
      </c>
    </row>
    <row r="1008">
      <c r="A1008" s="8" t="s">
        <v>235</v>
      </c>
      <c r="B1008" s="8"/>
      <c r="C1008" s="8" t="s">
        <v>2850</v>
      </c>
      <c r="D1008" s="8" t="s">
        <v>2851</v>
      </c>
      <c r="E1008" s="8"/>
      <c r="F1008" s="8"/>
      <c r="G1008" s="8"/>
      <c r="H1008" s="8">
        <v>36000.0</v>
      </c>
      <c r="I1008" s="8"/>
    </row>
    <row r="1009">
      <c r="A1009" s="8" t="s">
        <v>235</v>
      </c>
      <c r="B1009" s="8"/>
      <c r="C1009" s="8" t="s">
        <v>2852</v>
      </c>
      <c r="D1009" s="8" t="s">
        <v>2853</v>
      </c>
      <c r="E1009" s="8"/>
      <c r="F1009" s="8"/>
      <c r="G1009" s="8"/>
      <c r="H1009" s="8">
        <v>10000.0</v>
      </c>
      <c r="I1009" s="8">
        <v>11278.17</v>
      </c>
    </row>
    <row r="1010">
      <c r="A1010" s="8" t="s">
        <v>238</v>
      </c>
      <c r="B1010" s="8"/>
      <c r="C1010" s="8" t="s">
        <v>2854</v>
      </c>
      <c r="D1010" s="8" t="s">
        <v>2855</v>
      </c>
      <c r="E1010" s="8"/>
      <c r="F1010" s="8"/>
      <c r="G1010" s="8"/>
      <c r="H1010" s="8"/>
      <c r="I1010" s="8">
        <v>4950.0</v>
      </c>
    </row>
    <row r="1011">
      <c r="A1011" s="8" t="s">
        <v>238</v>
      </c>
      <c r="B1011" s="8"/>
      <c r="C1011" s="8" t="s">
        <v>2856</v>
      </c>
      <c r="D1011" s="8" t="s">
        <v>1098</v>
      </c>
      <c r="E1011" s="8"/>
      <c r="F1011" s="8"/>
      <c r="G1011" s="8"/>
      <c r="H1011" s="8">
        <v>6000.0</v>
      </c>
      <c r="I1011" s="8">
        <v>7818.6</v>
      </c>
    </row>
    <row r="1012">
      <c r="A1012" s="8" t="s">
        <v>1104</v>
      </c>
      <c r="B1012" s="8" t="s">
        <v>2857</v>
      </c>
      <c r="C1012" s="8" t="s">
        <v>2858</v>
      </c>
      <c r="D1012" s="8" t="s">
        <v>2859</v>
      </c>
      <c r="E1012" s="8"/>
      <c r="F1012" s="8"/>
      <c r="G1012" s="8"/>
      <c r="H1012" s="8"/>
      <c r="I1012" s="8">
        <v>57953.14</v>
      </c>
    </row>
    <row r="1013">
      <c r="A1013" s="8" t="s">
        <v>1104</v>
      </c>
      <c r="B1013" s="8" t="s">
        <v>2857</v>
      </c>
      <c r="C1013" s="8" t="s">
        <v>2860</v>
      </c>
      <c r="D1013" s="8" t="s">
        <v>2861</v>
      </c>
      <c r="E1013" s="8"/>
      <c r="F1013" s="8"/>
      <c r="G1013" s="8"/>
      <c r="H1013" s="8">
        <v>120000.0</v>
      </c>
      <c r="I1013" s="8">
        <v>100866.3</v>
      </c>
    </row>
    <row r="1014">
      <c r="A1014" s="8" t="s">
        <v>1104</v>
      </c>
      <c r="B1014" s="8" t="s">
        <v>2857</v>
      </c>
      <c r="C1014" s="8" t="s">
        <v>2862</v>
      </c>
      <c r="D1014" s="8" t="s">
        <v>2863</v>
      </c>
      <c r="E1014" s="8"/>
      <c r="F1014" s="8"/>
      <c r="G1014" s="8"/>
      <c r="H1014" s="8">
        <v>62000.0</v>
      </c>
      <c r="I1014" s="8">
        <v>92800.0</v>
      </c>
    </row>
    <row r="1015">
      <c r="A1015" s="8" t="s">
        <v>240</v>
      </c>
      <c r="B1015" s="8"/>
      <c r="C1015" s="8" t="s">
        <v>2864</v>
      </c>
      <c r="D1015" s="8" t="s">
        <v>2865</v>
      </c>
      <c r="E1015" s="8"/>
      <c r="F1015" s="8"/>
      <c r="G1015" s="8"/>
      <c r="H1015" s="8">
        <v>2241800.0</v>
      </c>
      <c r="I1015" s="8">
        <v>2253509.72</v>
      </c>
    </row>
    <row r="1016">
      <c r="A1016" s="8" t="s">
        <v>242</v>
      </c>
      <c r="B1016" s="8" t="s">
        <v>2866</v>
      </c>
      <c r="C1016" s="8" t="s">
        <v>2867</v>
      </c>
      <c r="D1016" s="8" t="s">
        <v>2868</v>
      </c>
      <c r="E1016" s="8"/>
      <c r="F1016" s="8"/>
      <c r="G1016" s="8"/>
      <c r="H1016" s="8">
        <v>10000.0</v>
      </c>
      <c r="I1016" s="8">
        <v>3211.99</v>
      </c>
    </row>
    <row r="1017">
      <c r="A1017" s="8" t="s">
        <v>245</v>
      </c>
      <c r="B1017" s="8" t="s">
        <v>2869</v>
      </c>
      <c r="C1017" s="8" t="s">
        <v>2870</v>
      </c>
      <c r="D1017" s="8" t="s">
        <v>1627</v>
      </c>
      <c r="E1017" s="8"/>
      <c r="F1017" s="8"/>
      <c r="G1017" s="8"/>
      <c r="H1017" s="8"/>
      <c r="I1017" s="8"/>
    </row>
    <row r="1018">
      <c r="A1018" s="8" t="s">
        <v>245</v>
      </c>
      <c r="B1018" s="8" t="s">
        <v>2869</v>
      </c>
      <c r="C1018" s="8" t="s">
        <v>2871</v>
      </c>
      <c r="D1018" s="8" t="s">
        <v>2872</v>
      </c>
      <c r="E1018" s="8"/>
      <c r="F1018" s="8"/>
      <c r="G1018" s="8"/>
      <c r="H1018" s="8"/>
      <c r="I1018" s="8">
        <v>26899.3</v>
      </c>
    </row>
    <row r="1019">
      <c r="A1019" s="8" t="s">
        <v>249</v>
      </c>
      <c r="B1019" s="8"/>
      <c r="C1019" s="8" t="s">
        <v>2873</v>
      </c>
      <c r="D1019" s="8" t="s">
        <v>2874</v>
      </c>
      <c r="E1019" s="8"/>
      <c r="F1019" s="8"/>
      <c r="G1019" s="8"/>
      <c r="H1019" s="8">
        <v>353709.0</v>
      </c>
      <c r="I1019" s="8">
        <v>333519.19</v>
      </c>
    </row>
    <row r="1020">
      <c r="A1020" s="8" t="s">
        <v>249</v>
      </c>
      <c r="B1020" s="8"/>
      <c r="C1020" s="8" t="s">
        <v>2875</v>
      </c>
      <c r="D1020" s="8" t="s">
        <v>1527</v>
      </c>
      <c r="E1020" s="8"/>
      <c r="F1020" s="8"/>
      <c r="G1020" s="8"/>
      <c r="H1020" s="8"/>
      <c r="I1020" s="8"/>
    </row>
    <row r="1021">
      <c r="A1021" s="8" t="s">
        <v>249</v>
      </c>
      <c r="B1021" s="8"/>
      <c r="C1021" s="8" t="s">
        <v>2876</v>
      </c>
      <c r="D1021" s="8" t="s">
        <v>1627</v>
      </c>
      <c r="E1021" s="8"/>
      <c r="F1021" s="8"/>
      <c r="G1021" s="8"/>
      <c r="H1021" s="8">
        <v>48310.0</v>
      </c>
      <c r="I1021" s="8">
        <v>38217.7</v>
      </c>
    </row>
    <row r="1022">
      <c r="A1022" s="8" t="s">
        <v>249</v>
      </c>
      <c r="B1022" s="8"/>
      <c r="C1022" s="8" t="s">
        <v>2877</v>
      </c>
      <c r="D1022" s="8" t="s">
        <v>65</v>
      </c>
      <c r="E1022" s="8"/>
      <c r="F1022" s="8"/>
      <c r="G1022" s="8"/>
      <c r="H1022" s="8"/>
      <c r="I1022" s="8"/>
    </row>
    <row r="1023">
      <c r="A1023" s="8" t="s">
        <v>249</v>
      </c>
      <c r="B1023" s="8"/>
      <c r="C1023" s="8" t="s">
        <v>2878</v>
      </c>
      <c r="D1023" s="8" t="s">
        <v>1531</v>
      </c>
      <c r="E1023" s="8"/>
      <c r="F1023" s="8"/>
      <c r="G1023" s="8"/>
      <c r="H1023" s="8"/>
      <c r="I1023" s="8"/>
    </row>
    <row r="1024">
      <c r="A1024" s="8" t="s">
        <v>249</v>
      </c>
      <c r="B1024" s="8"/>
      <c r="C1024" s="8" t="s">
        <v>2879</v>
      </c>
      <c r="D1024" s="8" t="s">
        <v>1644</v>
      </c>
      <c r="E1024" s="8"/>
      <c r="F1024" s="8"/>
      <c r="G1024" s="8"/>
      <c r="H1024" s="8"/>
      <c r="I1024" s="8">
        <v>18700.25</v>
      </c>
    </row>
    <row r="1025">
      <c r="A1025" s="8" t="s">
        <v>249</v>
      </c>
      <c r="B1025" s="8"/>
      <c r="C1025" s="8" t="s">
        <v>2880</v>
      </c>
      <c r="D1025" s="8" t="s">
        <v>2881</v>
      </c>
      <c r="E1025" s="8"/>
      <c r="F1025" s="8"/>
      <c r="G1025" s="8"/>
      <c r="H1025" s="8">
        <v>10000.0</v>
      </c>
      <c r="I1025" s="8">
        <v>9038.38</v>
      </c>
    </row>
    <row r="1026">
      <c r="A1026" s="8" t="s">
        <v>249</v>
      </c>
      <c r="B1026" s="8"/>
      <c r="C1026" s="8" t="s">
        <v>2882</v>
      </c>
      <c r="D1026" s="8" t="s">
        <v>2883</v>
      </c>
      <c r="E1026" s="8"/>
      <c r="F1026" s="8"/>
      <c r="G1026" s="8"/>
      <c r="H1026" s="8">
        <v>15000.0</v>
      </c>
      <c r="I1026" s="8">
        <v>13797.95</v>
      </c>
    </row>
    <row r="1027">
      <c r="A1027" s="8" t="s">
        <v>249</v>
      </c>
      <c r="B1027" s="8"/>
      <c r="C1027" s="8" t="s">
        <v>2884</v>
      </c>
      <c r="D1027" s="8" t="s">
        <v>2885</v>
      </c>
      <c r="E1027" s="8"/>
      <c r="F1027" s="8"/>
      <c r="G1027" s="8"/>
      <c r="H1027" s="8">
        <v>5000.0</v>
      </c>
      <c r="I1027" s="8">
        <v>9439.84</v>
      </c>
    </row>
    <row r="1028">
      <c r="A1028" s="8" t="s">
        <v>249</v>
      </c>
      <c r="B1028" s="8"/>
      <c r="C1028" s="8" t="s">
        <v>2886</v>
      </c>
      <c r="D1028" s="8" t="s">
        <v>2887</v>
      </c>
      <c r="E1028" s="8"/>
      <c r="F1028" s="8"/>
      <c r="G1028" s="8"/>
      <c r="H1028" s="8"/>
      <c r="I1028" s="8"/>
    </row>
    <row r="1029">
      <c r="A1029" s="8" t="s">
        <v>249</v>
      </c>
      <c r="B1029" s="8"/>
      <c r="C1029" s="8" t="s">
        <v>2888</v>
      </c>
      <c r="D1029" s="8" t="s">
        <v>2889</v>
      </c>
      <c r="E1029" s="8"/>
      <c r="F1029" s="8"/>
      <c r="G1029" s="8"/>
      <c r="H1029" s="8"/>
      <c r="I1029" s="8"/>
    </row>
    <row r="1030">
      <c r="A1030" s="8" t="s">
        <v>249</v>
      </c>
      <c r="B1030" s="8"/>
      <c r="C1030" s="8" t="s">
        <v>2890</v>
      </c>
      <c r="D1030" s="8" t="s">
        <v>2891</v>
      </c>
      <c r="E1030" s="8"/>
      <c r="F1030" s="8"/>
      <c r="G1030" s="8"/>
      <c r="H1030" s="8"/>
      <c r="I1030" s="8"/>
    </row>
    <row r="1031">
      <c r="A1031" s="8" t="s">
        <v>249</v>
      </c>
      <c r="B1031" s="8"/>
      <c r="C1031" s="8" t="s">
        <v>2892</v>
      </c>
      <c r="D1031" s="8" t="s">
        <v>2893</v>
      </c>
      <c r="E1031" s="8"/>
      <c r="F1031" s="8"/>
      <c r="G1031" s="8"/>
      <c r="H1031" s="8">
        <v>10000.0</v>
      </c>
      <c r="I1031" s="8">
        <v>11731.54</v>
      </c>
    </row>
    <row r="1032">
      <c r="A1032" s="8" t="s">
        <v>249</v>
      </c>
      <c r="B1032" s="8"/>
      <c r="C1032" s="8" t="s">
        <v>2894</v>
      </c>
      <c r="D1032" s="8" t="s">
        <v>2895</v>
      </c>
      <c r="E1032" s="8"/>
      <c r="F1032" s="8"/>
      <c r="G1032" s="8"/>
      <c r="H1032" s="8">
        <v>3000.0</v>
      </c>
      <c r="I1032" s="8">
        <v>3403.81</v>
      </c>
    </row>
    <row r="1033">
      <c r="A1033" s="8" t="s">
        <v>249</v>
      </c>
      <c r="B1033" s="8"/>
      <c r="C1033" s="8" t="s">
        <v>2896</v>
      </c>
      <c r="D1033" s="8" t="s">
        <v>2897</v>
      </c>
      <c r="E1033" s="8"/>
      <c r="F1033" s="8"/>
      <c r="G1033" s="8"/>
      <c r="H1033" s="8"/>
      <c r="I1033" s="8"/>
    </row>
    <row r="1034">
      <c r="A1034" s="8" t="s">
        <v>249</v>
      </c>
      <c r="B1034" s="8"/>
      <c r="C1034" s="8" t="s">
        <v>2898</v>
      </c>
      <c r="D1034" s="8" t="s">
        <v>2899</v>
      </c>
      <c r="E1034" s="8"/>
      <c r="F1034" s="8"/>
      <c r="G1034" s="8"/>
      <c r="H1034" s="8"/>
      <c r="I1034" s="8">
        <v>11516.45</v>
      </c>
    </row>
    <row r="1035">
      <c r="A1035" s="8" t="s">
        <v>249</v>
      </c>
      <c r="B1035" s="8"/>
      <c r="C1035" s="8" t="s">
        <v>2900</v>
      </c>
      <c r="D1035" s="8" t="s">
        <v>2901</v>
      </c>
      <c r="E1035" s="8"/>
      <c r="F1035" s="8"/>
      <c r="G1035" s="8"/>
      <c r="H1035" s="8">
        <v>60000.0</v>
      </c>
      <c r="I1035" s="8">
        <v>82356.86</v>
      </c>
    </row>
    <row r="1036">
      <c r="A1036" s="8" t="s">
        <v>249</v>
      </c>
      <c r="B1036" s="8"/>
      <c r="C1036" s="8" t="s">
        <v>2902</v>
      </c>
      <c r="D1036" s="8" t="s">
        <v>2903</v>
      </c>
      <c r="E1036" s="8"/>
      <c r="F1036" s="8"/>
      <c r="G1036" s="8"/>
      <c r="H1036" s="8"/>
      <c r="I1036" s="8"/>
    </row>
    <row r="1037">
      <c r="A1037" s="8" t="s">
        <v>251</v>
      </c>
      <c r="B1037" s="8"/>
      <c r="C1037" s="8" t="s">
        <v>2904</v>
      </c>
      <c r="D1037" s="8" t="s">
        <v>2905</v>
      </c>
      <c r="E1037" s="8"/>
      <c r="F1037" s="8"/>
      <c r="G1037" s="8"/>
      <c r="H1037" s="8">
        <v>129113.0</v>
      </c>
      <c r="I1037" s="8">
        <v>39021.78</v>
      </c>
    </row>
    <row r="1038">
      <c r="A1038" s="8" t="s">
        <v>251</v>
      </c>
      <c r="B1038" s="8"/>
      <c r="C1038" s="8" t="s">
        <v>2906</v>
      </c>
      <c r="D1038" s="8" t="s">
        <v>2907</v>
      </c>
      <c r="E1038" s="8"/>
      <c r="F1038" s="8"/>
      <c r="G1038" s="8"/>
      <c r="H1038" s="8"/>
      <c r="I1038" s="8"/>
    </row>
    <row r="1039">
      <c r="A1039" s="8" t="s">
        <v>251</v>
      </c>
      <c r="B1039" s="8"/>
      <c r="C1039" s="8" t="s">
        <v>2908</v>
      </c>
      <c r="D1039" s="8" t="s">
        <v>2909</v>
      </c>
      <c r="E1039" s="8"/>
      <c r="F1039" s="8"/>
      <c r="G1039" s="8"/>
      <c r="H1039" s="8"/>
      <c r="I1039" s="8">
        <v>12057.35</v>
      </c>
    </row>
    <row r="1040">
      <c r="A1040" s="8" t="s">
        <v>251</v>
      </c>
      <c r="B1040" s="8"/>
      <c r="C1040" s="8" t="s">
        <v>2910</v>
      </c>
      <c r="D1040" s="8" t="s">
        <v>2911</v>
      </c>
      <c r="E1040" s="8"/>
      <c r="F1040" s="8"/>
      <c r="G1040" s="8"/>
      <c r="H1040" s="8"/>
      <c r="I1040" s="8"/>
    </row>
    <row r="1041">
      <c r="A1041" s="8" t="s">
        <v>251</v>
      </c>
      <c r="B1041" s="8"/>
      <c r="C1041" s="8" t="s">
        <v>2912</v>
      </c>
      <c r="D1041" s="8" t="s">
        <v>2913</v>
      </c>
      <c r="E1041" s="8"/>
      <c r="F1041" s="8"/>
      <c r="G1041" s="8"/>
      <c r="H1041" s="8"/>
      <c r="I1041" s="8"/>
    </row>
    <row r="1042">
      <c r="A1042" s="8" t="s">
        <v>251</v>
      </c>
      <c r="B1042" s="8"/>
      <c r="C1042" s="8" t="s">
        <v>2914</v>
      </c>
      <c r="D1042" s="8" t="s">
        <v>1760</v>
      </c>
      <c r="E1042" s="8"/>
      <c r="F1042" s="8"/>
      <c r="G1042" s="8"/>
      <c r="H1042" s="8"/>
      <c r="I1042" s="8"/>
    </row>
    <row r="1043">
      <c r="A1043" s="8" t="s">
        <v>251</v>
      </c>
      <c r="B1043" s="8"/>
      <c r="C1043" s="8" t="s">
        <v>2915</v>
      </c>
      <c r="D1043" s="8" t="s">
        <v>2916</v>
      </c>
      <c r="E1043" s="8"/>
      <c r="F1043" s="8"/>
      <c r="G1043" s="8"/>
      <c r="H1043" s="8">
        <v>12000.0</v>
      </c>
      <c r="I1043" s="8">
        <v>15751.69</v>
      </c>
    </row>
    <row r="1044">
      <c r="A1044" s="8" t="s">
        <v>251</v>
      </c>
      <c r="B1044" s="8"/>
      <c r="C1044" s="8" t="s">
        <v>2917</v>
      </c>
      <c r="D1044" s="8" t="s">
        <v>2918</v>
      </c>
      <c r="E1044" s="8"/>
      <c r="F1044" s="8"/>
      <c r="G1044" s="8"/>
      <c r="H1044" s="8">
        <v>70000.0</v>
      </c>
      <c r="I1044" s="8">
        <v>59157.49</v>
      </c>
    </row>
    <row r="1045">
      <c r="A1045" s="8" t="s">
        <v>251</v>
      </c>
      <c r="B1045" s="8"/>
      <c r="C1045" s="8" t="s">
        <v>2919</v>
      </c>
      <c r="D1045" s="8" t="s">
        <v>2920</v>
      </c>
      <c r="E1045" s="8"/>
      <c r="F1045" s="8"/>
      <c r="G1045" s="8"/>
      <c r="H1045" s="8">
        <v>300.0</v>
      </c>
      <c r="I1045" s="8">
        <v>1780.14</v>
      </c>
    </row>
    <row r="1046">
      <c r="A1046" s="8" t="s">
        <v>251</v>
      </c>
      <c r="B1046" s="8"/>
      <c r="C1046" s="8" t="s">
        <v>2921</v>
      </c>
      <c r="D1046" s="8" t="s">
        <v>2922</v>
      </c>
      <c r="E1046" s="8"/>
      <c r="F1046" s="8"/>
      <c r="G1046" s="8"/>
      <c r="H1046" s="8"/>
      <c r="I1046" s="8"/>
    </row>
    <row r="1047">
      <c r="A1047" s="8" t="s">
        <v>390</v>
      </c>
      <c r="B1047" s="8" t="s">
        <v>2923</v>
      </c>
      <c r="C1047" s="8" t="s">
        <v>2924</v>
      </c>
      <c r="D1047" s="8" t="s">
        <v>2925</v>
      </c>
      <c r="E1047" s="8"/>
      <c r="F1047" s="8"/>
      <c r="G1047" s="8"/>
      <c r="H1047" s="8">
        <v>137133.0</v>
      </c>
      <c r="I1047" s="8">
        <v>136555.64</v>
      </c>
    </row>
    <row r="1048">
      <c r="A1048" s="8" t="s">
        <v>390</v>
      </c>
      <c r="B1048" s="8" t="s">
        <v>2923</v>
      </c>
      <c r="C1048" s="8" t="s">
        <v>2926</v>
      </c>
      <c r="D1048" s="8" t="s">
        <v>1527</v>
      </c>
      <c r="E1048" s="8"/>
      <c r="F1048" s="8"/>
      <c r="G1048" s="8"/>
      <c r="H1048" s="8"/>
      <c r="I1048" s="8"/>
    </row>
    <row r="1049">
      <c r="A1049" s="8" t="s">
        <v>390</v>
      </c>
      <c r="B1049" s="8" t="s">
        <v>2923</v>
      </c>
      <c r="C1049" s="8" t="s">
        <v>2927</v>
      </c>
      <c r="D1049" s="8" t="s">
        <v>2928</v>
      </c>
      <c r="E1049" s="8"/>
      <c r="F1049" s="8"/>
      <c r="G1049" s="8"/>
      <c r="H1049" s="8"/>
      <c r="I1049" s="8">
        <v>145.85</v>
      </c>
    </row>
    <row r="1050">
      <c r="A1050" s="8" t="s">
        <v>390</v>
      </c>
      <c r="B1050" s="8" t="s">
        <v>2923</v>
      </c>
      <c r="C1050" s="8" t="s">
        <v>2929</v>
      </c>
      <c r="D1050" s="8" t="s">
        <v>2930</v>
      </c>
      <c r="E1050" s="8"/>
      <c r="F1050" s="8"/>
      <c r="G1050" s="8"/>
      <c r="H1050" s="8"/>
      <c r="I1050" s="8"/>
    </row>
    <row r="1051">
      <c r="A1051" s="8" t="s">
        <v>390</v>
      </c>
      <c r="B1051" s="8" t="s">
        <v>2923</v>
      </c>
      <c r="C1051" s="8" t="s">
        <v>2931</v>
      </c>
      <c r="D1051" s="8" t="s">
        <v>2932</v>
      </c>
      <c r="E1051" s="8"/>
      <c r="F1051" s="8"/>
      <c r="G1051" s="8"/>
      <c r="H1051" s="8"/>
      <c r="I1051" s="8"/>
    </row>
    <row r="1052">
      <c r="A1052" s="8" t="s">
        <v>390</v>
      </c>
      <c r="B1052" s="8" t="s">
        <v>2923</v>
      </c>
      <c r="C1052" s="8" t="s">
        <v>2933</v>
      </c>
      <c r="D1052" s="8" t="s">
        <v>2934</v>
      </c>
      <c r="E1052" s="8"/>
      <c r="F1052" s="8"/>
      <c r="G1052" s="8"/>
      <c r="H1052" s="8">
        <v>90000.0</v>
      </c>
      <c r="I1052" s="8">
        <v>99566.0</v>
      </c>
    </row>
    <row r="1053">
      <c r="A1053" s="8" t="s">
        <v>416</v>
      </c>
      <c r="B1053" s="8" t="s">
        <v>2923</v>
      </c>
      <c r="C1053" s="8" t="s">
        <v>2935</v>
      </c>
      <c r="D1053" s="8" t="s">
        <v>2936</v>
      </c>
      <c r="E1053" s="8"/>
      <c r="F1053" s="8"/>
      <c r="G1053" s="8"/>
      <c r="H1053" s="8">
        <v>15000.0</v>
      </c>
      <c r="I1053" s="8"/>
    </row>
    <row r="1054">
      <c r="A1054" s="8" t="s">
        <v>446</v>
      </c>
      <c r="B1054" s="8" t="s">
        <v>2923</v>
      </c>
      <c r="C1054" s="8" t="s">
        <v>2937</v>
      </c>
      <c r="D1054" s="8" t="s">
        <v>2938</v>
      </c>
      <c r="E1054" s="8"/>
      <c r="F1054" s="8"/>
      <c r="G1054" s="8"/>
      <c r="H1054" s="8">
        <v>71488.0</v>
      </c>
      <c r="I1054" s="8">
        <v>70914.82</v>
      </c>
    </row>
    <row r="1055">
      <c r="A1055" s="8" t="s">
        <v>446</v>
      </c>
      <c r="B1055" s="8" t="s">
        <v>2923</v>
      </c>
      <c r="C1055" s="8" t="s">
        <v>2939</v>
      </c>
      <c r="D1055" s="8" t="s">
        <v>1527</v>
      </c>
      <c r="E1055" s="8"/>
      <c r="F1055" s="8"/>
      <c r="G1055" s="8"/>
      <c r="H1055" s="8"/>
      <c r="I1055" s="8"/>
    </row>
    <row r="1056">
      <c r="A1056" s="8" t="s">
        <v>446</v>
      </c>
      <c r="B1056" s="8" t="s">
        <v>2923</v>
      </c>
      <c r="C1056" s="8" t="s">
        <v>2940</v>
      </c>
      <c r="D1056" s="8" t="s">
        <v>1627</v>
      </c>
      <c r="E1056" s="8"/>
      <c r="F1056" s="8"/>
      <c r="G1056" s="8"/>
      <c r="H1056" s="8"/>
      <c r="I1056" s="8">
        <v>5934.0</v>
      </c>
    </row>
    <row r="1057">
      <c r="A1057" s="8" t="s">
        <v>446</v>
      </c>
      <c r="B1057" s="8" t="s">
        <v>2923</v>
      </c>
      <c r="C1057" s="8" t="s">
        <v>2941</v>
      </c>
      <c r="D1057" s="8" t="s">
        <v>2942</v>
      </c>
      <c r="E1057" s="8"/>
      <c r="F1057" s="8"/>
      <c r="G1057" s="8"/>
      <c r="H1057" s="8"/>
      <c r="I1057" s="8"/>
    </row>
    <row r="1058">
      <c r="A1058" s="8" t="s">
        <v>446</v>
      </c>
      <c r="B1058" s="8" t="s">
        <v>2923</v>
      </c>
      <c r="C1058" s="8" t="s">
        <v>2943</v>
      </c>
      <c r="D1058" s="8" t="s">
        <v>1531</v>
      </c>
      <c r="E1058" s="8"/>
      <c r="F1058" s="8"/>
      <c r="G1058" s="8"/>
      <c r="H1058" s="8"/>
      <c r="I1058" s="8"/>
    </row>
    <row r="1059">
      <c r="A1059" s="8" t="s">
        <v>446</v>
      </c>
      <c r="B1059" s="8" t="s">
        <v>2923</v>
      </c>
      <c r="C1059" s="8" t="s">
        <v>2944</v>
      </c>
      <c r="D1059" s="8" t="s">
        <v>2945</v>
      </c>
      <c r="E1059" s="8"/>
      <c r="F1059" s="8"/>
      <c r="G1059" s="8"/>
      <c r="H1059" s="8">
        <v>2800.0</v>
      </c>
      <c r="I1059" s="8">
        <v>1470.11</v>
      </c>
    </row>
    <row r="1060">
      <c r="A1060" s="8" t="s">
        <v>446</v>
      </c>
      <c r="B1060" s="8" t="s">
        <v>2923</v>
      </c>
      <c r="C1060" s="8" t="s">
        <v>2946</v>
      </c>
      <c r="D1060" s="8" t="s">
        <v>2947</v>
      </c>
      <c r="E1060" s="8"/>
      <c r="F1060" s="8"/>
      <c r="G1060" s="8"/>
      <c r="H1060" s="8">
        <v>200000.0</v>
      </c>
      <c r="I1060" s="8">
        <v>213529.4</v>
      </c>
    </row>
    <row r="1061">
      <c r="A1061" s="8" t="s">
        <v>1071</v>
      </c>
      <c r="B1061" s="8" t="s">
        <v>2923</v>
      </c>
      <c r="C1061" s="8" t="s">
        <v>2948</v>
      </c>
      <c r="D1061" s="8" t="s">
        <v>2949</v>
      </c>
      <c r="E1061" s="8"/>
      <c r="F1061" s="8"/>
      <c r="G1061" s="8"/>
      <c r="H1061" s="8"/>
      <c r="I1061" s="8">
        <v>46564.0</v>
      </c>
    </row>
    <row r="1062">
      <c r="A1062" s="8" t="s">
        <v>1022</v>
      </c>
      <c r="B1062" s="8" t="s">
        <v>2923</v>
      </c>
      <c r="C1062" s="8" t="s">
        <v>2950</v>
      </c>
      <c r="D1062" s="8" t="s">
        <v>1149</v>
      </c>
      <c r="E1062" s="8"/>
      <c r="F1062" s="8"/>
      <c r="G1062" s="8"/>
      <c r="H1062" s="8">
        <v>100000.0</v>
      </c>
      <c r="I1062" s="8">
        <v>107798.0</v>
      </c>
    </row>
    <row r="1063">
      <c r="A1063" s="8" t="s">
        <v>286</v>
      </c>
      <c r="B1063" s="8" t="s">
        <v>2923</v>
      </c>
      <c r="C1063" s="8" t="s">
        <v>2951</v>
      </c>
      <c r="D1063" s="8" t="s">
        <v>1159</v>
      </c>
      <c r="E1063" s="8"/>
      <c r="F1063" s="8"/>
      <c r="G1063" s="8"/>
      <c r="H1063" s="8">
        <v>12000.0</v>
      </c>
      <c r="I1063" s="8">
        <v>12226.4</v>
      </c>
    </row>
    <row r="1064">
      <c r="A1064" s="8" t="s">
        <v>1161</v>
      </c>
      <c r="B1064" s="8" t="s">
        <v>2923</v>
      </c>
      <c r="C1064" s="8" t="s">
        <v>2952</v>
      </c>
      <c r="D1064" s="8" t="s">
        <v>2953</v>
      </c>
      <c r="E1064" s="8"/>
      <c r="F1064" s="8"/>
      <c r="G1064" s="8"/>
      <c r="H1064" s="8"/>
      <c r="I1064" s="8"/>
    </row>
    <row r="1065">
      <c r="A1065" s="8" t="s">
        <v>1161</v>
      </c>
      <c r="B1065" s="8" t="s">
        <v>2923</v>
      </c>
      <c r="C1065" s="8" t="s">
        <v>2954</v>
      </c>
      <c r="D1065" s="8" t="s">
        <v>2955</v>
      </c>
      <c r="E1065" s="8"/>
      <c r="F1065" s="8"/>
      <c r="G1065" s="8"/>
      <c r="H1065" s="8">
        <v>20000.0</v>
      </c>
      <c r="I1065" s="8">
        <v>4601.95</v>
      </c>
    </row>
    <row r="1066">
      <c r="A1066" s="8" t="s">
        <v>1165</v>
      </c>
      <c r="B1066" s="8" t="s">
        <v>2923</v>
      </c>
      <c r="C1066" s="8" t="s">
        <v>2956</v>
      </c>
      <c r="D1066" s="8" t="s">
        <v>1167</v>
      </c>
      <c r="E1066" s="8"/>
      <c r="F1066" s="8"/>
      <c r="G1066" s="8"/>
      <c r="H1066" s="8">
        <v>10000.0</v>
      </c>
      <c r="I1066" s="8">
        <v>13021.4</v>
      </c>
    </row>
    <row r="1067">
      <c r="A1067" s="8" t="s">
        <v>493</v>
      </c>
      <c r="B1067" s="8" t="s">
        <v>2923</v>
      </c>
      <c r="C1067" s="8" t="s">
        <v>2957</v>
      </c>
      <c r="D1067" s="8" t="s">
        <v>2958</v>
      </c>
      <c r="E1067" s="8"/>
      <c r="F1067" s="8"/>
      <c r="G1067" s="8"/>
      <c r="H1067" s="8">
        <v>20000.0</v>
      </c>
      <c r="I1067" s="8"/>
    </row>
    <row r="1068">
      <c r="A1068" s="8" t="s">
        <v>1169</v>
      </c>
      <c r="B1068" s="8" t="s">
        <v>2923</v>
      </c>
      <c r="C1068" s="8" t="s">
        <v>2959</v>
      </c>
      <c r="D1068" s="8" t="s">
        <v>2960</v>
      </c>
      <c r="E1068" s="8"/>
      <c r="F1068" s="8"/>
      <c r="G1068" s="8"/>
      <c r="H1068" s="8">
        <v>33012.0</v>
      </c>
      <c r="I1068" s="8">
        <v>32842.91</v>
      </c>
    </row>
    <row r="1069">
      <c r="A1069" s="8" t="s">
        <v>1169</v>
      </c>
      <c r="B1069" s="8" t="s">
        <v>2923</v>
      </c>
      <c r="C1069" s="8" t="s">
        <v>2961</v>
      </c>
      <c r="D1069" s="8" t="s">
        <v>2962</v>
      </c>
      <c r="E1069" s="8"/>
      <c r="F1069" s="8"/>
      <c r="G1069" s="8"/>
      <c r="H1069" s="8"/>
      <c r="I1069" s="8"/>
    </row>
    <row r="1070">
      <c r="A1070" s="8" t="s">
        <v>1169</v>
      </c>
      <c r="B1070" s="8" t="s">
        <v>2923</v>
      </c>
      <c r="C1070" s="8" t="s">
        <v>2963</v>
      </c>
      <c r="D1070" s="8" t="s">
        <v>1529</v>
      </c>
      <c r="E1070" s="8"/>
      <c r="F1070" s="8"/>
      <c r="G1070" s="8"/>
      <c r="H1070" s="8"/>
      <c r="I1070" s="8"/>
    </row>
    <row r="1071">
      <c r="A1071" s="8" t="s">
        <v>1169</v>
      </c>
      <c r="B1071" s="8" t="s">
        <v>2923</v>
      </c>
      <c r="C1071" s="8" t="s">
        <v>2964</v>
      </c>
      <c r="D1071" s="8" t="s">
        <v>2121</v>
      </c>
      <c r="E1071" s="8"/>
      <c r="F1071" s="8"/>
      <c r="G1071" s="8"/>
      <c r="H1071" s="8"/>
      <c r="I1071" s="8"/>
    </row>
    <row r="1072">
      <c r="A1072" s="8" t="s">
        <v>1169</v>
      </c>
      <c r="B1072" s="8" t="s">
        <v>2923</v>
      </c>
      <c r="C1072" s="8" t="s">
        <v>2965</v>
      </c>
      <c r="D1072" s="8" t="s">
        <v>2966</v>
      </c>
      <c r="E1072" s="8"/>
      <c r="F1072" s="8"/>
      <c r="G1072" s="8"/>
      <c r="H1072" s="8">
        <v>3000.0</v>
      </c>
      <c r="I1072" s="8"/>
    </row>
    <row r="1073">
      <c r="A1073" s="8" t="s">
        <v>1169</v>
      </c>
      <c r="B1073" s="8" t="s">
        <v>2923</v>
      </c>
      <c r="C1073" s="8" t="s">
        <v>2967</v>
      </c>
      <c r="D1073" s="8" t="s">
        <v>2968</v>
      </c>
      <c r="E1073" s="8"/>
      <c r="F1073" s="8"/>
      <c r="G1073" s="8"/>
      <c r="H1073" s="8">
        <v>6000.0</v>
      </c>
      <c r="I1073" s="8"/>
    </row>
    <row r="1074">
      <c r="A1074" s="8" t="s">
        <v>1169</v>
      </c>
      <c r="B1074" s="8" t="s">
        <v>2923</v>
      </c>
      <c r="C1074" s="8" t="s">
        <v>2969</v>
      </c>
      <c r="D1074" s="8" t="s">
        <v>2970</v>
      </c>
      <c r="E1074" s="8"/>
      <c r="F1074" s="8"/>
      <c r="G1074" s="8"/>
      <c r="H1074" s="8">
        <v>2000.0</v>
      </c>
      <c r="I1074" s="8"/>
    </row>
    <row r="1075">
      <c r="A1075" s="8" t="s">
        <v>1169</v>
      </c>
      <c r="B1075" s="8" t="s">
        <v>2923</v>
      </c>
      <c r="C1075" s="8" t="s">
        <v>2971</v>
      </c>
      <c r="D1075" s="8" t="s">
        <v>2972</v>
      </c>
      <c r="E1075" s="8"/>
      <c r="F1075" s="8"/>
      <c r="G1075" s="8"/>
      <c r="H1075" s="8">
        <v>3000.0</v>
      </c>
      <c r="I1075" s="8"/>
    </row>
    <row r="1076">
      <c r="A1076" s="8" t="s">
        <v>1169</v>
      </c>
      <c r="B1076" s="8" t="s">
        <v>2923</v>
      </c>
      <c r="C1076" s="8" t="s">
        <v>2973</v>
      </c>
      <c r="D1076" s="8" t="s">
        <v>2974</v>
      </c>
      <c r="E1076" s="8"/>
      <c r="F1076" s="8"/>
      <c r="G1076" s="8"/>
      <c r="H1076" s="8"/>
      <c r="I1076" s="8"/>
    </row>
    <row r="1077">
      <c r="A1077" s="8" t="s">
        <v>504</v>
      </c>
      <c r="B1077" s="8" t="s">
        <v>2923</v>
      </c>
      <c r="C1077" s="8" t="s">
        <v>2975</v>
      </c>
      <c r="D1077" s="8" t="s">
        <v>2976</v>
      </c>
      <c r="E1077" s="8"/>
      <c r="F1077" s="8"/>
      <c r="G1077" s="8"/>
      <c r="H1077" s="8">
        <v>45600.0</v>
      </c>
      <c r="I1077" s="8">
        <v>45600.0</v>
      </c>
    </row>
    <row r="1078">
      <c r="A1078" s="8" t="s">
        <v>504</v>
      </c>
      <c r="B1078" s="8" t="s">
        <v>2923</v>
      </c>
      <c r="C1078" s="8" t="s">
        <v>2977</v>
      </c>
      <c r="D1078" s="8" t="s">
        <v>2978</v>
      </c>
      <c r="E1078" s="8"/>
      <c r="F1078" s="8"/>
      <c r="G1078" s="8"/>
      <c r="H1078" s="8">
        <v>12000.0</v>
      </c>
      <c r="I1078" s="8">
        <v>8578.23</v>
      </c>
    </row>
    <row r="1079">
      <c r="A1079" s="8" t="s">
        <v>252</v>
      </c>
      <c r="B1079" s="8"/>
      <c r="C1079" s="8" t="s">
        <v>2979</v>
      </c>
      <c r="D1079" s="8" t="s">
        <v>2980</v>
      </c>
      <c r="E1079" s="8"/>
      <c r="F1079" s="8"/>
      <c r="G1079" s="8"/>
      <c r="H1079" s="8">
        <v>514132.0</v>
      </c>
      <c r="I1079" s="8">
        <v>575127.54</v>
      </c>
    </row>
    <row r="1080">
      <c r="A1080" s="8" t="s">
        <v>252</v>
      </c>
      <c r="B1080" s="8"/>
      <c r="C1080" s="8" t="s">
        <v>2981</v>
      </c>
      <c r="D1080" s="8" t="s">
        <v>1527</v>
      </c>
      <c r="E1080" s="8"/>
      <c r="F1080" s="8"/>
      <c r="G1080" s="8"/>
      <c r="H1080" s="8"/>
      <c r="I1080" s="8"/>
    </row>
    <row r="1081">
      <c r="A1081" s="8" t="s">
        <v>252</v>
      </c>
      <c r="B1081" s="8"/>
      <c r="C1081" s="8" t="s">
        <v>2982</v>
      </c>
      <c r="D1081" s="8" t="s">
        <v>1627</v>
      </c>
      <c r="E1081" s="8"/>
      <c r="F1081" s="8"/>
      <c r="G1081" s="8"/>
      <c r="H1081" s="8">
        <v>23943.0</v>
      </c>
      <c r="I1081" s="8">
        <v>20080.55</v>
      </c>
    </row>
    <row r="1082">
      <c r="A1082" s="8" t="s">
        <v>252</v>
      </c>
      <c r="B1082" s="8"/>
      <c r="C1082" s="8" t="s">
        <v>2983</v>
      </c>
      <c r="D1082" s="8" t="s">
        <v>65</v>
      </c>
      <c r="E1082" s="8"/>
      <c r="F1082" s="8"/>
      <c r="G1082" s="8"/>
      <c r="H1082" s="8"/>
      <c r="I1082" s="8"/>
    </row>
    <row r="1083">
      <c r="A1083" s="8" t="s">
        <v>252</v>
      </c>
      <c r="B1083" s="8"/>
      <c r="C1083" s="8" t="s">
        <v>2984</v>
      </c>
      <c r="D1083" s="8" t="s">
        <v>1531</v>
      </c>
      <c r="E1083" s="8"/>
      <c r="F1083" s="8"/>
      <c r="G1083" s="8"/>
      <c r="H1083" s="8"/>
      <c r="I1083" s="8"/>
    </row>
    <row r="1084">
      <c r="A1084" s="8" t="s">
        <v>252</v>
      </c>
      <c r="B1084" s="8"/>
      <c r="C1084" s="8" t="s">
        <v>2985</v>
      </c>
      <c r="D1084" s="8" t="s">
        <v>1760</v>
      </c>
      <c r="E1084" s="8"/>
      <c r="F1084" s="8"/>
      <c r="G1084" s="8"/>
      <c r="H1084" s="8"/>
      <c r="I1084" s="8">
        <v>44548.6</v>
      </c>
    </row>
    <row r="1085">
      <c r="A1085" s="8" t="s">
        <v>252</v>
      </c>
      <c r="B1085" s="8"/>
      <c r="C1085" s="8" t="s">
        <v>2986</v>
      </c>
      <c r="D1085" s="8" t="s">
        <v>2987</v>
      </c>
      <c r="E1085" s="8"/>
      <c r="F1085" s="8"/>
      <c r="G1085" s="8"/>
      <c r="H1085" s="8">
        <v>5000.0</v>
      </c>
      <c r="I1085" s="8">
        <v>3715.8</v>
      </c>
    </row>
    <row r="1086">
      <c r="A1086" s="8" t="s">
        <v>252</v>
      </c>
      <c r="B1086" s="8"/>
      <c r="C1086" s="8" t="s">
        <v>2988</v>
      </c>
      <c r="D1086" s="8" t="s">
        <v>2989</v>
      </c>
      <c r="E1086" s="8"/>
      <c r="F1086" s="8"/>
      <c r="G1086" s="8"/>
      <c r="H1086" s="8">
        <v>60000.0</v>
      </c>
      <c r="I1086" s="8">
        <v>47803.09</v>
      </c>
    </row>
    <row r="1087">
      <c r="A1087" s="8" t="s">
        <v>252</v>
      </c>
      <c r="B1087" s="8"/>
      <c r="C1087" s="8" t="s">
        <v>2990</v>
      </c>
      <c r="D1087" s="8" t="s">
        <v>2991</v>
      </c>
      <c r="E1087" s="8"/>
      <c r="F1087" s="8"/>
      <c r="G1087" s="8"/>
      <c r="H1087" s="8">
        <v>2500.0</v>
      </c>
      <c r="I1087" s="8">
        <v>6460.0</v>
      </c>
    </row>
    <row r="1088">
      <c r="A1088" s="8" t="s">
        <v>252</v>
      </c>
      <c r="B1088" s="8"/>
      <c r="C1088" s="8" t="s">
        <v>2992</v>
      </c>
      <c r="D1088" s="8" t="s">
        <v>2993</v>
      </c>
      <c r="E1088" s="8"/>
      <c r="F1088" s="8"/>
      <c r="G1088" s="8"/>
      <c r="H1088" s="8">
        <v>11000.0</v>
      </c>
      <c r="I1088" s="8">
        <v>8054.48</v>
      </c>
    </row>
    <row r="1089">
      <c r="A1089" s="8" t="s">
        <v>252</v>
      </c>
      <c r="B1089" s="8"/>
      <c r="C1089" s="8" t="s">
        <v>2994</v>
      </c>
      <c r="D1089" s="8" t="s">
        <v>2995</v>
      </c>
      <c r="E1089" s="8"/>
      <c r="F1089" s="8"/>
      <c r="G1089" s="8"/>
      <c r="H1089" s="8">
        <v>6300.0</v>
      </c>
      <c r="I1089" s="8">
        <v>7694.04</v>
      </c>
    </row>
    <row r="1090">
      <c r="A1090" s="8" t="s">
        <v>252</v>
      </c>
      <c r="B1090" s="8"/>
      <c r="C1090" s="8" t="s">
        <v>2996</v>
      </c>
      <c r="D1090" s="8" t="s">
        <v>2997</v>
      </c>
      <c r="E1090" s="8"/>
      <c r="F1090" s="8"/>
      <c r="G1090" s="8"/>
      <c r="H1090" s="8">
        <v>1400.0</v>
      </c>
      <c r="I1090" s="8">
        <v>1397.16</v>
      </c>
    </row>
    <row r="1091">
      <c r="A1091" s="8" t="s">
        <v>252</v>
      </c>
      <c r="B1091" s="8"/>
      <c r="C1091" s="8" t="s">
        <v>2998</v>
      </c>
      <c r="D1091" s="8" t="s">
        <v>2999</v>
      </c>
      <c r="E1091" s="8"/>
      <c r="F1091" s="8"/>
      <c r="G1091" s="8"/>
      <c r="H1091" s="8">
        <v>28000.0</v>
      </c>
      <c r="I1091" s="8">
        <v>22936.02</v>
      </c>
    </row>
    <row r="1092">
      <c r="A1092" s="8" t="s">
        <v>252</v>
      </c>
      <c r="B1092" s="8"/>
      <c r="C1092" s="8" t="s">
        <v>3000</v>
      </c>
      <c r="D1092" s="8" t="s">
        <v>3001</v>
      </c>
      <c r="E1092" s="8"/>
      <c r="F1092" s="8"/>
      <c r="G1092" s="8"/>
      <c r="H1092" s="8">
        <v>8000.0</v>
      </c>
      <c r="I1092" s="8">
        <v>6586.46</v>
      </c>
    </row>
    <row r="1093">
      <c r="A1093" s="8" t="s">
        <v>252</v>
      </c>
      <c r="B1093" s="8"/>
      <c r="C1093" s="8" t="s">
        <v>3002</v>
      </c>
      <c r="D1093" s="8" t="s">
        <v>3003</v>
      </c>
      <c r="E1093" s="8"/>
      <c r="F1093" s="8"/>
      <c r="G1093" s="8"/>
      <c r="H1093" s="8"/>
      <c r="I1093" s="8">
        <v>960.48</v>
      </c>
    </row>
    <row r="1094">
      <c r="A1094" s="8" t="s">
        <v>252</v>
      </c>
      <c r="B1094" s="8"/>
      <c r="C1094" s="8" t="s">
        <v>3004</v>
      </c>
      <c r="D1094" s="8" t="s">
        <v>3005</v>
      </c>
      <c r="E1094" s="8"/>
      <c r="F1094" s="8"/>
      <c r="G1094" s="8"/>
      <c r="H1094" s="8">
        <v>42000.0</v>
      </c>
      <c r="I1094" s="8">
        <v>25310.2</v>
      </c>
    </row>
    <row r="1095">
      <c r="A1095" s="8" t="s">
        <v>253</v>
      </c>
      <c r="B1095" s="8"/>
      <c r="C1095" s="8" t="s">
        <v>3006</v>
      </c>
      <c r="D1095" s="8" t="s">
        <v>3007</v>
      </c>
      <c r="E1095" s="8"/>
      <c r="F1095" s="8"/>
      <c r="G1095" s="8"/>
      <c r="H1095" s="8">
        <v>571768.0</v>
      </c>
      <c r="I1095" s="8">
        <v>513489.91</v>
      </c>
    </row>
    <row r="1096">
      <c r="A1096" s="8" t="s">
        <v>253</v>
      </c>
      <c r="B1096" s="8"/>
      <c r="C1096" s="8" t="s">
        <v>3008</v>
      </c>
      <c r="D1096" s="8" t="s">
        <v>1527</v>
      </c>
      <c r="E1096" s="8"/>
      <c r="F1096" s="8"/>
      <c r="G1096" s="8"/>
      <c r="H1096" s="8"/>
      <c r="I1096" s="8"/>
    </row>
    <row r="1097">
      <c r="A1097" s="8" t="s">
        <v>253</v>
      </c>
      <c r="B1097" s="8"/>
      <c r="C1097" s="8" t="s">
        <v>3009</v>
      </c>
      <c r="D1097" s="8" t="s">
        <v>1627</v>
      </c>
      <c r="E1097" s="8"/>
      <c r="F1097" s="8"/>
      <c r="G1097" s="8"/>
      <c r="H1097" s="8">
        <v>20456.0</v>
      </c>
      <c r="I1097" s="8">
        <v>11183.05</v>
      </c>
    </row>
    <row r="1098">
      <c r="A1098" s="8" t="s">
        <v>253</v>
      </c>
      <c r="B1098" s="8"/>
      <c r="C1098" s="8" t="s">
        <v>3010</v>
      </c>
      <c r="D1098" s="8" t="s">
        <v>65</v>
      </c>
      <c r="E1098" s="8"/>
      <c r="F1098" s="8"/>
      <c r="G1098" s="8"/>
      <c r="H1098" s="8"/>
      <c r="I1098" s="8"/>
    </row>
    <row r="1099">
      <c r="A1099" s="8" t="s">
        <v>253</v>
      </c>
      <c r="B1099" s="8"/>
      <c r="C1099" s="8" t="s">
        <v>3011</v>
      </c>
      <c r="D1099" s="8" t="s">
        <v>1531</v>
      </c>
      <c r="E1099" s="8"/>
      <c r="F1099" s="8"/>
      <c r="G1099" s="8"/>
      <c r="H1099" s="8"/>
      <c r="I1099" s="8"/>
    </row>
    <row r="1100">
      <c r="A1100" s="8" t="s">
        <v>253</v>
      </c>
      <c r="B1100" s="8"/>
      <c r="C1100" s="8" t="s">
        <v>3012</v>
      </c>
      <c r="D1100" s="8" t="s">
        <v>1760</v>
      </c>
      <c r="E1100" s="8"/>
      <c r="F1100" s="8"/>
      <c r="G1100" s="8"/>
      <c r="H1100" s="8"/>
      <c r="I1100" s="8">
        <v>81821.05</v>
      </c>
    </row>
    <row r="1101">
      <c r="A1101" s="8" t="s">
        <v>253</v>
      </c>
      <c r="B1101" s="8"/>
      <c r="C1101" s="8" t="s">
        <v>3013</v>
      </c>
      <c r="D1101" s="8" t="s">
        <v>3014</v>
      </c>
      <c r="E1101" s="8"/>
      <c r="F1101" s="8"/>
      <c r="G1101" s="8"/>
      <c r="H1101" s="8">
        <v>71000.0</v>
      </c>
      <c r="I1101" s="8">
        <v>57937.5</v>
      </c>
    </row>
    <row r="1102">
      <c r="A1102" s="8" t="s">
        <v>253</v>
      </c>
      <c r="B1102" s="8"/>
      <c r="C1102" s="8" t="s">
        <v>3015</v>
      </c>
      <c r="D1102" s="8" t="s">
        <v>3016</v>
      </c>
      <c r="E1102" s="8"/>
      <c r="F1102" s="8"/>
      <c r="G1102" s="8"/>
      <c r="H1102" s="8">
        <v>700.0</v>
      </c>
      <c r="I1102" s="8">
        <v>1125.0</v>
      </c>
    </row>
    <row r="1103">
      <c r="A1103" s="8" t="s">
        <v>253</v>
      </c>
      <c r="B1103" s="8"/>
      <c r="C1103" s="8" t="s">
        <v>3017</v>
      </c>
      <c r="D1103" s="8" t="s">
        <v>3018</v>
      </c>
      <c r="E1103" s="8"/>
      <c r="F1103" s="8"/>
      <c r="G1103" s="8"/>
      <c r="H1103" s="8"/>
      <c r="I1103" s="8">
        <v>1614.24</v>
      </c>
    </row>
    <row r="1104">
      <c r="A1104" s="8" t="s">
        <v>253</v>
      </c>
      <c r="B1104" s="8"/>
      <c r="C1104" s="8" t="s">
        <v>3019</v>
      </c>
      <c r="D1104" s="8" t="s">
        <v>3020</v>
      </c>
      <c r="E1104" s="8"/>
      <c r="F1104" s="8"/>
      <c r="G1104" s="8"/>
      <c r="H1104" s="8">
        <v>8000.0</v>
      </c>
      <c r="I1104" s="8">
        <v>14462.12</v>
      </c>
    </row>
    <row r="1105">
      <c r="A1105" s="8" t="s">
        <v>253</v>
      </c>
      <c r="B1105" s="8"/>
      <c r="C1105" s="8" t="s">
        <v>3021</v>
      </c>
      <c r="D1105" s="8" t="s">
        <v>3022</v>
      </c>
      <c r="E1105" s="8"/>
      <c r="F1105" s="8"/>
      <c r="G1105" s="8"/>
      <c r="H1105" s="8">
        <v>3300.0</v>
      </c>
      <c r="I1105" s="8">
        <v>5885.98</v>
      </c>
    </row>
    <row r="1106">
      <c r="A1106" s="8" t="s">
        <v>253</v>
      </c>
      <c r="B1106" s="8"/>
      <c r="C1106" s="8" t="s">
        <v>3023</v>
      </c>
      <c r="D1106" s="8" t="s">
        <v>3024</v>
      </c>
      <c r="E1106" s="8"/>
      <c r="F1106" s="8"/>
      <c r="G1106" s="8"/>
      <c r="H1106" s="8">
        <v>14500.0</v>
      </c>
      <c r="I1106" s="8">
        <v>14803.97</v>
      </c>
    </row>
    <row r="1107">
      <c r="A1107" s="8" t="s">
        <v>253</v>
      </c>
      <c r="B1107" s="8"/>
      <c r="C1107" s="8" t="s">
        <v>3025</v>
      </c>
      <c r="D1107" s="8" t="s">
        <v>3026</v>
      </c>
      <c r="E1107" s="8"/>
      <c r="F1107" s="8"/>
      <c r="G1107" s="8"/>
      <c r="H1107" s="8">
        <v>2000.0</v>
      </c>
      <c r="I1107" s="8">
        <v>4654.16</v>
      </c>
    </row>
    <row r="1108">
      <c r="A1108" s="8" t="s">
        <v>253</v>
      </c>
      <c r="B1108" s="8"/>
      <c r="C1108" s="8" t="s">
        <v>3027</v>
      </c>
      <c r="D1108" s="8" t="s">
        <v>3028</v>
      </c>
      <c r="E1108" s="8"/>
      <c r="F1108" s="8"/>
      <c r="G1108" s="8"/>
      <c r="H1108" s="8">
        <v>80000.0</v>
      </c>
      <c r="I1108" s="8">
        <v>126351.23</v>
      </c>
    </row>
    <row r="1109">
      <c r="A1109" s="8" t="s">
        <v>253</v>
      </c>
      <c r="B1109" s="8"/>
      <c r="C1109" s="8" t="s">
        <v>3029</v>
      </c>
      <c r="D1109" s="8" t="s">
        <v>3030</v>
      </c>
      <c r="E1109" s="8"/>
      <c r="F1109" s="8"/>
      <c r="G1109" s="8"/>
      <c r="H1109" s="8">
        <v>30000.0</v>
      </c>
      <c r="I1109" s="8">
        <v>97928.22</v>
      </c>
    </row>
    <row r="1110">
      <c r="A1110" s="8" t="s">
        <v>253</v>
      </c>
      <c r="B1110" s="8"/>
      <c r="C1110" s="8" t="s">
        <v>3031</v>
      </c>
      <c r="D1110" s="8" t="s">
        <v>3032</v>
      </c>
      <c r="E1110" s="8"/>
      <c r="F1110" s="8"/>
      <c r="G1110" s="8"/>
      <c r="H1110" s="8"/>
      <c r="I1110" s="8"/>
    </row>
    <row r="1111">
      <c r="A1111" s="8" t="s">
        <v>253</v>
      </c>
      <c r="B1111" s="8"/>
      <c r="C1111" s="8" t="s">
        <v>3033</v>
      </c>
      <c r="D1111" s="8" t="s">
        <v>3034</v>
      </c>
      <c r="E1111" s="8"/>
      <c r="F1111" s="8"/>
      <c r="G1111" s="8"/>
      <c r="H1111" s="8"/>
      <c r="I1111" s="8"/>
    </row>
    <row r="1112">
      <c r="A1112" s="8" t="s">
        <v>253</v>
      </c>
      <c r="B1112" s="8"/>
      <c r="C1112" s="8" t="s">
        <v>3035</v>
      </c>
      <c r="D1112" s="8" t="s">
        <v>3036</v>
      </c>
      <c r="E1112" s="8"/>
      <c r="F1112" s="8"/>
      <c r="G1112" s="8"/>
      <c r="H1112" s="8"/>
      <c r="I1112" s="8"/>
    </row>
    <row r="1113">
      <c r="A1113" s="8" t="s">
        <v>253</v>
      </c>
      <c r="B1113" s="8"/>
      <c r="C1113" s="8" t="s">
        <v>3037</v>
      </c>
      <c r="D1113" s="8" t="s">
        <v>3038</v>
      </c>
      <c r="E1113" s="8"/>
      <c r="F1113" s="8"/>
      <c r="G1113" s="8"/>
      <c r="H1113" s="8"/>
      <c r="I1113" s="8"/>
    </row>
    <row r="1114">
      <c r="A1114" s="8" t="s">
        <v>431</v>
      </c>
      <c r="B1114" s="8" t="s">
        <v>3039</v>
      </c>
      <c r="C1114" s="8" t="s">
        <v>3040</v>
      </c>
      <c r="D1114" s="8" t="s">
        <v>3041</v>
      </c>
      <c r="E1114" s="8"/>
      <c r="F1114" s="8"/>
      <c r="G1114" s="8"/>
      <c r="H1114" s="8">
        <v>961769.0</v>
      </c>
      <c r="I1114" s="8">
        <v>973302.52</v>
      </c>
    </row>
    <row r="1115">
      <c r="A1115" s="8" t="s">
        <v>431</v>
      </c>
      <c r="B1115" s="8" t="s">
        <v>3039</v>
      </c>
      <c r="C1115" s="8" t="s">
        <v>3042</v>
      </c>
      <c r="D1115" s="8" t="s">
        <v>1527</v>
      </c>
      <c r="E1115" s="8"/>
      <c r="F1115" s="8"/>
      <c r="G1115" s="8"/>
      <c r="H1115" s="8"/>
      <c r="I1115" s="8"/>
    </row>
    <row r="1116">
      <c r="A1116" s="8" t="s">
        <v>431</v>
      </c>
      <c r="B1116" s="8" t="s">
        <v>3039</v>
      </c>
      <c r="C1116" s="8" t="s">
        <v>3043</v>
      </c>
      <c r="D1116" s="8" t="s">
        <v>1627</v>
      </c>
      <c r="E1116" s="8"/>
      <c r="F1116" s="8"/>
      <c r="G1116" s="8"/>
      <c r="H1116" s="8">
        <v>68124.0</v>
      </c>
      <c r="I1116" s="8">
        <v>72040.35</v>
      </c>
    </row>
    <row r="1117">
      <c r="A1117" s="8" t="s">
        <v>431</v>
      </c>
      <c r="B1117" s="8" t="s">
        <v>3039</v>
      </c>
      <c r="C1117" s="8" t="s">
        <v>3044</v>
      </c>
      <c r="D1117" s="8" t="s">
        <v>65</v>
      </c>
      <c r="E1117" s="8"/>
      <c r="F1117" s="8"/>
      <c r="G1117" s="8"/>
      <c r="H1117" s="8"/>
      <c r="I1117" s="8"/>
    </row>
    <row r="1118">
      <c r="A1118" s="8" t="s">
        <v>431</v>
      </c>
      <c r="B1118" s="8" t="s">
        <v>3039</v>
      </c>
      <c r="C1118" s="8" t="s">
        <v>3045</v>
      </c>
      <c r="D1118" s="8" t="s">
        <v>1531</v>
      </c>
      <c r="E1118" s="8"/>
      <c r="F1118" s="8"/>
      <c r="G1118" s="8"/>
      <c r="H1118" s="8"/>
      <c r="I1118" s="8"/>
    </row>
    <row r="1119">
      <c r="A1119" s="8" t="s">
        <v>431</v>
      </c>
      <c r="B1119" s="8" t="s">
        <v>3039</v>
      </c>
      <c r="C1119" s="8" t="s">
        <v>3046</v>
      </c>
      <c r="D1119" s="8" t="s">
        <v>1760</v>
      </c>
      <c r="E1119" s="8"/>
      <c r="F1119" s="8"/>
      <c r="G1119" s="8"/>
      <c r="H1119" s="8"/>
      <c r="I1119" s="8">
        <v>826.7</v>
      </c>
    </row>
    <row r="1120">
      <c r="A1120" s="8" t="s">
        <v>431</v>
      </c>
      <c r="B1120" s="8" t="s">
        <v>3039</v>
      </c>
      <c r="C1120" s="8" t="s">
        <v>3047</v>
      </c>
      <c r="D1120" s="8" t="s">
        <v>3048</v>
      </c>
      <c r="E1120" s="8"/>
      <c r="F1120" s="8"/>
      <c r="G1120" s="8"/>
      <c r="H1120" s="8">
        <v>13000.0</v>
      </c>
      <c r="I1120" s="8">
        <v>7089.67</v>
      </c>
    </row>
    <row r="1121">
      <c r="A1121" s="8" t="s">
        <v>431</v>
      </c>
      <c r="B1121" s="8" t="s">
        <v>3039</v>
      </c>
      <c r="C1121" s="8" t="s">
        <v>3049</v>
      </c>
      <c r="D1121" s="8" t="s">
        <v>3050</v>
      </c>
      <c r="E1121" s="8"/>
      <c r="F1121" s="8"/>
      <c r="G1121" s="8"/>
      <c r="H1121" s="8">
        <v>1200.0</v>
      </c>
      <c r="I1121" s="8">
        <v>818.87</v>
      </c>
    </row>
    <row r="1122">
      <c r="A1122" s="8" t="s">
        <v>431</v>
      </c>
      <c r="B1122" s="8" t="s">
        <v>3039</v>
      </c>
      <c r="C1122" s="8" t="s">
        <v>3051</v>
      </c>
      <c r="D1122" s="8" t="s">
        <v>3052</v>
      </c>
      <c r="E1122" s="8"/>
      <c r="F1122" s="8"/>
      <c r="G1122" s="8"/>
      <c r="H1122" s="8">
        <v>1200.0</v>
      </c>
      <c r="I1122" s="8">
        <v>610.47</v>
      </c>
    </row>
    <row r="1123">
      <c r="A1123" s="8" t="s">
        <v>431</v>
      </c>
      <c r="B1123" s="8" t="s">
        <v>3039</v>
      </c>
      <c r="C1123" s="8" t="s">
        <v>3053</v>
      </c>
      <c r="D1123" s="8" t="s">
        <v>3054</v>
      </c>
      <c r="E1123" s="8"/>
      <c r="F1123" s="8"/>
      <c r="G1123" s="8"/>
      <c r="H1123" s="8">
        <v>31500.0</v>
      </c>
      <c r="I1123" s="8">
        <v>107471.15</v>
      </c>
    </row>
    <row r="1124">
      <c r="A1124" s="8" t="s">
        <v>431</v>
      </c>
      <c r="B1124" s="8" t="s">
        <v>3039</v>
      </c>
      <c r="C1124" s="8" t="s">
        <v>3055</v>
      </c>
      <c r="D1124" s="8" t="s">
        <v>3056</v>
      </c>
      <c r="E1124" s="8"/>
      <c r="F1124" s="8"/>
      <c r="G1124" s="8"/>
      <c r="H1124" s="8">
        <v>750000.0</v>
      </c>
      <c r="I1124" s="8">
        <v>812577.84</v>
      </c>
    </row>
    <row r="1125">
      <c r="A1125" s="8" t="s">
        <v>431</v>
      </c>
      <c r="B1125" s="8" t="s">
        <v>3039</v>
      </c>
      <c r="C1125" s="8" t="s">
        <v>3057</v>
      </c>
      <c r="D1125" s="8" t="s">
        <v>3058</v>
      </c>
      <c r="E1125" s="8"/>
      <c r="F1125" s="8"/>
      <c r="G1125" s="8"/>
      <c r="H1125" s="8"/>
      <c r="I1125" s="8">
        <v>442705.0</v>
      </c>
    </row>
    <row r="1126">
      <c r="A1126" s="8" t="s">
        <v>431</v>
      </c>
      <c r="B1126" s="8" t="s">
        <v>3039</v>
      </c>
      <c r="C1126" s="8" t="s">
        <v>3059</v>
      </c>
      <c r="D1126" s="8" t="s">
        <v>3060</v>
      </c>
      <c r="E1126" s="8"/>
      <c r="F1126" s="8"/>
      <c r="G1126" s="8"/>
      <c r="H1126" s="8"/>
      <c r="I1126" s="8"/>
    </row>
    <row r="1127">
      <c r="A1127" s="8" t="s">
        <v>255</v>
      </c>
      <c r="B1127" s="8"/>
      <c r="C1127" s="8" t="s">
        <v>3061</v>
      </c>
      <c r="D1127" s="8" t="s">
        <v>3062</v>
      </c>
      <c r="E1127" s="8"/>
      <c r="F1127" s="8"/>
      <c r="G1127" s="8"/>
      <c r="H1127" s="8">
        <v>2000.0</v>
      </c>
      <c r="I1127" s="8">
        <v>5390.2</v>
      </c>
    </row>
    <row r="1128">
      <c r="A1128" s="8" t="s">
        <v>255</v>
      </c>
      <c r="B1128" s="8"/>
      <c r="C1128" s="8" t="s">
        <v>3063</v>
      </c>
      <c r="D1128" s="8" t="s">
        <v>3064</v>
      </c>
      <c r="E1128" s="8"/>
      <c r="F1128" s="8"/>
      <c r="G1128" s="8"/>
      <c r="H1128" s="8">
        <v>1700.0</v>
      </c>
      <c r="I1128" s="8">
        <v>2097.62</v>
      </c>
    </row>
    <row r="1129">
      <c r="A1129" s="8" t="s">
        <v>255</v>
      </c>
      <c r="B1129" s="8"/>
      <c r="C1129" s="8" t="s">
        <v>3065</v>
      </c>
      <c r="D1129" s="8" t="s">
        <v>3066</v>
      </c>
      <c r="E1129" s="8"/>
      <c r="F1129" s="8"/>
      <c r="G1129" s="8"/>
      <c r="H1129" s="8">
        <v>170000.0</v>
      </c>
      <c r="I1129" s="8">
        <v>204520.0</v>
      </c>
    </row>
    <row r="1130">
      <c r="A1130" s="8" t="s">
        <v>263</v>
      </c>
      <c r="B1130" s="8"/>
      <c r="C1130" s="8" t="s">
        <v>3067</v>
      </c>
      <c r="D1130" s="8" t="s">
        <v>3068</v>
      </c>
      <c r="E1130" s="8"/>
      <c r="F1130" s="8"/>
      <c r="G1130" s="8"/>
      <c r="H1130" s="8"/>
      <c r="I1130" s="8"/>
    </row>
    <row r="1131">
      <c r="A1131" s="8" t="s">
        <v>263</v>
      </c>
      <c r="B1131" s="8"/>
      <c r="C1131" s="8" t="s">
        <v>3069</v>
      </c>
      <c r="D1131" s="8" t="s">
        <v>1531</v>
      </c>
      <c r="E1131" s="8"/>
      <c r="F1131" s="8"/>
      <c r="G1131" s="8"/>
      <c r="H1131" s="8"/>
      <c r="I1131" s="8"/>
    </row>
    <row r="1132">
      <c r="A1132" s="8" t="s">
        <v>263</v>
      </c>
      <c r="B1132" s="8"/>
      <c r="C1132" s="8" t="s">
        <v>3070</v>
      </c>
      <c r="D1132" s="8" t="s">
        <v>3071</v>
      </c>
      <c r="E1132" s="8"/>
      <c r="F1132" s="8"/>
      <c r="G1132" s="8"/>
      <c r="H1132" s="8">
        <v>2000.0</v>
      </c>
      <c r="I1132" s="8">
        <v>11145.78</v>
      </c>
    </row>
    <row r="1133">
      <c r="A1133" s="8" t="s">
        <v>263</v>
      </c>
      <c r="B1133" s="8"/>
      <c r="C1133" s="8" t="s">
        <v>3072</v>
      </c>
      <c r="D1133" s="8" t="s">
        <v>3073</v>
      </c>
      <c r="E1133" s="8"/>
      <c r="F1133" s="8"/>
      <c r="G1133" s="8"/>
      <c r="H1133" s="8">
        <v>23000.0</v>
      </c>
      <c r="I1133" s="8">
        <v>59017.4</v>
      </c>
    </row>
    <row r="1134">
      <c r="A1134" s="8" t="s">
        <v>263</v>
      </c>
      <c r="B1134" s="8"/>
      <c r="C1134" s="8" t="s">
        <v>3074</v>
      </c>
      <c r="D1134" s="8" t="s">
        <v>3075</v>
      </c>
      <c r="E1134" s="8"/>
      <c r="F1134" s="8"/>
      <c r="G1134" s="8"/>
      <c r="H1134" s="8"/>
      <c r="I1134" s="8"/>
    </row>
    <row r="1135">
      <c r="A1135" s="8" t="s">
        <v>263</v>
      </c>
      <c r="B1135" s="8"/>
      <c r="C1135" s="8" t="s">
        <v>3076</v>
      </c>
      <c r="D1135" s="8" t="s">
        <v>3077</v>
      </c>
      <c r="E1135" s="8"/>
      <c r="F1135" s="8"/>
      <c r="G1135" s="8"/>
      <c r="H1135" s="8"/>
      <c r="I1135" s="8"/>
    </row>
    <row r="1136">
      <c r="A1136" s="8" t="s">
        <v>263</v>
      </c>
      <c r="B1136" s="8"/>
      <c r="C1136" s="8" t="s">
        <v>3078</v>
      </c>
      <c r="D1136" s="8" t="s">
        <v>3079</v>
      </c>
      <c r="E1136" s="8"/>
      <c r="F1136" s="8"/>
      <c r="G1136" s="8"/>
      <c r="H1136" s="8"/>
      <c r="I1136" s="8"/>
    </row>
    <row r="1137">
      <c r="A1137" s="8" t="s">
        <v>265</v>
      </c>
      <c r="B1137" s="8"/>
      <c r="C1137" s="8" t="s">
        <v>3080</v>
      </c>
      <c r="D1137" s="8" t="s">
        <v>3081</v>
      </c>
      <c r="E1137" s="8"/>
      <c r="F1137" s="8"/>
      <c r="G1137" s="8"/>
      <c r="H1137" s="8">
        <v>155276.0</v>
      </c>
      <c r="I1137" s="8">
        <v>225862.84</v>
      </c>
    </row>
    <row r="1138">
      <c r="A1138" s="8" t="s">
        <v>265</v>
      </c>
      <c r="B1138" s="8"/>
      <c r="C1138" s="8" t="s">
        <v>3082</v>
      </c>
      <c r="D1138" s="8" t="s">
        <v>1527</v>
      </c>
      <c r="E1138" s="8"/>
      <c r="F1138" s="8"/>
      <c r="G1138" s="8"/>
      <c r="H1138" s="8"/>
      <c r="I1138" s="8"/>
    </row>
    <row r="1139">
      <c r="A1139" s="8" t="s">
        <v>265</v>
      </c>
      <c r="B1139" s="8"/>
      <c r="C1139" s="8" t="s">
        <v>3083</v>
      </c>
      <c r="D1139" s="8" t="s">
        <v>1627</v>
      </c>
      <c r="E1139" s="8"/>
      <c r="F1139" s="8"/>
      <c r="G1139" s="8"/>
      <c r="H1139" s="8">
        <v>19840.0</v>
      </c>
      <c r="I1139" s="8">
        <v>17695.15</v>
      </c>
    </row>
    <row r="1140">
      <c r="A1140" s="8" t="s">
        <v>265</v>
      </c>
      <c r="B1140" s="8"/>
      <c r="C1140" s="8" t="s">
        <v>3084</v>
      </c>
      <c r="D1140" s="8" t="s">
        <v>65</v>
      </c>
      <c r="E1140" s="8"/>
      <c r="F1140" s="8"/>
      <c r="G1140" s="8"/>
      <c r="H1140" s="8"/>
      <c r="I1140" s="8"/>
    </row>
    <row r="1141">
      <c r="A1141" s="8" t="s">
        <v>265</v>
      </c>
      <c r="B1141" s="8"/>
      <c r="C1141" s="8" t="s">
        <v>3085</v>
      </c>
      <c r="D1141" s="8" t="s">
        <v>1531</v>
      </c>
      <c r="E1141" s="8"/>
      <c r="F1141" s="8"/>
      <c r="G1141" s="8"/>
      <c r="H1141" s="8"/>
      <c r="I1141" s="8"/>
    </row>
    <row r="1142">
      <c r="A1142" s="8" t="s">
        <v>265</v>
      </c>
      <c r="B1142" s="8"/>
      <c r="C1142" s="8" t="s">
        <v>3086</v>
      </c>
      <c r="D1142" s="8" t="s">
        <v>1760</v>
      </c>
      <c r="E1142" s="8"/>
      <c r="F1142" s="8"/>
      <c r="G1142" s="8"/>
      <c r="H1142" s="8"/>
      <c r="I1142" s="8"/>
    </row>
    <row r="1143">
      <c r="A1143" s="8" t="s">
        <v>265</v>
      </c>
      <c r="B1143" s="8"/>
      <c r="C1143" s="8" t="s">
        <v>3087</v>
      </c>
      <c r="D1143" s="8" t="s">
        <v>3088</v>
      </c>
      <c r="E1143" s="8"/>
      <c r="F1143" s="8"/>
      <c r="G1143" s="8"/>
      <c r="H1143" s="8"/>
      <c r="I1143" s="8"/>
    </row>
    <row r="1144">
      <c r="A1144" s="8" t="s">
        <v>265</v>
      </c>
      <c r="B1144" s="8"/>
      <c r="C1144" s="8" t="s">
        <v>3089</v>
      </c>
      <c r="D1144" s="8" t="s">
        <v>3090</v>
      </c>
      <c r="E1144" s="8"/>
      <c r="F1144" s="8"/>
      <c r="G1144" s="8"/>
      <c r="H1144" s="8">
        <v>5500.0</v>
      </c>
      <c r="I1144" s="8">
        <v>5134.39</v>
      </c>
    </row>
    <row r="1145">
      <c r="A1145" s="8" t="s">
        <v>265</v>
      </c>
      <c r="B1145" s="8"/>
      <c r="C1145" s="8" t="s">
        <v>3091</v>
      </c>
      <c r="D1145" s="8" t="s">
        <v>3092</v>
      </c>
      <c r="E1145" s="8"/>
      <c r="F1145" s="8"/>
      <c r="G1145" s="8"/>
      <c r="H1145" s="8">
        <v>1700.0</v>
      </c>
      <c r="I1145" s="8">
        <v>232.0</v>
      </c>
    </row>
    <row r="1146">
      <c r="A1146" s="8" t="s">
        <v>265</v>
      </c>
      <c r="B1146" s="8"/>
      <c r="C1146" s="8" t="s">
        <v>3093</v>
      </c>
      <c r="D1146" s="8" t="s">
        <v>3094</v>
      </c>
      <c r="E1146" s="8"/>
      <c r="F1146" s="8"/>
      <c r="G1146" s="8"/>
      <c r="H1146" s="8">
        <v>24000.0</v>
      </c>
      <c r="I1146" s="8">
        <v>18285.69</v>
      </c>
    </row>
    <row r="1147">
      <c r="A1147" s="8" t="s">
        <v>265</v>
      </c>
      <c r="B1147" s="8"/>
      <c r="C1147" s="8" t="s">
        <v>3095</v>
      </c>
      <c r="D1147" s="8" t="s">
        <v>3096</v>
      </c>
      <c r="E1147" s="8"/>
      <c r="F1147" s="8"/>
      <c r="G1147" s="8"/>
      <c r="H1147" s="8"/>
      <c r="I1147" s="8">
        <v>1321.33</v>
      </c>
    </row>
    <row r="1148">
      <c r="A1148" s="8" t="s">
        <v>265</v>
      </c>
      <c r="B1148" s="8"/>
      <c r="C1148" s="8" t="s">
        <v>3097</v>
      </c>
      <c r="D1148" s="8" t="s">
        <v>3098</v>
      </c>
      <c r="E1148" s="8"/>
      <c r="F1148" s="8"/>
      <c r="G1148" s="8"/>
      <c r="H1148" s="8">
        <v>290000.0</v>
      </c>
      <c r="I1148" s="8">
        <v>273707.97</v>
      </c>
    </row>
    <row r="1149">
      <c r="A1149" s="8" t="s">
        <v>390</v>
      </c>
      <c r="B1149" s="8" t="s">
        <v>3099</v>
      </c>
      <c r="C1149" s="8" t="s">
        <v>3100</v>
      </c>
      <c r="D1149" s="8" t="s">
        <v>3101</v>
      </c>
      <c r="E1149" s="8"/>
      <c r="F1149" s="8"/>
      <c r="G1149" s="8"/>
      <c r="H1149" s="8">
        <v>24000.0</v>
      </c>
      <c r="I1149" s="8">
        <v>24000.0</v>
      </c>
    </row>
    <row r="1150">
      <c r="A1150" s="8" t="s">
        <v>403</v>
      </c>
      <c r="B1150" s="8" t="s">
        <v>3099</v>
      </c>
      <c r="C1150" s="8" t="s">
        <v>3102</v>
      </c>
      <c r="D1150" s="8" t="s">
        <v>3103</v>
      </c>
      <c r="E1150" s="8"/>
      <c r="F1150" s="8"/>
      <c r="G1150" s="8"/>
      <c r="H1150" s="8">
        <v>327747.0</v>
      </c>
      <c r="I1150" s="8">
        <v>306670.49</v>
      </c>
    </row>
    <row r="1151">
      <c r="A1151" s="8" t="s">
        <v>403</v>
      </c>
      <c r="B1151" s="8" t="s">
        <v>3099</v>
      </c>
      <c r="C1151" s="8" t="s">
        <v>3104</v>
      </c>
      <c r="D1151" s="8" t="s">
        <v>1527</v>
      </c>
      <c r="E1151" s="8"/>
      <c r="F1151" s="8"/>
      <c r="G1151" s="8"/>
      <c r="H1151" s="8"/>
      <c r="I1151" s="8"/>
    </row>
    <row r="1152">
      <c r="A1152" s="8" t="s">
        <v>403</v>
      </c>
      <c r="B1152" s="8" t="s">
        <v>3099</v>
      </c>
      <c r="C1152" s="8" t="s">
        <v>3105</v>
      </c>
      <c r="D1152" s="8" t="s">
        <v>1627</v>
      </c>
      <c r="E1152" s="8"/>
      <c r="F1152" s="8"/>
      <c r="G1152" s="8"/>
      <c r="H1152" s="8">
        <v>18444.0</v>
      </c>
      <c r="I1152" s="8">
        <v>32226.7</v>
      </c>
    </row>
    <row r="1153">
      <c r="A1153" s="8" t="s">
        <v>403</v>
      </c>
      <c r="B1153" s="8" t="s">
        <v>3099</v>
      </c>
      <c r="C1153" s="8" t="s">
        <v>3106</v>
      </c>
      <c r="D1153" s="8" t="s">
        <v>65</v>
      </c>
      <c r="E1153" s="8"/>
      <c r="F1153" s="8"/>
      <c r="G1153" s="8"/>
      <c r="H1153" s="8"/>
      <c r="I1153" s="8"/>
    </row>
    <row r="1154">
      <c r="A1154" s="8" t="s">
        <v>403</v>
      </c>
      <c r="B1154" s="8" t="s">
        <v>3099</v>
      </c>
      <c r="C1154" s="8" t="s">
        <v>3107</v>
      </c>
      <c r="D1154" s="8" t="s">
        <v>1531</v>
      </c>
      <c r="E1154" s="8"/>
      <c r="F1154" s="8"/>
      <c r="G1154" s="8"/>
      <c r="H1154" s="8"/>
      <c r="I1154" s="8"/>
    </row>
    <row r="1155">
      <c r="A1155" s="8" t="s">
        <v>403</v>
      </c>
      <c r="B1155" s="8" t="s">
        <v>3099</v>
      </c>
      <c r="C1155" s="8" t="s">
        <v>3108</v>
      </c>
      <c r="D1155" s="8" t="s">
        <v>1760</v>
      </c>
      <c r="E1155" s="8"/>
      <c r="F1155" s="8"/>
      <c r="G1155" s="8"/>
      <c r="H1155" s="8"/>
      <c r="I1155" s="8">
        <v>3751.1</v>
      </c>
    </row>
    <row r="1156">
      <c r="A1156" s="8" t="s">
        <v>403</v>
      </c>
      <c r="B1156" s="8" t="s">
        <v>3099</v>
      </c>
      <c r="C1156" s="8" t="s">
        <v>3109</v>
      </c>
      <c r="D1156" s="8" t="s">
        <v>3110</v>
      </c>
      <c r="E1156" s="8"/>
      <c r="F1156" s="8"/>
      <c r="G1156" s="8"/>
      <c r="H1156" s="8">
        <v>15000.0</v>
      </c>
      <c r="I1156" s="8">
        <v>14696.21</v>
      </c>
    </row>
    <row r="1157">
      <c r="A1157" s="8" t="s">
        <v>403</v>
      </c>
      <c r="B1157" s="8" t="s">
        <v>3099</v>
      </c>
      <c r="C1157" s="8" t="s">
        <v>3111</v>
      </c>
      <c r="D1157" s="8" t="s">
        <v>3112</v>
      </c>
      <c r="E1157" s="8"/>
      <c r="F1157" s="8"/>
      <c r="G1157" s="8"/>
      <c r="H1157" s="8">
        <v>6700.0</v>
      </c>
      <c r="I1157" s="8">
        <v>7128.4</v>
      </c>
    </row>
    <row r="1158">
      <c r="A1158" s="8" t="s">
        <v>403</v>
      </c>
      <c r="B1158" s="8" t="s">
        <v>3099</v>
      </c>
      <c r="C1158" s="8" t="s">
        <v>3113</v>
      </c>
      <c r="D1158" s="8" t="s">
        <v>3114</v>
      </c>
      <c r="E1158" s="8"/>
      <c r="F1158" s="8"/>
      <c r="G1158" s="8"/>
      <c r="H1158" s="8">
        <v>1400.0</v>
      </c>
      <c r="I1158" s="8">
        <v>2338.84</v>
      </c>
    </row>
    <row r="1159">
      <c r="A1159" s="8" t="s">
        <v>403</v>
      </c>
      <c r="B1159" s="8" t="s">
        <v>3099</v>
      </c>
      <c r="C1159" s="8" t="s">
        <v>3115</v>
      </c>
      <c r="D1159" s="8" t="s">
        <v>3116</v>
      </c>
      <c r="E1159" s="8"/>
      <c r="F1159" s="8"/>
      <c r="G1159" s="8"/>
      <c r="H1159" s="8">
        <v>10000.0</v>
      </c>
      <c r="I1159" s="8">
        <v>28915.8</v>
      </c>
    </row>
    <row r="1160">
      <c r="A1160" s="8" t="s">
        <v>403</v>
      </c>
      <c r="B1160" s="8" t="s">
        <v>3099</v>
      </c>
      <c r="C1160" s="8" t="s">
        <v>3117</v>
      </c>
      <c r="D1160" s="8" t="s">
        <v>3118</v>
      </c>
      <c r="E1160" s="8"/>
      <c r="F1160" s="8"/>
      <c r="G1160" s="8"/>
      <c r="H1160" s="8">
        <v>20000.0</v>
      </c>
      <c r="I1160" s="8">
        <v>21372.72</v>
      </c>
    </row>
    <row r="1161">
      <c r="A1161" s="8" t="s">
        <v>416</v>
      </c>
      <c r="B1161" s="8" t="s">
        <v>3099</v>
      </c>
      <c r="C1161" s="8" t="s">
        <v>3119</v>
      </c>
      <c r="D1161" s="8" t="s">
        <v>3120</v>
      </c>
      <c r="E1161" s="8"/>
      <c r="F1161" s="8"/>
      <c r="G1161" s="8"/>
      <c r="H1161" s="8"/>
      <c r="I1161" s="8">
        <v>14452.64</v>
      </c>
    </row>
    <row r="1162">
      <c r="A1162" s="8" t="s">
        <v>416</v>
      </c>
      <c r="B1162" s="8" t="s">
        <v>3099</v>
      </c>
      <c r="C1162" s="8" t="s">
        <v>3121</v>
      </c>
      <c r="D1162" s="8" t="s">
        <v>1527</v>
      </c>
      <c r="E1162" s="8"/>
      <c r="F1162" s="8"/>
      <c r="G1162" s="8"/>
      <c r="H1162" s="8"/>
      <c r="I1162" s="8"/>
    </row>
    <row r="1163">
      <c r="A1163" s="8" t="s">
        <v>416</v>
      </c>
      <c r="B1163" s="8" t="s">
        <v>3099</v>
      </c>
      <c r="C1163" s="8" t="s">
        <v>3122</v>
      </c>
      <c r="D1163" s="8" t="s">
        <v>1627</v>
      </c>
      <c r="E1163" s="8"/>
      <c r="F1163" s="8"/>
      <c r="G1163" s="8"/>
      <c r="H1163" s="8"/>
      <c r="I1163" s="8">
        <v>358.3</v>
      </c>
    </row>
    <row r="1164">
      <c r="A1164" s="8" t="s">
        <v>416</v>
      </c>
      <c r="B1164" s="8" t="s">
        <v>3099</v>
      </c>
      <c r="C1164" s="8" t="s">
        <v>3123</v>
      </c>
      <c r="D1164" s="8" t="s">
        <v>65</v>
      </c>
      <c r="E1164" s="8"/>
      <c r="F1164" s="8"/>
      <c r="G1164" s="8"/>
      <c r="H1164" s="8"/>
      <c r="I1164" s="8"/>
    </row>
    <row r="1165">
      <c r="A1165" s="8" t="s">
        <v>416</v>
      </c>
      <c r="B1165" s="8" t="s">
        <v>3099</v>
      </c>
      <c r="C1165" s="8" t="s">
        <v>3124</v>
      </c>
      <c r="D1165" s="8" t="s">
        <v>1531</v>
      </c>
      <c r="E1165" s="8"/>
      <c r="F1165" s="8"/>
      <c r="G1165" s="8"/>
      <c r="H1165" s="8"/>
      <c r="I1165" s="8"/>
    </row>
    <row r="1166">
      <c r="A1166" s="8" t="s">
        <v>416</v>
      </c>
      <c r="B1166" s="8" t="s">
        <v>3099</v>
      </c>
      <c r="C1166" s="8" t="s">
        <v>3125</v>
      </c>
      <c r="D1166" s="8" t="s">
        <v>3126</v>
      </c>
      <c r="E1166" s="8"/>
      <c r="F1166" s="8"/>
      <c r="G1166" s="8"/>
      <c r="H1166" s="8">
        <v>5000.0</v>
      </c>
      <c r="I1166" s="8">
        <v>7640.75</v>
      </c>
    </row>
    <row r="1167">
      <c r="A1167" s="8" t="s">
        <v>416</v>
      </c>
      <c r="B1167" s="8" t="s">
        <v>3099</v>
      </c>
      <c r="C1167" s="8" t="s">
        <v>3127</v>
      </c>
      <c r="D1167" s="8" t="s">
        <v>3128</v>
      </c>
      <c r="E1167" s="8"/>
      <c r="F1167" s="8"/>
      <c r="G1167" s="8"/>
      <c r="H1167" s="8">
        <v>6000.0</v>
      </c>
      <c r="I1167" s="8">
        <v>4809.68</v>
      </c>
    </row>
    <row r="1168">
      <c r="A1168" s="8" t="s">
        <v>416</v>
      </c>
      <c r="B1168" s="8" t="s">
        <v>3099</v>
      </c>
      <c r="C1168" s="8" t="s">
        <v>3129</v>
      </c>
      <c r="D1168" s="8" t="s">
        <v>3130</v>
      </c>
      <c r="E1168" s="8"/>
      <c r="F1168" s="8"/>
      <c r="G1168" s="8"/>
      <c r="H1168" s="8">
        <v>2000.0</v>
      </c>
      <c r="I1168" s="8"/>
    </row>
    <row r="1169">
      <c r="A1169" s="8" t="s">
        <v>416</v>
      </c>
      <c r="B1169" s="8" t="s">
        <v>3099</v>
      </c>
      <c r="C1169" s="8" t="s">
        <v>3131</v>
      </c>
      <c r="D1169" s="8" t="s">
        <v>3132</v>
      </c>
      <c r="E1169" s="8"/>
      <c r="F1169" s="8"/>
      <c r="G1169" s="8"/>
      <c r="H1169" s="8">
        <v>7000.0</v>
      </c>
      <c r="I1169" s="8">
        <v>18232.6</v>
      </c>
    </row>
    <row r="1170">
      <c r="A1170" s="8" t="s">
        <v>431</v>
      </c>
      <c r="B1170" s="8" t="s">
        <v>3099</v>
      </c>
      <c r="C1170" s="8" t="s">
        <v>3133</v>
      </c>
      <c r="D1170" s="8" t="s">
        <v>3134</v>
      </c>
      <c r="E1170" s="8"/>
      <c r="F1170" s="8"/>
      <c r="G1170" s="8"/>
      <c r="H1170" s="8">
        <v>73541.0</v>
      </c>
      <c r="I1170" s="8">
        <v>33037.87</v>
      </c>
    </row>
    <row r="1171">
      <c r="A1171" s="8" t="s">
        <v>431</v>
      </c>
      <c r="B1171" s="8" t="s">
        <v>3099</v>
      </c>
      <c r="C1171" s="8" t="s">
        <v>3135</v>
      </c>
      <c r="D1171" s="8" t="s">
        <v>1527</v>
      </c>
      <c r="E1171" s="8"/>
      <c r="F1171" s="8"/>
      <c r="G1171" s="8"/>
      <c r="H1171" s="8"/>
      <c r="I1171" s="8"/>
    </row>
    <row r="1172">
      <c r="A1172" s="8" t="s">
        <v>431</v>
      </c>
      <c r="B1172" s="8" t="s">
        <v>3099</v>
      </c>
      <c r="C1172" s="8" t="s">
        <v>3136</v>
      </c>
      <c r="D1172" s="8" t="s">
        <v>65</v>
      </c>
      <c r="E1172" s="8"/>
      <c r="F1172" s="8"/>
      <c r="G1172" s="8"/>
      <c r="H1172" s="8"/>
      <c r="I1172" s="8"/>
    </row>
    <row r="1173">
      <c r="A1173" s="8" t="s">
        <v>431</v>
      </c>
      <c r="B1173" s="8" t="s">
        <v>3099</v>
      </c>
      <c r="C1173" s="8" t="s">
        <v>3137</v>
      </c>
      <c r="D1173" s="8" t="s">
        <v>1531</v>
      </c>
      <c r="E1173" s="8"/>
      <c r="F1173" s="8"/>
      <c r="G1173" s="8"/>
      <c r="H1173" s="8"/>
      <c r="I1173" s="8"/>
    </row>
    <row r="1174">
      <c r="A1174" s="8" t="s">
        <v>431</v>
      </c>
      <c r="B1174" s="8" t="s">
        <v>3099</v>
      </c>
      <c r="C1174" s="8" t="s">
        <v>3138</v>
      </c>
      <c r="D1174" s="8" t="s">
        <v>1760</v>
      </c>
      <c r="E1174" s="8"/>
      <c r="F1174" s="8"/>
      <c r="G1174" s="8"/>
      <c r="H1174" s="8"/>
      <c r="I1174" s="8">
        <v>6132.55</v>
      </c>
    </row>
    <row r="1175">
      <c r="A1175" s="8" t="s">
        <v>431</v>
      </c>
      <c r="B1175" s="8" t="s">
        <v>3099</v>
      </c>
      <c r="C1175" s="8" t="s">
        <v>3139</v>
      </c>
      <c r="D1175" s="8" t="s">
        <v>3140</v>
      </c>
      <c r="E1175" s="8"/>
      <c r="F1175" s="8"/>
      <c r="G1175" s="8"/>
      <c r="H1175" s="8">
        <v>1850.0</v>
      </c>
      <c r="I1175" s="8">
        <v>232.0</v>
      </c>
    </row>
    <row r="1176">
      <c r="A1176" s="8" t="s">
        <v>446</v>
      </c>
      <c r="B1176" s="8" t="s">
        <v>3099</v>
      </c>
      <c r="C1176" s="8" t="s">
        <v>3141</v>
      </c>
      <c r="D1176" s="8" t="s">
        <v>3142</v>
      </c>
      <c r="E1176" s="8"/>
      <c r="F1176" s="8"/>
      <c r="G1176" s="8"/>
      <c r="H1176" s="8">
        <v>184487.0</v>
      </c>
      <c r="I1176" s="8">
        <v>147056.34</v>
      </c>
    </row>
    <row r="1177">
      <c r="A1177" s="8" t="s">
        <v>446</v>
      </c>
      <c r="B1177" s="8" t="s">
        <v>3099</v>
      </c>
      <c r="C1177" s="8" t="s">
        <v>3143</v>
      </c>
      <c r="D1177" s="8" t="s">
        <v>1527</v>
      </c>
      <c r="E1177" s="8"/>
      <c r="F1177" s="8"/>
      <c r="G1177" s="8"/>
      <c r="H1177" s="8"/>
      <c r="I1177" s="8"/>
    </row>
    <row r="1178">
      <c r="A1178" s="8" t="s">
        <v>446</v>
      </c>
      <c r="B1178" s="8" t="s">
        <v>3099</v>
      </c>
      <c r="C1178" s="8" t="s">
        <v>3144</v>
      </c>
      <c r="D1178" s="8" t="s">
        <v>1627</v>
      </c>
      <c r="E1178" s="8"/>
      <c r="F1178" s="8"/>
      <c r="G1178" s="8"/>
      <c r="H1178" s="8">
        <v>47131.0</v>
      </c>
      <c r="I1178" s="8">
        <v>33639.5</v>
      </c>
    </row>
    <row r="1179">
      <c r="A1179" s="8" t="s">
        <v>446</v>
      </c>
      <c r="B1179" s="8" t="s">
        <v>3099</v>
      </c>
      <c r="C1179" s="8" t="s">
        <v>3145</v>
      </c>
      <c r="D1179" s="8" t="s">
        <v>65</v>
      </c>
      <c r="E1179" s="8"/>
      <c r="F1179" s="8"/>
      <c r="G1179" s="8"/>
      <c r="H1179" s="8"/>
      <c r="I1179" s="8"/>
    </row>
    <row r="1180">
      <c r="A1180" s="8" t="s">
        <v>446</v>
      </c>
      <c r="B1180" s="8" t="s">
        <v>3099</v>
      </c>
      <c r="C1180" s="8" t="s">
        <v>3146</v>
      </c>
      <c r="D1180" s="8" t="s">
        <v>1531</v>
      </c>
      <c r="E1180" s="8"/>
      <c r="F1180" s="8"/>
      <c r="G1180" s="8"/>
      <c r="H1180" s="8"/>
      <c r="I1180" s="8"/>
    </row>
    <row r="1181">
      <c r="A1181" s="8" t="s">
        <v>446</v>
      </c>
      <c r="B1181" s="8" t="s">
        <v>3099</v>
      </c>
      <c r="C1181" s="8" t="s">
        <v>3147</v>
      </c>
      <c r="D1181" s="8" t="s">
        <v>1644</v>
      </c>
      <c r="E1181" s="8"/>
      <c r="F1181" s="8"/>
      <c r="G1181" s="8"/>
      <c r="H1181" s="8"/>
      <c r="I1181" s="8"/>
    </row>
    <row r="1182">
      <c r="A1182" s="8" t="s">
        <v>446</v>
      </c>
      <c r="B1182" s="8" t="s">
        <v>3099</v>
      </c>
      <c r="C1182" s="8" t="s">
        <v>3148</v>
      </c>
      <c r="D1182" s="8" t="s">
        <v>3149</v>
      </c>
      <c r="E1182" s="8"/>
      <c r="F1182" s="8"/>
      <c r="G1182" s="8"/>
      <c r="H1182" s="8">
        <v>8000.0</v>
      </c>
      <c r="I1182" s="8">
        <v>7820.2</v>
      </c>
    </row>
    <row r="1183">
      <c r="A1183" s="8" t="s">
        <v>446</v>
      </c>
      <c r="B1183" s="8" t="s">
        <v>3099</v>
      </c>
      <c r="C1183" s="8" t="s">
        <v>3150</v>
      </c>
      <c r="D1183" s="8" t="s">
        <v>3151</v>
      </c>
      <c r="E1183" s="8"/>
      <c r="F1183" s="8"/>
      <c r="G1183" s="8"/>
      <c r="H1183" s="8">
        <v>1700.0</v>
      </c>
      <c r="I1183" s="8">
        <v>1580.27</v>
      </c>
    </row>
    <row r="1184">
      <c r="A1184" s="8" t="s">
        <v>446</v>
      </c>
      <c r="B1184" s="8" t="s">
        <v>3099</v>
      </c>
      <c r="C1184" s="8" t="s">
        <v>3152</v>
      </c>
      <c r="D1184" s="8" t="s">
        <v>3153</v>
      </c>
      <c r="E1184" s="8"/>
      <c r="F1184" s="8"/>
      <c r="G1184" s="8"/>
      <c r="H1184" s="8"/>
      <c r="I1184" s="8"/>
    </row>
    <row r="1185">
      <c r="A1185" s="8" t="s">
        <v>446</v>
      </c>
      <c r="B1185" s="8" t="s">
        <v>3099</v>
      </c>
      <c r="C1185" s="8" t="s">
        <v>3154</v>
      </c>
      <c r="D1185" s="8" t="s">
        <v>3155</v>
      </c>
      <c r="E1185" s="8"/>
      <c r="F1185" s="8"/>
      <c r="G1185" s="8"/>
      <c r="H1185" s="8">
        <v>4000.0</v>
      </c>
      <c r="I1185" s="8">
        <v>40949.1</v>
      </c>
    </row>
    <row r="1186">
      <c r="A1186" s="8" t="s">
        <v>1071</v>
      </c>
      <c r="B1186" s="8" t="s">
        <v>3099</v>
      </c>
      <c r="C1186" s="8" t="s">
        <v>3156</v>
      </c>
      <c r="D1186" s="8" t="s">
        <v>3157</v>
      </c>
      <c r="E1186" s="8"/>
      <c r="F1186" s="8"/>
      <c r="G1186" s="8"/>
      <c r="H1186" s="8">
        <v>566811.0</v>
      </c>
      <c r="I1186" s="8">
        <v>504608.18</v>
      </c>
    </row>
    <row r="1187">
      <c r="A1187" s="8" t="s">
        <v>1071</v>
      </c>
      <c r="B1187" s="8" t="s">
        <v>3099</v>
      </c>
      <c r="C1187" s="8" t="s">
        <v>3158</v>
      </c>
      <c r="D1187" s="8" t="s">
        <v>1527</v>
      </c>
      <c r="E1187" s="8"/>
      <c r="F1187" s="8"/>
      <c r="G1187" s="8"/>
      <c r="H1187" s="8"/>
      <c r="I1187" s="8"/>
    </row>
    <row r="1188">
      <c r="A1188" s="8" t="s">
        <v>1071</v>
      </c>
      <c r="B1188" s="8" t="s">
        <v>3099</v>
      </c>
      <c r="C1188" s="8" t="s">
        <v>3159</v>
      </c>
      <c r="D1188" s="8" t="s">
        <v>1627</v>
      </c>
      <c r="E1188" s="8"/>
      <c r="F1188" s="8"/>
      <c r="G1188" s="8"/>
      <c r="H1188" s="8">
        <v>27927.0</v>
      </c>
      <c r="I1188" s="8">
        <v>23336.5</v>
      </c>
    </row>
    <row r="1189">
      <c r="A1189" s="8" t="s">
        <v>1071</v>
      </c>
      <c r="B1189" s="8" t="s">
        <v>3099</v>
      </c>
      <c r="C1189" s="8" t="s">
        <v>3160</v>
      </c>
      <c r="D1189" s="8" t="s">
        <v>65</v>
      </c>
      <c r="E1189" s="8"/>
      <c r="F1189" s="8"/>
      <c r="G1189" s="8"/>
      <c r="H1189" s="8"/>
      <c r="I1189" s="8"/>
    </row>
    <row r="1190">
      <c r="A1190" s="8" t="s">
        <v>1071</v>
      </c>
      <c r="B1190" s="8" t="s">
        <v>3099</v>
      </c>
      <c r="C1190" s="8" t="s">
        <v>3161</v>
      </c>
      <c r="D1190" s="8" t="s">
        <v>1531</v>
      </c>
      <c r="E1190" s="8"/>
      <c r="F1190" s="8"/>
      <c r="G1190" s="8"/>
      <c r="H1190" s="8"/>
      <c r="I1190" s="8"/>
    </row>
    <row r="1191">
      <c r="A1191" s="8" t="s">
        <v>1071</v>
      </c>
      <c r="B1191" s="8" t="s">
        <v>3099</v>
      </c>
      <c r="C1191" s="8" t="s">
        <v>3162</v>
      </c>
      <c r="D1191" s="8" t="s">
        <v>1760</v>
      </c>
      <c r="E1191" s="8"/>
      <c r="F1191" s="8"/>
      <c r="G1191" s="8"/>
      <c r="H1191" s="8"/>
      <c r="I1191" s="8">
        <v>66169.2</v>
      </c>
    </row>
    <row r="1192">
      <c r="A1192" s="8" t="s">
        <v>1071</v>
      </c>
      <c r="B1192" s="8" t="s">
        <v>3099</v>
      </c>
      <c r="C1192" s="8" t="s">
        <v>3163</v>
      </c>
      <c r="D1192" s="8" t="s">
        <v>3164</v>
      </c>
      <c r="E1192" s="8"/>
      <c r="F1192" s="8"/>
      <c r="G1192" s="8"/>
      <c r="H1192" s="8">
        <v>55000.0</v>
      </c>
      <c r="I1192" s="8">
        <v>54875.0</v>
      </c>
    </row>
    <row r="1193">
      <c r="A1193" s="8" t="s">
        <v>1071</v>
      </c>
      <c r="B1193" s="8" t="s">
        <v>3099</v>
      </c>
      <c r="C1193" s="8" t="s">
        <v>3165</v>
      </c>
      <c r="D1193" s="8" t="s">
        <v>3166</v>
      </c>
      <c r="E1193" s="8"/>
      <c r="F1193" s="8"/>
      <c r="G1193" s="8"/>
      <c r="H1193" s="8">
        <v>10000.0</v>
      </c>
      <c r="I1193" s="8">
        <v>8811.0</v>
      </c>
    </row>
    <row r="1194">
      <c r="A1194" s="8" t="s">
        <v>1071</v>
      </c>
      <c r="B1194" s="8" t="s">
        <v>3099</v>
      </c>
      <c r="C1194" s="8" t="s">
        <v>3167</v>
      </c>
      <c r="D1194" s="8" t="s">
        <v>3168</v>
      </c>
      <c r="E1194" s="8"/>
      <c r="F1194" s="8"/>
      <c r="G1194" s="8"/>
      <c r="H1194" s="8">
        <v>220000.0</v>
      </c>
      <c r="I1194" s="8">
        <v>190035.59</v>
      </c>
    </row>
    <row r="1195">
      <c r="A1195" s="8" t="s">
        <v>1071</v>
      </c>
      <c r="B1195" s="8" t="s">
        <v>3099</v>
      </c>
      <c r="C1195" s="8" t="s">
        <v>3169</v>
      </c>
      <c r="D1195" s="8" t="s">
        <v>3170</v>
      </c>
      <c r="E1195" s="8"/>
      <c r="F1195" s="8"/>
      <c r="G1195" s="8"/>
      <c r="H1195" s="8">
        <v>17000.0</v>
      </c>
      <c r="I1195" s="8">
        <v>27357.8</v>
      </c>
    </row>
    <row r="1196">
      <c r="A1196" s="8" t="s">
        <v>1071</v>
      </c>
      <c r="B1196" s="8" t="s">
        <v>3099</v>
      </c>
      <c r="C1196" s="8" t="s">
        <v>3171</v>
      </c>
      <c r="D1196" s="8" t="s">
        <v>3172</v>
      </c>
      <c r="E1196" s="8"/>
      <c r="F1196" s="8"/>
      <c r="G1196" s="8"/>
      <c r="H1196" s="8">
        <v>5000.0</v>
      </c>
      <c r="I1196" s="8">
        <v>5331.0</v>
      </c>
    </row>
    <row r="1197">
      <c r="A1197" s="8" t="s">
        <v>1071</v>
      </c>
      <c r="B1197" s="8" t="s">
        <v>3099</v>
      </c>
      <c r="C1197" s="8" t="s">
        <v>3173</v>
      </c>
      <c r="D1197" s="8" t="s">
        <v>3174</v>
      </c>
      <c r="E1197" s="8"/>
      <c r="F1197" s="8"/>
      <c r="G1197" s="8"/>
      <c r="H1197" s="8">
        <v>13000.0</v>
      </c>
      <c r="I1197" s="8">
        <v>30041.59</v>
      </c>
    </row>
    <row r="1198">
      <c r="A1198" s="8" t="s">
        <v>1071</v>
      </c>
      <c r="B1198" s="8" t="s">
        <v>3099</v>
      </c>
      <c r="C1198" s="8" t="s">
        <v>3175</v>
      </c>
      <c r="D1198" s="8" t="s">
        <v>3176</v>
      </c>
      <c r="E1198" s="8"/>
      <c r="F1198" s="8"/>
      <c r="G1198" s="8"/>
      <c r="H1198" s="8">
        <v>2700.0</v>
      </c>
      <c r="I1198" s="8">
        <v>5301.38</v>
      </c>
    </row>
    <row r="1199">
      <c r="A1199" s="8" t="s">
        <v>1071</v>
      </c>
      <c r="B1199" s="8" t="s">
        <v>3099</v>
      </c>
      <c r="C1199" s="8" t="s">
        <v>3177</v>
      </c>
      <c r="D1199" s="8" t="s">
        <v>3178</v>
      </c>
      <c r="E1199" s="8"/>
      <c r="F1199" s="8"/>
      <c r="G1199" s="8"/>
      <c r="H1199" s="8">
        <v>147000.0</v>
      </c>
      <c r="I1199" s="8">
        <v>117312.4</v>
      </c>
    </row>
    <row r="1200">
      <c r="A1200" s="8" t="s">
        <v>1071</v>
      </c>
      <c r="B1200" s="8" t="s">
        <v>3099</v>
      </c>
      <c r="C1200" s="8" t="s">
        <v>3179</v>
      </c>
      <c r="D1200" s="8" t="s">
        <v>3180</v>
      </c>
      <c r="E1200" s="8"/>
      <c r="F1200" s="8"/>
      <c r="G1200" s="8"/>
      <c r="H1200" s="8">
        <v>45000.0</v>
      </c>
      <c r="I1200" s="8">
        <v>68113.43</v>
      </c>
    </row>
    <row r="1201">
      <c r="A1201" s="8" t="s">
        <v>1071</v>
      </c>
      <c r="B1201" s="8" t="s">
        <v>3099</v>
      </c>
      <c r="C1201" s="8" t="s">
        <v>3181</v>
      </c>
      <c r="D1201" s="8" t="s">
        <v>3182</v>
      </c>
      <c r="E1201" s="8"/>
      <c r="F1201" s="8"/>
      <c r="G1201" s="8"/>
      <c r="H1201" s="8"/>
      <c r="I1201" s="8">
        <v>55694.0</v>
      </c>
    </row>
    <row r="1202">
      <c r="A1202" s="8" t="s">
        <v>1071</v>
      </c>
      <c r="B1202" s="8" t="s">
        <v>3099</v>
      </c>
      <c r="C1202" s="8" t="s">
        <v>3183</v>
      </c>
      <c r="D1202" s="8" t="s">
        <v>3184</v>
      </c>
      <c r="E1202" s="8"/>
      <c r="F1202" s="8"/>
      <c r="G1202" s="8"/>
      <c r="H1202" s="8"/>
      <c r="I1202" s="8">
        <v>90000.0</v>
      </c>
    </row>
    <row r="1203">
      <c r="A1203" s="8" t="s">
        <v>1022</v>
      </c>
      <c r="B1203" s="8" t="s">
        <v>3099</v>
      </c>
      <c r="C1203" s="8" t="s">
        <v>3185</v>
      </c>
      <c r="D1203" s="8" t="s">
        <v>3186</v>
      </c>
      <c r="E1203" s="8"/>
      <c r="F1203" s="8"/>
      <c r="G1203" s="8"/>
      <c r="H1203" s="8">
        <v>18590.0</v>
      </c>
      <c r="I1203" s="8">
        <v>18272.84</v>
      </c>
    </row>
    <row r="1204">
      <c r="A1204" s="8" t="s">
        <v>1022</v>
      </c>
      <c r="B1204" s="8" t="s">
        <v>3099</v>
      </c>
      <c r="C1204" s="8" t="s">
        <v>3187</v>
      </c>
      <c r="D1204" s="8" t="s">
        <v>3188</v>
      </c>
      <c r="E1204" s="8"/>
      <c r="F1204" s="8"/>
      <c r="G1204" s="8"/>
      <c r="H1204" s="8"/>
      <c r="I1204" s="8"/>
    </row>
    <row r="1205">
      <c r="A1205" s="8" t="s">
        <v>1022</v>
      </c>
      <c r="B1205" s="8" t="s">
        <v>3099</v>
      </c>
      <c r="C1205" s="8" t="s">
        <v>3189</v>
      </c>
      <c r="D1205" s="8" t="s">
        <v>3190</v>
      </c>
      <c r="E1205" s="8"/>
      <c r="F1205" s="8"/>
      <c r="G1205" s="8"/>
      <c r="H1205" s="8"/>
      <c r="I1205" s="8"/>
    </row>
    <row r="1206">
      <c r="A1206" s="8" t="s">
        <v>1022</v>
      </c>
      <c r="B1206" s="8" t="s">
        <v>3099</v>
      </c>
      <c r="C1206" s="8" t="s">
        <v>3191</v>
      </c>
      <c r="D1206" s="8" t="s">
        <v>3192</v>
      </c>
      <c r="E1206" s="8"/>
      <c r="F1206" s="8"/>
      <c r="G1206" s="8"/>
      <c r="H1206" s="8"/>
      <c r="I1206" s="8"/>
    </row>
    <row r="1207">
      <c r="A1207" s="8" t="s">
        <v>1022</v>
      </c>
      <c r="B1207" s="8" t="s">
        <v>3099</v>
      </c>
      <c r="C1207" s="8" t="s">
        <v>3193</v>
      </c>
      <c r="D1207" s="8" t="s">
        <v>3194</v>
      </c>
      <c r="E1207" s="8"/>
      <c r="F1207" s="8"/>
      <c r="G1207" s="8"/>
      <c r="H1207" s="8">
        <v>73000.0</v>
      </c>
      <c r="I1207" s="8">
        <v>103019.99</v>
      </c>
    </row>
    <row r="1208">
      <c r="A1208" s="8" t="s">
        <v>1022</v>
      </c>
      <c r="B1208" s="8" t="s">
        <v>3099</v>
      </c>
      <c r="C1208" s="8" t="s">
        <v>3195</v>
      </c>
      <c r="D1208" s="8" t="s">
        <v>3196</v>
      </c>
      <c r="E1208" s="8"/>
      <c r="F1208" s="8"/>
      <c r="G1208" s="8"/>
      <c r="H1208" s="8">
        <v>2500.0</v>
      </c>
      <c r="I1208" s="8">
        <v>2484.69</v>
      </c>
    </row>
    <row r="1209">
      <c r="A1209" s="8" t="s">
        <v>1022</v>
      </c>
      <c r="B1209" s="8" t="s">
        <v>3099</v>
      </c>
      <c r="C1209" s="8" t="s">
        <v>3197</v>
      </c>
      <c r="D1209" s="8" t="s">
        <v>3198</v>
      </c>
      <c r="E1209" s="8"/>
      <c r="F1209" s="8"/>
      <c r="G1209" s="8"/>
      <c r="H1209" s="8">
        <v>15000.0</v>
      </c>
      <c r="I1209" s="8">
        <v>15829.65</v>
      </c>
    </row>
    <row r="1210">
      <c r="A1210" s="8" t="s">
        <v>1154</v>
      </c>
      <c r="B1210" s="8" t="s">
        <v>3099</v>
      </c>
      <c r="C1210" s="8" t="s">
        <v>3199</v>
      </c>
      <c r="D1210" s="8" t="s">
        <v>3200</v>
      </c>
      <c r="E1210" s="8"/>
      <c r="F1210" s="8"/>
      <c r="G1210" s="8"/>
      <c r="H1210" s="8"/>
      <c r="I1210" s="8">
        <v>110711.86</v>
      </c>
    </row>
    <row r="1211">
      <c r="A1211" s="8" t="s">
        <v>1154</v>
      </c>
      <c r="B1211" s="8" t="s">
        <v>3099</v>
      </c>
      <c r="C1211" s="8" t="s">
        <v>3201</v>
      </c>
      <c r="D1211" s="8" t="s">
        <v>1627</v>
      </c>
      <c r="E1211" s="8"/>
      <c r="F1211" s="8"/>
      <c r="G1211" s="8"/>
      <c r="H1211" s="8"/>
      <c r="I1211" s="8">
        <v>49564.8</v>
      </c>
    </row>
    <row r="1212">
      <c r="A1212" s="8" t="s">
        <v>1154</v>
      </c>
      <c r="B1212" s="8" t="s">
        <v>3099</v>
      </c>
      <c r="C1212" s="8" t="s">
        <v>3202</v>
      </c>
      <c r="D1212" s="8" t="s">
        <v>1644</v>
      </c>
      <c r="E1212" s="8"/>
      <c r="F1212" s="8"/>
      <c r="G1212" s="8"/>
      <c r="H1212" s="8"/>
      <c r="I1212" s="8"/>
    </row>
    <row r="1213">
      <c r="A1213" s="8" t="s">
        <v>1154</v>
      </c>
      <c r="B1213" s="8" t="s">
        <v>3099</v>
      </c>
      <c r="C1213" s="8" t="s">
        <v>3203</v>
      </c>
      <c r="D1213" s="8" t="s">
        <v>3204</v>
      </c>
      <c r="E1213" s="8"/>
      <c r="F1213" s="8"/>
      <c r="G1213" s="8"/>
      <c r="H1213" s="8"/>
      <c r="I1213" s="8">
        <v>134008.16</v>
      </c>
    </row>
    <row r="1214">
      <c r="A1214" s="8" t="s">
        <v>1154</v>
      </c>
      <c r="B1214" s="8" t="s">
        <v>3099</v>
      </c>
      <c r="C1214" s="8" t="s">
        <v>3205</v>
      </c>
      <c r="D1214" s="8" t="s">
        <v>3206</v>
      </c>
      <c r="E1214" s="8"/>
      <c r="F1214" s="8"/>
      <c r="G1214" s="8"/>
      <c r="H1214" s="8"/>
      <c r="I1214" s="8"/>
    </row>
    <row r="1215">
      <c r="A1215" s="8" t="s">
        <v>1154</v>
      </c>
      <c r="B1215" s="8" t="s">
        <v>3099</v>
      </c>
      <c r="C1215" s="8" t="s">
        <v>3207</v>
      </c>
      <c r="D1215" s="8" t="s">
        <v>3208</v>
      </c>
      <c r="E1215" s="8"/>
      <c r="F1215" s="8"/>
      <c r="G1215" s="8"/>
      <c r="H1215" s="8"/>
      <c r="I1215" s="8"/>
    </row>
    <row r="1216">
      <c r="A1216" s="8" t="s">
        <v>1154</v>
      </c>
      <c r="B1216" s="8" t="s">
        <v>3099</v>
      </c>
      <c r="C1216" s="8" t="s">
        <v>3209</v>
      </c>
      <c r="D1216" s="8" t="s">
        <v>3210</v>
      </c>
      <c r="E1216" s="8"/>
      <c r="F1216" s="8"/>
      <c r="G1216" s="8"/>
      <c r="H1216" s="8"/>
      <c r="I1216" s="8">
        <v>17845.1</v>
      </c>
    </row>
    <row r="1217">
      <c r="A1217" s="8" t="s">
        <v>1154</v>
      </c>
      <c r="B1217" s="8" t="s">
        <v>3099</v>
      </c>
      <c r="C1217" s="8" t="s">
        <v>3211</v>
      </c>
      <c r="D1217" s="8" t="s">
        <v>3212</v>
      </c>
      <c r="E1217" s="8"/>
      <c r="F1217" s="8"/>
      <c r="G1217" s="8"/>
      <c r="H1217" s="8"/>
      <c r="I1217" s="8">
        <v>47614.4</v>
      </c>
    </row>
    <row r="1218">
      <c r="A1218" s="8" t="s">
        <v>1154</v>
      </c>
      <c r="B1218" s="8" t="s">
        <v>3099</v>
      </c>
      <c r="C1218" s="8" t="s">
        <v>3213</v>
      </c>
      <c r="D1218" s="8" t="s">
        <v>3214</v>
      </c>
      <c r="E1218" s="8"/>
      <c r="F1218" s="8"/>
      <c r="G1218" s="8"/>
      <c r="H1218" s="8">
        <v>30000.0</v>
      </c>
      <c r="I1218" s="8">
        <v>119336.0</v>
      </c>
    </row>
    <row r="1219">
      <c r="A1219" s="8" t="s">
        <v>453</v>
      </c>
      <c r="B1219" s="8" t="s">
        <v>3099</v>
      </c>
      <c r="C1219" s="8" t="s">
        <v>3215</v>
      </c>
      <c r="D1219" s="8" t="s">
        <v>3216</v>
      </c>
      <c r="E1219" s="8"/>
      <c r="F1219" s="8"/>
      <c r="G1219" s="8"/>
      <c r="H1219" s="8">
        <v>20934.0</v>
      </c>
      <c r="I1219" s="8">
        <v>50627.45</v>
      </c>
    </row>
    <row r="1220">
      <c r="A1220" s="8" t="s">
        <v>453</v>
      </c>
      <c r="B1220" s="8" t="s">
        <v>3099</v>
      </c>
      <c r="C1220" s="8" t="s">
        <v>3217</v>
      </c>
      <c r="D1220" s="8" t="s">
        <v>1527</v>
      </c>
      <c r="E1220" s="8"/>
      <c r="F1220" s="8"/>
      <c r="G1220" s="8"/>
      <c r="H1220" s="8"/>
      <c r="I1220" s="8"/>
    </row>
    <row r="1221">
      <c r="A1221" s="8" t="s">
        <v>453</v>
      </c>
      <c r="B1221" s="8" t="s">
        <v>3099</v>
      </c>
      <c r="C1221" s="8" t="s">
        <v>3218</v>
      </c>
      <c r="D1221" s="8" t="s">
        <v>3219</v>
      </c>
      <c r="E1221" s="8"/>
      <c r="F1221" s="8"/>
      <c r="G1221" s="8"/>
      <c r="H1221" s="8"/>
      <c r="I1221" s="8">
        <v>2882.7</v>
      </c>
    </row>
    <row r="1222">
      <c r="A1222" s="8" t="s">
        <v>453</v>
      </c>
      <c r="B1222" s="8" t="s">
        <v>3099</v>
      </c>
      <c r="C1222" s="8" t="s">
        <v>3220</v>
      </c>
      <c r="D1222" s="8" t="s">
        <v>1529</v>
      </c>
      <c r="E1222" s="8"/>
      <c r="F1222" s="8"/>
      <c r="G1222" s="8"/>
      <c r="H1222" s="8"/>
      <c r="I1222" s="8"/>
    </row>
    <row r="1223">
      <c r="A1223" s="8" t="s">
        <v>453</v>
      </c>
      <c r="B1223" s="8" t="s">
        <v>3099</v>
      </c>
      <c r="C1223" s="8" t="s">
        <v>3221</v>
      </c>
      <c r="D1223" s="8" t="s">
        <v>1531</v>
      </c>
      <c r="E1223" s="8"/>
      <c r="F1223" s="8"/>
      <c r="G1223" s="8"/>
      <c r="H1223" s="8"/>
      <c r="I1223" s="8"/>
    </row>
    <row r="1224">
      <c r="A1224" s="8" t="s">
        <v>453</v>
      </c>
      <c r="B1224" s="8" t="s">
        <v>3099</v>
      </c>
      <c r="C1224" s="8" t="s">
        <v>3222</v>
      </c>
      <c r="D1224" s="8" t="s">
        <v>3223</v>
      </c>
      <c r="E1224" s="8"/>
      <c r="F1224" s="8"/>
      <c r="G1224" s="8"/>
      <c r="H1224" s="8"/>
      <c r="I1224" s="8"/>
    </row>
    <row r="1225">
      <c r="A1225" s="8" t="s">
        <v>453</v>
      </c>
      <c r="B1225" s="8" t="s">
        <v>3099</v>
      </c>
      <c r="C1225" s="8" t="s">
        <v>3224</v>
      </c>
      <c r="D1225" s="8" t="s">
        <v>3225</v>
      </c>
      <c r="E1225" s="8"/>
      <c r="F1225" s="8"/>
      <c r="G1225" s="8"/>
      <c r="H1225" s="8">
        <v>3000.0</v>
      </c>
      <c r="I1225" s="8">
        <v>2314.2</v>
      </c>
    </row>
    <row r="1226">
      <c r="A1226" s="8" t="s">
        <v>266</v>
      </c>
      <c r="B1226" s="8"/>
      <c r="C1226" s="8" t="s">
        <v>3226</v>
      </c>
      <c r="D1226" s="8" t="s">
        <v>3227</v>
      </c>
      <c r="E1226" s="8"/>
      <c r="F1226" s="8"/>
      <c r="G1226" s="8"/>
      <c r="H1226" s="8">
        <v>70000.0</v>
      </c>
      <c r="I1226" s="8">
        <v>92513.08</v>
      </c>
    </row>
    <row r="1227">
      <c r="A1227" s="8" t="s">
        <v>266</v>
      </c>
      <c r="B1227" s="8"/>
      <c r="C1227" s="8" t="s">
        <v>3228</v>
      </c>
      <c r="D1227" s="8" t="s">
        <v>3229</v>
      </c>
      <c r="E1227" s="8"/>
      <c r="F1227" s="8"/>
      <c r="G1227" s="8"/>
      <c r="H1227" s="8"/>
      <c r="I1227" s="8"/>
    </row>
    <row r="1228">
      <c r="A1228" s="8" t="s">
        <v>266</v>
      </c>
      <c r="B1228" s="8"/>
      <c r="C1228" s="8" t="s">
        <v>3230</v>
      </c>
      <c r="D1228" s="8" t="s">
        <v>3231</v>
      </c>
      <c r="E1228" s="8"/>
      <c r="F1228" s="8"/>
      <c r="G1228" s="8"/>
      <c r="H1228" s="8"/>
      <c r="I1228" s="8"/>
    </row>
    <row r="1229">
      <c r="A1229" s="8" t="s">
        <v>266</v>
      </c>
      <c r="B1229" s="8"/>
      <c r="C1229" s="8" t="s">
        <v>3232</v>
      </c>
      <c r="D1229" s="8" t="s">
        <v>3233</v>
      </c>
      <c r="E1229" s="8"/>
      <c r="F1229" s="8"/>
      <c r="G1229" s="8"/>
      <c r="H1229" s="8">
        <v>30000.0</v>
      </c>
      <c r="I1229" s="8"/>
    </row>
    <row r="1230">
      <c r="A1230" s="8" t="s">
        <v>269</v>
      </c>
      <c r="B1230" s="8"/>
      <c r="C1230" s="8" t="s">
        <v>3234</v>
      </c>
      <c r="D1230" s="8" t="s">
        <v>3235</v>
      </c>
      <c r="E1230" s="8"/>
      <c r="F1230" s="8"/>
      <c r="G1230" s="8"/>
      <c r="H1230" s="8">
        <v>245170.0</v>
      </c>
      <c r="I1230" s="8">
        <v>265267.89</v>
      </c>
    </row>
    <row r="1231">
      <c r="A1231" s="8" t="s">
        <v>269</v>
      </c>
      <c r="B1231" s="8"/>
      <c r="C1231" s="8" t="s">
        <v>3236</v>
      </c>
      <c r="D1231" s="8" t="s">
        <v>1527</v>
      </c>
      <c r="E1231" s="8"/>
      <c r="F1231" s="8"/>
      <c r="G1231" s="8"/>
      <c r="H1231" s="8"/>
      <c r="I1231" s="8"/>
    </row>
    <row r="1232">
      <c r="A1232" s="8" t="s">
        <v>269</v>
      </c>
      <c r="B1232" s="8"/>
      <c r="C1232" s="8" t="s">
        <v>3237</v>
      </c>
      <c r="D1232" s="8" t="s">
        <v>1627</v>
      </c>
      <c r="E1232" s="8"/>
      <c r="F1232" s="8"/>
      <c r="G1232" s="8"/>
      <c r="H1232" s="8"/>
      <c r="I1232" s="8">
        <v>1225.3</v>
      </c>
    </row>
    <row r="1233">
      <c r="A1233" s="8" t="s">
        <v>269</v>
      </c>
      <c r="B1233" s="8"/>
      <c r="C1233" s="8" t="s">
        <v>3238</v>
      </c>
      <c r="D1233" s="8" t="s">
        <v>65</v>
      </c>
      <c r="E1233" s="8"/>
      <c r="F1233" s="8"/>
      <c r="G1233" s="8"/>
      <c r="H1233" s="8"/>
      <c r="I1233" s="8"/>
    </row>
    <row r="1234">
      <c r="A1234" s="8" t="s">
        <v>269</v>
      </c>
      <c r="B1234" s="8"/>
      <c r="C1234" s="8" t="s">
        <v>3239</v>
      </c>
      <c r="D1234" s="8" t="s">
        <v>1531</v>
      </c>
      <c r="E1234" s="8"/>
      <c r="F1234" s="8"/>
      <c r="G1234" s="8"/>
      <c r="H1234" s="8"/>
      <c r="I1234" s="8"/>
    </row>
    <row r="1235">
      <c r="A1235" s="8" t="s">
        <v>269</v>
      </c>
      <c r="B1235" s="8"/>
      <c r="C1235" s="8" t="s">
        <v>3240</v>
      </c>
      <c r="D1235" s="8" t="s">
        <v>1760</v>
      </c>
      <c r="E1235" s="8"/>
      <c r="F1235" s="8"/>
      <c r="G1235" s="8"/>
      <c r="H1235" s="8"/>
      <c r="I1235" s="8"/>
    </row>
    <row r="1236">
      <c r="A1236" s="8" t="s">
        <v>269</v>
      </c>
      <c r="B1236" s="8"/>
      <c r="C1236" s="8" t="s">
        <v>3241</v>
      </c>
      <c r="D1236" s="8" t="s">
        <v>3242</v>
      </c>
      <c r="E1236" s="8"/>
      <c r="F1236" s="8"/>
      <c r="G1236" s="8"/>
      <c r="H1236" s="8">
        <v>6000.0</v>
      </c>
      <c r="I1236" s="8">
        <v>4062.19</v>
      </c>
    </row>
    <row r="1237">
      <c r="A1237" s="8" t="s">
        <v>269</v>
      </c>
      <c r="B1237" s="8"/>
      <c r="C1237" s="8" t="s">
        <v>3243</v>
      </c>
      <c r="D1237" s="8" t="s">
        <v>3244</v>
      </c>
      <c r="E1237" s="8"/>
      <c r="F1237" s="8"/>
      <c r="G1237" s="8"/>
      <c r="H1237" s="8">
        <v>4000.0</v>
      </c>
      <c r="I1237" s="8">
        <v>1868.31</v>
      </c>
    </row>
    <row r="1238">
      <c r="A1238" s="8" t="s">
        <v>269</v>
      </c>
      <c r="B1238" s="8"/>
      <c r="C1238" s="8" t="s">
        <v>3245</v>
      </c>
      <c r="D1238" s="8" t="s">
        <v>3246</v>
      </c>
      <c r="E1238" s="8"/>
      <c r="F1238" s="8"/>
      <c r="G1238" s="8"/>
      <c r="H1238" s="8">
        <v>2100.0</v>
      </c>
      <c r="I1238" s="8">
        <v>2204.11</v>
      </c>
    </row>
    <row r="1239">
      <c r="A1239" s="8" t="s">
        <v>269</v>
      </c>
      <c r="B1239" s="8"/>
      <c r="C1239" s="8" t="s">
        <v>3247</v>
      </c>
      <c r="D1239" s="8" t="s">
        <v>3248</v>
      </c>
      <c r="E1239" s="8"/>
      <c r="F1239" s="8"/>
      <c r="G1239" s="8"/>
      <c r="H1239" s="8">
        <v>110000.0</v>
      </c>
      <c r="I1239" s="8">
        <v>104378.94</v>
      </c>
    </row>
    <row r="1240">
      <c r="A1240" s="8" t="s">
        <v>269</v>
      </c>
      <c r="B1240" s="8"/>
      <c r="C1240" s="8" t="s">
        <v>3249</v>
      </c>
      <c r="D1240" s="8" t="s">
        <v>3250</v>
      </c>
      <c r="E1240" s="8"/>
      <c r="F1240" s="8"/>
      <c r="G1240" s="8"/>
      <c r="H1240" s="8">
        <v>10000.0</v>
      </c>
      <c r="I1240" s="8">
        <v>10364.24</v>
      </c>
    </row>
    <row r="1241">
      <c r="A1241" s="8" t="s">
        <v>269</v>
      </c>
      <c r="B1241" s="8"/>
      <c r="C1241" s="8" t="s">
        <v>3251</v>
      </c>
      <c r="D1241" s="8" t="s">
        <v>3252</v>
      </c>
      <c r="E1241" s="8"/>
      <c r="F1241" s="8"/>
      <c r="G1241" s="8"/>
      <c r="H1241" s="8"/>
      <c r="I1241" s="8"/>
    </row>
    <row r="1242">
      <c r="A1242" s="8" t="s">
        <v>269</v>
      </c>
      <c r="B1242" s="8"/>
      <c r="C1242" s="8" t="s">
        <v>3253</v>
      </c>
      <c r="D1242" s="8" t="s">
        <v>3254</v>
      </c>
      <c r="E1242" s="8"/>
      <c r="F1242" s="8"/>
      <c r="G1242" s="8"/>
      <c r="H1242" s="8">
        <v>65000.0</v>
      </c>
      <c r="I1242" s="8">
        <v>65900.0</v>
      </c>
    </row>
    <row r="1243">
      <c r="A1243" s="8" t="s">
        <v>3255</v>
      </c>
      <c r="B1243" s="8" t="s">
        <v>3256</v>
      </c>
      <c r="C1243" s="8" t="s">
        <v>3257</v>
      </c>
      <c r="D1243" s="8" t="s">
        <v>3258</v>
      </c>
      <c r="E1243" s="8"/>
      <c r="F1243" s="8"/>
      <c r="G1243" s="8"/>
      <c r="H1243" s="8"/>
      <c r="I1243" s="8"/>
    </row>
    <row r="1244">
      <c r="A1244" s="8" t="s">
        <v>3255</v>
      </c>
      <c r="B1244" s="8" t="s">
        <v>3256</v>
      </c>
      <c r="C1244" s="8" t="s">
        <v>3259</v>
      </c>
      <c r="D1244" s="8" t="s">
        <v>3260</v>
      </c>
      <c r="E1244" s="8"/>
      <c r="F1244" s="8"/>
      <c r="G1244" s="8"/>
      <c r="H1244" s="8"/>
      <c r="I1244" s="8"/>
    </row>
    <row r="1245">
      <c r="A1245" s="8" t="s">
        <v>3255</v>
      </c>
      <c r="B1245" s="8" t="s">
        <v>3256</v>
      </c>
      <c r="C1245" s="8" t="s">
        <v>3261</v>
      </c>
      <c r="D1245" s="8" t="s">
        <v>3262</v>
      </c>
      <c r="E1245" s="8"/>
      <c r="F1245" s="8"/>
      <c r="G1245" s="8"/>
      <c r="H1245" s="8">
        <v>80000.0</v>
      </c>
      <c r="I1245" s="8">
        <v>58041.0</v>
      </c>
    </row>
    <row r="1246">
      <c r="A1246" s="8" t="s">
        <v>390</v>
      </c>
      <c r="B1246" s="8" t="s">
        <v>3263</v>
      </c>
      <c r="C1246" s="8" t="s">
        <v>3264</v>
      </c>
      <c r="D1246" s="8" t="s">
        <v>3265</v>
      </c>
      <c r="E1246" s="8"/>
      <c r="F1246" s="8"/>
      <c r="G1246" s="8"/>
      <c r="H1246" s="8">
        <v>40000.0</v>
      </c>
      <c r="I1246" s="8">
        <v>1717.0</v>
      </c>
    </row>
    <row r="1247">
      <c r="A1247" s="8" t="s">
        <v>403</v>
      </c>
      <c r="B1247" s="8" t="s">
        <v>3263</v>
      </c>
      <c r="C1247" s="8" t="s">
        <v>3266</v>
      </c>
      <c r="D1247" s="8" t="s">
        <v>3267</v>
      </c>
      <c r="E1247" s="8"/>
      <c r="F1247" s="8"/>
      <c r="G1247" s="8"/>
      <c r="H1247" s="8">
        <v>10000.0</v>
      </c>
      <c r="I1247" s="8"/>
    </row>
    <row r="1248">
      <c r="A1248" s="8" t="s">
        <v>416</v>
      </c>
      <c r="B1248" s="8" t="s">
        <v>3263</v>
      </c>
      <c r="C1248" s="8" t="s">
        <v>3268</v>
      </c>
      <c r="D1248" s="8" t="s">
        <v>3269</v>
      </c>
      <c r="E1248" s="8"/>
      <c r="F1248" s="8"/>
      <c r="G1248" s="8"/>
      <c r="H1248" s="8">
        <v>10000.0</v>
      </c>
      <c r="I1248" s="8"/>
    </row>
    <row r="1249">
      <c r="A1249" s="8" t="s">
        <v>431</v>
      </c>
      <c r="B1249" s="8" t="s">
        <v>3263</v>
      </c>
      <c r="C1249" s="8" t="s">
        <v>3270</v>
      </c>
      <c r="D1249" s="8" t="s">
        <v>3271</v>
      </c>
      <c r="E1249" s="8"/>
      <c r="F1249" s="8"/>
      <c r="G1249" s="8"/>
      <c r="H1249" s="8">
        <v>30000.0</v>
      </c>
      <c r="I1249" s="8">
        <v>23886.44</v>
      </c>
    </row>
    <row r="1250">
      <c r="A1250" s="8" t="s">
        <v>446</v>
      </c>
      <c r="B1250" s="8" t="s">
        <v>3263</v>
      </c>
      <c r="C1250" s="8" t="s">
        <v>3272</v>
      </c>
      <c r="D1250" s="8" t="s">
        <v>3273</v>
      </c>
      <c r="E1250" s="8"/>
      <c r="F1250" s="8"/>
      <c r="G1250" s="8"/>
      <c r="H1250" s="8">
        <v>10000.0</v>
      </c>
      <c r="I1250" s="8"/>
    </row>
    <row r="1251">
      <c r="A1251" s="8" t="s">
        <v>1071</v>
      </c>
      <c r="B1251" s="8" t="s">
        <v>3263</v>
      </c>
      <c r="C1251" s="8" t="s">
        <v>3274</v>
      </c>
      <c r="D1251" s="8" t="s">
        <v>3275</v>
      </c>
      <c r="E1251" s="8"/>
      <c r="F1251" s="8"/>
      <c r="G1251" s="8"/>
      <c r="H1251" s="8">
        <v>20000.0</v>
      </c>
      <c r="I1251" s="8"/>
    </row>
    <row r="1252">
      <c r="A1252" s="8" t="s">
        <v>430</v>
      </c>
      <c r="B1252" s="8" t="s">
        <v>3276</v>
      </c>
      <c r="C1252" s="8" t="s">
        <v>3277</v>
      </c>
      <c r="D1252" s="8" t="s">
        <v>3278</v>
      </c>
      <c r="E1252" s="8"/>
      <c r="F1252" s="8"/>
      <c r="G1252" s="8"/>
      <c r="H1252" s="8">
        <v>1800.0</v>
      </c>
      <c r="I1252" s="8">
        <v>492.7</v>
      </c>
    </row>
    <row r="1253">
      <c r="A1253" s="8" t="s">
        <v>430</v>
      </c>
      <c r="B1253" s="8" t="s">
        <v>3276</v>
      </c>
      <c r="C1253" s="8" t="s">
        <v>3279</v>
      </c>
      <c r="D1253" s="8" t="s">
        <v>3280</v>
      </c>
      <c r="E1253" s="8"/>
      <c r="F1253" s="8"/>
      <c r="G1253" s="8"/>
      <c r="H1253" s="8">
        <v>20000.0</v>
      </c>
      <c r="I1253" s="8">
        <v>8449.4</v>
      </c>
    </row>
    <row r="1254">
      <c r="A1254" s="8" t="s">
        <v>432</v>
      </c>
      <c r="B1254" s="8" t="s">
        <v>3276</v>
      </c>
      <c r="C1254" s="8" t="s">
        <v>3281</v>
      </c>
      <c r="D1254" s="8" t="s">
        <v>3282</v>
      </c>
      <c r="E1254" s="8"/>
      <c r="F1254" s="8"/>
      <c r="G1254" s="8"/>
      <c r="H1254" s="8">
        <v>80000.0</v>
      </c>
      <c r="I1254" s="8">
        <v>159476.1</v>
      </c>
    </row>
    <row r="1255">
      <c r="A1255" s="8" t="s">
        <v>432</v>
      </c>
      <c r="B1255" s="8" t="s">
        <v>3276</v>
      </c>
      <c r="C1255" s="8" t="s">
        <v>3283</v>
      </c>
      <c r="D1255" s="8" t="s">
        <v>3284</v>
      </c>
      <c r="E1255" s="8"/>
      <c r="F1255" s="8"/>
      <c r="G1255" s="8"/>
      <c r="H1255" s="8">
        <v>75000.0</v>
      </c>
      <c r="I1255" s="8"/>
    </row>
    <row r="1256">
      <c r="A1256" s="8" t="s">
        <v>25</v>
      </c>
      <c r="B1256" s="8" t="s">
        <v>48</v>
      </c>
      <c r="C1256" s="8" t="s">
        <v>3285</v>
      </c>
      <c r="D1256" s="8" t="s">
        <v>3286</v>
      </c>
      <c r="E1256" s="8"/>
      <c r="F1256" s="8"/>
      <c r="G1256" s="8"/>
      <c r="H1256" s="8">
        <v>332972.0</v>
      </c>
      <c r="I1256" s="8">
        <v>168501.69</v>
      </c>
    </row>
    <row r="1257">
      <c r="A1257" s="8" t="s">
        <v>25</v>
      </c>
      <c r="B1257" s="8" t="s">
        <v>48</v>
      </c>
      <c r="C1257" s="8" t="s">
        <v>3287</v>
      </c>
      <c r="D1257" s="8" t="s">
        <v>1527</v>
      </c>
      <c r="E1257" s="8"/>
      <c r="F1257" s="8"/>
      <c r="G1257" s="8"/>
      <c r="H1257" s="8"/>
      <c r="I1257" s="8"/>
    </row>
    <row r="1258">
      <c r="A1258" s="8" t="s">
        <v>25</v>
      </c>
      <c r="B1258" s="8" t="s">
        <v>48</v>
      </c>
      <c r="C1258" s="8" t="s">
        <v>3288</v>
      </c>
      <c r="D1258" s="8" t="s">
        <v>1627</v>
      </c>
      <c r="E1258" s="8"/>
      <c r="F1258" s="8"/>
      <c r="G1258" s="8"/>
      <c r="H1258" s="8">
        <v>40486.0</v>
      </c>
      <c r="I1258" s="8">
        <v>8175.0</v>
      </c>
    </row>
    <row r="1259">
      <c r="A1259" s="8" t="s">
        <v>25</v>
      </c>
      <c r="B1259" s="8" t="s">
        <v>48</v>
      </c>
      <c r="C1259" s="8" t="s">
        <v>50</v>
      </c>
      <c r="D1259" s="8" t="s">
        <v>65</v>
      </c>
      <c r="E1259" s="8"/>
      <c r="F1259" s="8"/>
      <c r="G1259" s="8"/>
      <c r="H1259" s="8"/>
      <c r="I1259" s="8"/>
    </row>
    <row r="1260">
      <c r="A1260" s="8" t="s">
        <v>25</v>
      </c>
      <c r="B1260" s="8" t="s">
        <v>48</v>
      </c>
      <c r="C1260" s="8" t="s">
        <v>3289</v>
      </c>
      <c r="D1260" s="8" t="s">
        <v>1531</v>
      </c>
      <c r="E1260" s="8"/>
      <c r="F1260" s="8"/>
      <c r="G1260" s="8"/>
      <c r="H1260" s="8"/>
      <c r="I1260" s="8"/>
    </row>
    <row r="1261">
      <c r="A1261" s="8" t="s">
        <v>25</v>
      </c>
      <c r="B1261" s="8" t="s">
        <v>48</v>
      </c>
      <c r="C1261" s="8" t="s">
        <v>3290</v>
      </c>
      <c r="D1261" s="8" t="s">
        <v>3291</v>
      </c>
      <c r="E1261" s="8"/>
      <c r="F1261" s="8"/>
      <c r="G1261" s="8"/>
      <c r="H1261" s="8"/>
      <c r="I1261" s="8">
        <v>123384.7</v>
      </c>
    </row>
    <row r="1262">
      <c r="A1262" s="8" t="s">
        <v>25</v>
      </c>
      <c r="B1262" s="8" t="s">
        <v>48</v>
      </c>
      <c r="C1262" s="8" t="s">
        <v>3292</v>
      </c>
      <c r="D1262" s="8" t="s">
        <v>3293</v>
      </c>
      <c r="E1262" s="8"/>
      <c r="F1262" s="8"/>
      <c r="G1262" s="8"/>
      <c r="H1262" s="8">
        <v>28000.0</v>
      </c>
      <c r="I1262" s="8">
        <v>3465.6</v>
      </c>
    </row>
    <row r="1263">
      <c r="A1263" s="8" t="s">
        <v>25</v>
      </c>
      <c r="B1263" s="8" t="s">
        <v>48</v>
      </c>
      <c r="C1263" s="8" t="s">
        <v>3294</v>
      </c>
      <c r="D1263" s="8" t="s">
        <v>3295</v>
      </c>
      <c r="E1263" s="8"/>
      <c r="F1263" s="8"/>
      <c r="G1263" s="8"/>
      <c r="H1263" s="8">
        <v>2000.0</v>
      </c>
      <c r="I1263" s="8">
        <v>982.63</v>
      </c>
    </row>
    <row r="1264">
      <c r="A1264" s="8" t="s">
        <v>25</v>
      </c>
      <c r="B1264" s="8" t="s">
        <v>48</v>
      </c>
      <c r="C1264" s="8" t="s">
        <v>3296</v>
      </c>
      <c r="D1264" s="8" t="s">
        <v>3297</v>
      </c>
      <c r="E1264" s="8"/>
      <c r="F1264" s="8"/>
      <c r="G1264" s="8"/>
      <c r="H1264" s="8">
        <v>52500.0</v>
      </c>
      <c r="I1264" s="8">
        <v>22173.64</v>
      </c>
    </row>
    <row r="1265">
      <c r="A1265" s="8" t="s">
        <v>25</v>
      </c>
      <c r="B1265" s="8" t="s">
        <v>48</v>
      </c>
      <c r="C1265" s="8" t="s">
        <v>3298</v>
      </c>
      <c r="D1265" s="8" t="s">
        <v>3299</v>
      </c>
      <c r="E1265" s="8"/>
      <c r="F1265" s="8"/>
      <c r="G1265" s="8"/>
      <c r="H1265" s="8">
        <v>5200.0</v>
      </c>
      <c r="I1265" s="8">
        <v>2814.28</v>
      </c>
    </row>
    <row r="1266">
      <c r="A1266" s="8" t="s">
        <v>25</v>
      </c>
      <c r="B1266" s="8" t="s">
        <v>48</v>
      </c>
      <c r="C1266" s="8" t="s">
        <v>3300</v>
      </c>
      <c r="D1266" s="8" t="s">
        <v>3301</v>
      </c>
      <c r="E1266" s="8"/>
      <c r="F1266" s="8"/>
      <c r="G1266" s="8"/>
      <c r="H1266" s="8">
        <v>4000.0</v>
      </c>
      <c r="I1266" s="8">
        <v>2465.0</v>
      </c>
    </row>
    <row r="1267">
      <c r="A1267" s="8" t="s">
        <v>3302</v>
      </c>
      <c r="B1267" s="8" t="s">
        <v>48</v>
      </c>
      <c r="C1267" s="8" t="s">
        <v>3303</v>
      </c>
      <c r="D1267" s="8" t="s">
        <v>3304</v>
      </c>
      <c r="E1267" s="8"/>
      <c r="F1267" s="8"/>
      <c r="G1267" s="8"/>
      <c r="H1267" s="8">
        <v>478357.0</v>
      </c>
      <c r="I1267" s="8">
        <v>440424.95</v>
      </c>
    </row>
    <row r="1268">
      <c r="A1268" s="8" t="s">
        <v>3302</v>
      </c>
      <c r="B1268" s="8" t="s">
        <v>48</v>
      </c>
      <c r="C1268" s="8" t="s">
        <v>3305</v>
      </c>
      <c r="D1268" s="8" t="s">
        <v>1527</v>
      </c>
      <c r="E1268" s="8"/>
      <c r="F1268" s="8"/>
      <c r="G1268" s="8"/>
      <c r="H1268" s="8"/>
      <c r="I1268" s="8"/>
    </row>
    <row r="1269">
      <c r="A1269" s="8" t="s">
        <v>3302</v>
      </c>
      <c r="B1269" s="8" t="s">
        <v>48</v>
      </c>
      <c r="C1269" s="8" t="s">
        <v>3306</v>
      </c>
      <c r="D1269" s="8" t="s">
        <v>1627</v>
      </c>
      <c r="E1269" s="8"/>
      <c r="F1269" s="8"/>
      <c r="G1269" s="8"/>
      <c r="H1269" s="8">
        <v>83737.0</v>
      </c>
      <c r="I1269" s="8">
        <v>86480.65</v>
      </c>
    </row>
    <row r="1270">
      <c r="A1270" s="8" t="s">
        <v>3302</v>
      </c>
      <c r="B1270" s="8" t="s">
        <v>48</v>
      </c>
      <c r="C1270" s="8" t="s">
        <v>3307</v>
      </c>
      <c r="D1270" s="8" t="s">
        <v>1815</v>
      </c>
      <c r="E1270" s="8"/>
      <c r="F1270" s="8"/>
      <c r="G1270" s="8"/>
      <c r="H1270" s="8">
        <v>50000.0</v>
      </c>
      <c r="I1270" s="8"/>
    </row>
    <row r="1271">
      <c r="A1271" s="8" t="s">
        <v>3302</v>
      </c>
      <c r="B1271" s="8" t="s">
        <v>48</v>
      </c>
      <c r="C1271" s="8" t="s">
        <v>3308</v>
      </c>
      <c r="D1271" s="8" t="s">
        <v>65</v>
      </c>
      <c r="E1271" s="8"/>
      <c r="F1271" s="8"/>
      <c r="G1271" s="8"/>
      <c r="H1271" s="8"/>
      <c r="I1271" s="8"/>
    </row>
    <row r="1272">
      <c r="A1272" s="8" t="s">
        <v>3302</v>
      </c>
      <c r="B1272" s="8" t="s">
        <v>48</v>
      </c>
      <c r="C1272" s="8" t="s">
        <v>3309</v>
      </c>
      <c r="D1272" s="8" t="s">
        <v>1531</v>
      </c>
      <c r="E1272" s="8"/>
      <c r="F1272" s="8"/>
      <c r="G1272" s="8"/>
      <c r="H1272" s="8"/>
      <c r="I1272" s="8"/>
    </row>
    <row r="1273">
      <c r="A1273" s="8" t="s">
        <v>3302</v>
      </c>
      <c r="B1273" s="8" t="s">
        <v>48</v>
      </c>
      <c r="C1273" s="8" t="s">
        <v>3310</v>
      </c>
      <c r="D1273" s="8" t="s">
        <v>3311</v>
      </c>
      <c r="E1273" s="8"/>
      <c r="F1273" s="8"/>
      <c r="G1273" s="8"/>
      <c r="H1273" s="8">
        <v>100000.0</v>
      </c>
      <c r="I1273" s="8">
        <v>105473.28</v>
      </c>
    </row>
    <row r="1274">
      <c r="A1274" s="8" t="s">
        <v>3302</v>
      </c>
      <c r="B1274" s="8" t="s">
        <v>48</v>
      </c>
      <c r="C1274" s="8" t="s">
        <v>3312</v>
      </c>
      <c r="D1274" s="8" t="s">
        <v>3313</v>
      </c>
      <c r="E1274" s="8"/>
      <c r="F1274" s="8"/>
      <c r="G1274" s="8"/>
      <c r="H1274" s="8">
        <v>22000.0</v>
      </c>
      <c r="I1274" s="8">
        <v>10218.44</v>
      </c>
    </row>
    <row r="1275">
      <c r="A1275" s="8" t="s">
        <v>3302</v>
      </c>
      <c r="B1275" s="8" t="s">
        <v>48</v>
      </c>
      <c r="C1275" s="8" t="s">
        <v>3314</v>
      </c>
      <c r="D1275" s="8" t="s">
        <v>3315</v>
      </c>
      <c r="E1275" s="8"/>
      <c r="F1275" s="8"/>
      <c r="G1275" s="8"/>
      <c r="H1275" s="8">
        <v>33000.0</v>
      </c>
      <c r="I1275" s="8">
        <v>170442.7</v>
      </c>
    </row>
    <row r="1276">
      <c r="A1276" s="8" t="s">
        <v>3302</v>
      </c>
      <c r="B1276" s="8" t="s">
        <v>48</v>
      </c>
      <c r="C1276" s="8" t="s">
        <v>3316</v>
      </c>
      <c r="D1276" s="8" t="s">
        <v>3317</v>
      </c>
      <c r="E1276" s="8"/>
      <c r="F1276" s="8"/>
      <c r="G1276" s="8"/>
      <c r="H1276" s="8">
        <v>10000.0</v>
      </c>
      <c r="I1276" s="8">
        <v>11669.69</v>
      </c>
    </row>
    <row r="1277">
      <c r="A1277" s="8" t="s">
        <v>3302</v>
      </c>
      <c r="B1277" s="8" t="s">
        <v>48</v>
      </c>
      <c r="C1277" s="8" t="s">
        <v>3318</v>
      </c>
      <c r="D1277" s="8" t="s">
        <v>3319</v>
      </c>
      <c r="E1277" s="8"/>
      <c r="F1277" s="8"/>
      <c r="G1277" s="8"/>
      <c r="H1277" s="8">
        <v>13000.0</v>
      </c>
      <c r="I1277" s="8">
        <v>21852.02</v>
      </c>
    </row>
    <row r="1278">
      <c r="A1278" s="8" t="s">
        <v>3302</v>
      </c>
      <c r="B1278" s="8" t="s">
        <v>48</v>
      </c>
      <c r="C1278" s="8" t="s">
        <v>3320</v>
      </c>
      <c r="D1278" s="8" t="s">
        <v>3321</v>
      </c>
      <c r="E1278" s="8"/>
      <c r="F1278" s="8"/>
      <c r="G1278" s="8"/>
      <c r="H1278" s="8">
        <v>4900.0</v>
      </c>
      <c r="I1278" s="8">
        <v>6623.02</v>
      </c>
    </row>
    <row r="1279">
      <c r="A1279" s="8" t="s">
        <v>3302</v>
      </c>
      <c r="B1279" s="8" t="s">
        <v>48</v>
      </c>
      <c r="C1279" s="8" t="s">
        <v>3322</v>
      </c>
      <c r="D1279" s="8" t="s">
        <v>3323</v>
      </c>
      <c r="E1279" s="8"/>
      <c r="F1279" s="8"/>
      <c r="G1279" s="8"/>
      <c r="H1279" s="8">
        <v>8150.0</v>
      </c>
      <c r="I1279" s="8">
        <v>14520.97</v>
      </c>
    </row>
    <row r="1280">
      <c r="A1280" s="8" t="s">
        <v>3302</v>
      </c>
      <c r="B1280" s="8" t="s">
        <v>48</v>
      </c>
      <c r="C1280" s="8" t="s">
        <v>3324</v>
      </c>
      <c r="D1280" s="8" t="s">
        <v>3325</v>
      </c>
      <c r="E1280" s="8"/>
      <c r="F1280" s="8"/>
      <c r="G1280" s="8"/>
      <c r="H1280" s="8">
        <v>155000.0</v>
      </c>
      <c r="I1280" s="8">
        <v>114375.7</v>
      </c>
    </row>
    <row r="1281">
      <c r="A1281" s="8" t="s">
        <v>3302</v>
      </c>
      <c r="B1281" s="8" t="s">
        <v>48</v>
      </c>
      <c r="C1281" s="8" t="s">
        <v>3326</v>
      </c>
      <c r="D1281" s="8" t="s">
        <v>3327</v>
      </c>
      <c r="E1281" s="8"/>
      <c r="F1281" s="8"/>
      <c r="G1281" s="8"/>
      <c r="H1281" s="8">
        <v>5000.0</v>
      </c>
      <c r="I1281" s="8">
        <v>6494.31</v>
      </c>
    </row>
    <row r="1282">
      <c r="A1282" s="8" t="s">
        <v>3328</v>
      </c>
      <c r="B1282" s="8" t="s">
        <v>48</v>
      </c>
      <c r="C1282" s="8" t="s">
        <v>3329</v>
      </c>
      <c r="D1282" s="8" t="s">
        <v>3330</v>
      </c>
      <c r="E1282" s="8"/>
      <c r="F1282" s="8"/>
      <c r="G1282" s="8"/>
      <c r="H1282" s="8">
        <v>667740.0</v>
      </c>
      <c r="I1282" s="8">
        <v>716611.42</v>
      </c>
    </row>
    <row r="1283">
      <c r="A1283" s="8" t="s">
        <v>3328</v>
      </c>
      <c r="B1283" s="8" t="s">
        <v>48</v>
      </c>
      <c r="C1283" s="8" t="s">
        <v>3331</v>
      </c>
      <c r="D1283" s="8" t="s">
        <v>3332</v>
      </c>
      <c r="E1283" s="8"/>
      <c r="F1283" s="8"/>
      <c r="G1283" s="8"/>
      <c r="H1283" s="8"/>
      <c r="I1283" s="8"/>
    </row>
    <row r="1284">
      <c r="A1284" s="8" t="s">
        <v>3328</v>
      </c>
      <c r="B1284" s="8" t="s">
        <v>48</v>
      </c>
      <c r="C1284" s="8" t="s">
        <v>3333</v>
      </c>
      <c r="D1284" s="8" t="s">
        <v>3334</v>
      </c>
      <c r="E1284" s="8"/>
      <c r="F1284" s="8"/>
      <c r="G1284" s="8"/>
      <c r="H1284" s="8">
        <v>13547.0</v>
      </c>
      <c r="I1284" s="8">
        <v>70150.5</v>
      </c>
    </row>
    <row r="1285">
      <c r="A1285" s="8" t="s">
        <v>3328</v>
      </c>
      <c r="B1285" s="8" t="s">
        <v>48</v>
      </c>
      <c r="C1285" s="8" t="s">
        <v>3335</v>
      </c>
      <c r="D1285" s="8" t="s">
        <v>1815</v>
      </c>
      <c r="E1285" s="8"/>
      <c r="F1285" s="8"/>
      <c r="G1285" s="8"/>
      <c r="H1285" s="8">
        <v>50000.0</v>
      </c>
      <c r="I1285" s="8"/>
    </row>
    <row r="1286">
      <c r="A1286" s="8" t="s">
        <v>3328</v>
      </c>
      <c r="B1286" s="8" t="s">
        <v>48</v>
      </c>
      <c r="C1286" s="8" t="s">
        <v>3336</v>
      </c>
      <c r="D1286" s="8" t="s">
        <v>3337</v>
      </c>
      <c r="E1286" s="8"/>
      <c r="F1286" s="8"/>
      <c r="G1286" s="8"/>
      <c r="H1286" s="8"/>
      <c r="I1286" s="8"/>
    </row>
    <row r="1287">
      <c r="A1287" s="8" t="s">
        <v>3328</v>
      </c>
      <c r="B1287" s="8" t="s">
        <v>48</v>
      </c>
      <c r="C1287" s="8" t="s">
        <v>3338</v>
      </c>
      <c r="D1287" s="8" t="s">
        <v>3339</v>
      </c>
      <c r="E1287" s="8"/>
      <c r="F1287" s="8"/>
      <c r="G1287" s="8"/>
      <c r="H1287" s="8"/>
      <c r="I1287" s="8"/>
    </row>
    <row r="1288">
      <c r="A1288" s="8" t="s">
        <v>3328</v>
      </c>
      <c r="B1288" s="8" t="s">
        <v>48</v>
      </c>
      <c r="C1288" s="8" t="s">
        <v>3340</v>
      </c>
      <c r="D1288" s="8" t="s">
        <v>3341</v>
      </c>
      <c r="E1288" s="8"/>
      <c r="F1288" s="8"/>
      <c r="G1288" s="8"/>
      <c r="H1288" s="8"/>
      <c r="I1288" s="8"/>
    </row>
    <row r="1289">
      <c r="A1289" s="8" t="s">
        <v>3328</v>
      </c>
      <c r="B1289" s="8" t="s">
        <v>48</v>
      </c>
      <c r="C1289" s="8" t="s">
        <v>3342</v>
      </c>
      <c r="D1289" s="8" t="s">
        <v>1644</v>
      </c>
      <c r="E1289" s="8"/>
      <c r="F1289" s="8"/>
      <c r="G1289" s="8"/>
      <c r="H1289" s="8"/>
      <c r="I1289" s="8"/>
    </row>
    <row r="1290">
      <c r="A1290" s="8" t="s">
        <v>3328</v>
      </c>
      <c r="B1290" s="8" t="s">
        <v>48</v>
      </c>
      <c r="C1290" s="8" t="s">
        <v>3343</v>
      </c>
      <c r="D1290" s="8" t="s">
        <v>3344</v>
      </c>
      <c r="E1290" s="8"/>
      <c r="F1290" s="8"/>
      <c r="G1290" s="8"/>
      <c r="H1290" s="8">
        <v>24000.0</v>
      </c>
      <c r="I1290" s="8">
        <v>71174.42</v>
      </c>
    </row>
    <row r="1291">
      <c r="A1291" s="8" t="s">
        <v>3328</v>
      </c>
      <c r="B1291" s="8" t="s">
        <v>48</v>
      </c>
      <c r="C1291" s="8" t="s">
        <v>3345</v>
      </c>
      <c r="D1291" s="8" t="s">
        <v>3346</v>
      </c>
      <c r="E1291" s="8"/>
      <c r="F1291" s="8"/>
      <c r="G1291" s="8"/>
      <c r="H1291" s="8">
        <v>24000.0</v>
      </c>
      <c r="I1291" s="8">
        <v>51212.78</v>
      </c>
    </row>
    <row r="1292">
      <c r="A1292" s="8" t="s">
        <v>3328</v>
      </c>
      <c r="B1292" s="8" t="s">
        <v>48</v>
      </c>
      <c r="C1292" s="8" t="s">
        <v>3347</v>
      </c>
      <c r="D1292" s="8" t="s">
        <v>3348</v>
      </c>
      <c r="E1292" s="8"/>
      <c r="F1292" s="8"/>
      <c r="G1292" s="8"/>
      <c r="H1292" s="8"/>
      <c r="I1292" s="8">
        <v>22393.7</v>
      </c>
    </row>
    <row r="1293">
      <c r="A1293" s="8" t="s">
        <v>3328</v>
      </c>
      <c r="B1293" s="8" t="s">
        <v>48</v>
      </c>
      <c r="C1293" s="8" t="s">
        <v>3349</v>
      </c>
      <c r="D1293" s="8" t="s">
        <v>3350</v>
      </c>
      <c r="E1293" s="8"/>
      <c r="F1293" s="8"/>
      <c r="G1293" s="8"/>
      <c r="H1293" s="8">
        <v>1200.0</v>
      </c>
      <c r="I1293" s="8">
        <v>1295.54</v>
      </c>
    </row>
    <row r="1294">
      <c r="A1294" s="8" t="s">
        <v>3328</v>
      </c>
      <c r="B1294" s="8" t="s">
        <v>48</v>
      </c>
      <c r="C1294" s="8" t="s">
        <v>3351</v>
      </c>
      <c r="D1294" s="8" t="s">
        <v>3352</v>
      </c>
      <c r="E1294" s="8"/>
      <c r="F1294" s="8"/>
      <c r="G1294" s="8"/>
      <c r="H1294" s="8">
        <v>6000.0</v>
      </c>
      <c r="I1294" s="8">
        <v>1462.99</v>
      </c>
    </row>
    <row r="1295">
      <c r="A1295" s="8" t="s">
        <v>3328</v>
      </c>
      <c r="B1295" s="8" t="s">
        <v>48</v>
      </c>
      <c r="C1295" s="8" t="s">
        <v>3353</v>
      </c>
      <c r="D1295" s="8" t="s">
        <v>3354</v>
      </c>
      <c r="E1295" s="8"/>
      <c r="F1295" s="8"/>
      <c r="G1295" s="8"/>
      <c r="H1295" s="8">
        <v>2800.0</v>
      </c>
      <c r="I1295" s="8">
        <v>5885.98</v>
      </c>
    </row>
    <row r="1296">
      <c r="A1296" s="8" t="s">
        <v>3328</v>
      </c>
      <c r="B1296" s="8" t="s">
        <v>48</v>
      </c>
      <c r="C1296" s="8" t="s">
        <v>3355</v>
      </c>
      <c r="D1296" s="8" t="s">
        <v>3356</v>
      </c>
      <c r="E1296" s="8"/>
      <c r="F1296" s="8"/>
      <c r="G1296" s="8"/>
      <c r="H1296" s="8"/>
      <c r="I1296" s="8"/>
    </row>
    <row r="1297">
      <c r="A1297" s="8" t="s">
        <v>3328</v>
      </c>
      <c r="B1297" s="8" t="s">
        <v>48</v>
      </c>
      <c r="C1297" s="8" t="s">
        <v>3357</v>
      </c>
      <c r="D1297" s="8" t="s">
        <v>3358</v>
      </c>
      <c r="E1297" s="8"/>
      <c r="F1297" s="8"/>
      <c r="G1297" s="8"/>
      <c r="H1297" s="8">
        <v>2700.0</v>
      </c>
      <c r="I1297" s="8">
        <v>2525.17</v>
      </c>
    </row>
    <row r="1298">
      <c r="A1298" s="8" t="s">
        <v>3328</v>
      </c>
      <c r="B1298" s="8" t="s">
        <v>48</v>
      </c>
      <c r="C1298" s="8" t="s">
        <v>3359</v>
      </c>
      <c r="D1298" s="8" t="s">
        <v>3360</v>
      </c>
      <c r="E1298" s="8"/>
      <c r="F1298" s="8"/>
      <c r="G1298" s="8"/>
      <c r="H1298" s="8">
        <v>9000.0</v>
      </c>
      <c r="I1298" s="8">
        <v>8391.12</v>
      </c>
    </row>
    <row r="1299">
      <c r="A1299" s="8" t="s">
        <v>3328</v>
      </c>
      <c r="B1299" s="8" t="s">
        <v>48</v>
      </c>
      <c r="C1299" s="8" t="s">
        <v>3361</v>
      </c>
      <c r="D1299" s="8" t="s">
        <v>3362</v>
      </c>
      <c r="E1299" s="8"/>
      <c r="F1299" s="8"/>
      <c r="G1299" s="8"/>
      <c r="H1299" s="8">
        <v>60000.0</v>
      </c>
      <c r="I1299" s="8">
        <v>50084.44</v>
      </c>
    </row>
    <row r="1300">
      <c r="A1300" s="8" t="s">
        <v>3328</v>
      </c>
      <c r="B1300" s="8" t="s">
        <v>48</v>
      </c>
      <c r="C1300" s="8" t="s">
        <v>3363</v>
      </c>
      <c r="D1300" s="8" t="s">
        <v>3364</v>
      </c>
      <c r="E1300" s="8"/>
      <c r="F1300" s="8"/>
      <c r="G1300" s="8"/>
      <c r="H1300" s="8">
        <v>4000.0</v>
      </c>
      <c r="I1300" s="8">
        <v>4169.38</v>
      </c>
    </row>
    <row r="1301">
      <c r="A1301" s="8" t="s">
        <v>390</v>
      </c>
      <c r="B1301" s="8" t="s">
        <v>3365</v>
      </c>
      <c r="C1301" s="8" t="s">
        <v>3366</v>
      </c>
      <c r="D1301" s="8" t="s">
        <v>3367</v>
      </c>
      <c r="E1301" s="8"/>
      <c r="F1301" s="8"/>
      <c r="G1301" s="8"/>
      <c r="H1301" s="8">
        <v>210000.0</v>
      </c>
      <c r="I1301" s="8">
        <v>210000.0</v>
      </c>
    </row>
    <row r="1302">
      <c r="A1302" s="8" t="s">
        <v>403</v>
      </c>
      <c r="B1302" s="8" t="s">
        <v>3365</v>
      </c>
      <c r="C1302" s="8" t="s">
        <v>3368</v>
      </c>
      <c r="D1302" s="8" t="s">
        <v>3369</v>
      </c>
      <c r="E1302" s="8"/>
      <c r="F1302" s="8"/>
      <c r="G1302" s="8"/>
      <c r="H1302" s="8"/>
      <c r="I1302" s="8">
        <v>6285.3</v>
      </c>
    </row>
    <row r="1303">
      <c r="A1303" s="8" t="s">
        <v>403</v>
      </c>
      <c r="B1303" s="8" t="s">
        <v>3365</v>
      </c>
      <c r="C1303" s="8" t="s">
        <v>3370</v>
      </c>
      <c r="D1303" s="8" t="s">
        <v>1627</v>
      </c>
      <c r="E1303" s="8"/>
      <c r="F1303" s="8"/>
      <c r="G1303" s="8"/>
      <c r="H1303" s="8"/>
      <c r="I1303" s="8">
        <v>1086.6</v>
      </c>
    </row>
    <row r="1304">
      <c r="A1304" s="8" t="s">
        <v>403</v>
      </c>
      <c r="B1304" s="8" t="s">
        <v>3365</v>
      </c>
      <c r="C1304" s="8" t="s">
        <v>3371</v>
      </c>
      <c r="D1304" s="8" t="s">
        <v>3372</v>
      </c>
      <c r="E1304" s="8"/>
      <c r="F1304" s="8"/>
      <c r="G1304" s="8"/>
      <c r="H1304" s="8">
        <v>40000.0</v>
      </c>
      <c r="I1304" s="8">
        <v>353.0</v>
      </c>
    </row>
    <row r="1305">
      <c r="A1305" s="8" t="s">
        <v>416</v>
      </c>
      <c r="B1305" s="8" t="s">
        <v>3365</v>
      </c>
      <c r="C1305" s="8" t="s">
        <v>3373</v>
      </c>
      <c r="D1305" s="8" t="s">
        <v>1293</v>
      </c>
      <c r="E1305" s="8"/>
      <c r="F1305" s="8"/>
      <c r="G1305" s="8"/>
      <c r="H1305" s="8">
        <v>20000.0</v>
      </c>
      <c r="I1305" s="8">
        <v>117777.06</v>
      </c>
    </row>
    <row r="1306">
      <c r="A1306" s="8" t="s">
        <v>416</v>
      </c>
      <c r="B1306" s="8" t="s">
        <v>3365</v>
      </c>
      <c r="C1306" s="8" t="s">
        <v>3374</v>
      </c>
      <c r="D1306" s="8" t="s">
        <v>3375</v>
      </c>
      <c r="E1306" s="8"/>
      <c r="F1306" s="8"/>
      <c r="G1306" s="8"/>
      <c r="H1306" s="8"/>
      <c r="I1306" s="8"/>
    </row>
    <row r="1307">
      <c r="A1307" s="8" t="s">
        <v>453</v>
      </c>
      <c r="B1307" s="8" t="s">
        <v>3376</v>
      </c>
      <c r="C1307" s="8" t="s">
        <v>3377</v>
      </c>
      <c r="D1307" s="8" t="s">
        <v>3378</v>
      </c>
      <c r="E1307" s="8"/>
      <c r="F1307" s="8"/>
      <c r="G1307" s="8"/>
      <c r="H1307" s="8"/>
      <c r="I1307" s="8">
        <v>6568.13</v>
      </c>
    </row>
    <row r="1308">
      <c r="A1308" s="8" t="s">
        <v>453</v>
      </c>
      <c r="B1308" s="8" t="s">
        <v>3376</v>
      </c>
      <c r="C1308" s="8" t="s">
        <v>3379</v>
      </c>
      <c r="D1308" s="8" t="s">
        <v>3068</v>
      </c>
      <c r="E1308" s="8"/>
      <c r="F1308" s="8"/>
      <c r="G1308" s="8"/>
      <c r="H1308" s="8"/>
      <c r="I1308" s="8"/>
    </row>
    <row r="1309">
      <c r="A1309" s="8" t="s">
        <v>453</v>
      </c>
      <c r="B1309" s="8" t="s">
        <v>3376</v>
      </c>
      <c r="C1309" s="8" t="s">
        <v>3380</v>
      </c>
      <c r="D1309" s="8" t="s">
        <v>1627</v>
      </c>
      <c r="E1309" s="8"/>
      <c r="F1309" s="8"/>
      <c r="G1309" s="8"/>
      <c r="H1309" s="8"/>
      <c r="I1309" s="8"/>
    </row>
    <row r="1310">
      <c r="A1310" s="8" t="s">
        <v>453</v>
      </c>
      <c r="B1310" s="8" t="s">
        <v>3376</v>
      </c>
      <c r="C1310" s="8" t="s">
        <v>3381</v>
      </c>
      <c r="D1310" s="8" t="s">
        <v>65</v>
      </c>
      <c r="E1310" s="8"/>
      <c r="F1310" s="8"/>
      <c r="G1310" s="8"/>
      <c r="H1310" s="8"/>
      <c r="I1310" s="8"/>
    </row>
    <row r="1311">
      <c r="A1311" s="8" t="s">
        <v>453</v>
      </c>
      <c r="B1311" s="8" t="s">
        <v>3376</v>
      </c>
      <c r="C1311" s="8" t="s">
        <v>3382</v>
      </c>
      <c r="D1311" s="8" t="s">
        <v>1531</v>
      </c>
      <c r="E1311" s="8"/>
      <c r="F1311" s="8"/>
      <c r="G1311" s="8"/>
      <c r="H1311" s="8"/>
      <c r="I1311" s="8"/>
    </row>
    <row r="1312">
      <c r="A1312" s="8" t="s">
        <v>453</v>
      </c>
      <c r="B1312" s="8" t="s">
        <v>3376</v>
      </c>
      <c r="C1312" s="8" t="s">
        <v>3383</v>
      </c>
      <c r="D1312" s="8" t="s">
        <v>2688</v>
      </c>
      <c r="E1312" s="8"/>
      <c r="F1312" s="8"/>
      <c r="G1312" s="8"/>
      <c r="H1312" s="8"/>
      <c r="I1312" s="8"/>
    </row>
    <row r="1313">
      <c r="A1313" s="8" t="s">
        <v>453</v>
      </c>
      <c r="B1313" s="8" t="s">
        <v>3376</v>
      </c>
      <c r="C1313" s="8" t="s">
        <v>3384</v>
      </c>
      <c r="D1313" s="8" t="s">
        <v>3385</v>
      </c>
      <c r="E1313" s="8"/>
      <c r="F1313" s="8"/>
      <c r="G1313" s="8"/>
      <c r="H1313" s="8"/>
      <c r="I1313" s="8">
        <v>187538.0</v>
      </c>
    </row>
    <row r="1314">
      <c r="A1314" s="8" t="s">
        <v>484</v>
      </c>
      <c r="B1314" s="8" t="s">
        <v>3376</v>
      </c>
      <c r="C1314" s="8" t="s">
        <v>3386</v>
      </c>
      <c r="D1314" s="8" t="s">
        <v>3387</v>
      </c>
      <c r="E1314" s="8"/>
      <c r="F1314" s="8"/>
      <c r="G1314" s="8"/>
      <c r="H1314" s="8">
        <v>2097500.0</v>
      </c>
      <c r="I1314" s="8">
        <v>2164125.0</v>
      </c>
    </row>
    <row r="1315">
      <c r="A1315" s="8" t="s">
        <v>283</v>
      </c>
      <c r="B1315" s="8"/>
      <c r="C1315" s="8" t="s">
        <v>3388</v>
      </c>
      <c r="D1315" s="8" t="s">
        <v>3389</v>
      </c>
      <c r="E1315" s="8"/>
      <c r="F1315" s="8"/>
      <c r="G1315" s="8"/>
      <c r="H1315" s="8">
        <v>157599.0</v>
      </c>
      <c r="I1315" s="8">
        <v>156317.49</v>
      </c>
    </row>
    <row r="1316">
      <c r="A1316" s="8" t="s">
        <v>283</v>
      </c>
      <c r="B1316" s="8"/>
      <c r="C1316" s="8" t="s">
        <v>3390</v>
      </c>
      <c r="D1316" s="8" t="s">
        <v>1527</v>
      </c>
      <c r="E1316" s="8"/>
      <c r="F1316" s="8"/>
      <c r="G1316" s="8"/>
      <c r="H1316" s="8"/>
      <c r="I1316" s="8"/>
    </row>
    <row r="1317">
      <c r="A1317" s="8" t="s">
        <v>283</v>
      </c>
      <c r="B1317" s="8"/>
      <c r="C1317" s="8" t="s">
        <v>3391</v>
      </c>
      <c r="D1317" s="8" t="s">
        <v>1627</v>
      </c>
      <c r="E1317" s="8"/>
      <c r="F1317" s="8"/>
      <c r="G1317" s="8"/>
      <c r="H1317" s="8"/>
      <c r="I1317" s="8"/>
    </row>
    <row r="1318">
      <c r="A1318" s="8" t="s">
        <v>283</v>
      </c>
      <c r="B1318" s="8"/>
      <c r="C1318" s="8" t="s">
        <v>3392</v>
      </c>
      <c r="D1318" s="8" t="s">
        <v>65</v>
      </c>
      <c r="E1318" s="8"/>
      <c r="F1318" s="8"/>
      <c r="G1318" s="8"/>
      <c r="H1318" s="8"/>
      <c r="I1318" s="8"/>
    </row>
    <row r="1319">
      <c r="A1319" s="8" t="s">
        <v>283</v>
      </c>
      <c r="B1319" s="8"/>
      <c r="C1319" s="8" t="s">
        <v>3393</v>
      </c>
      <c r="D1319" s="8" t="s">
        <v>1531</v>
      </c>
      <c r="E1319" s="8"/>
      <c r="F1319" s="8"/>
      <c r="G1319" s="8"/>
      <c r="H1319" s="8"/>
      <c r="I1319" s="8"/>
    </row>
    <row r="1320">
      <c r="A1320" s="8" t="s">
        <v>283</v>
      </c>
      <c r="B1320" s="8"/>
      <c r="C1320" s="8" t="s">
        <v>3394</v>
      </c>
      <c r="D1320" s="8" t="s">
        <v>1644</v>
      </c>
      <c r="E1320" s="8"/>
      <c r="F1320" s="8"/>
      <c r="G1320" s="8"/>
      <c r="H1320" s="8"/>
      <c r="I1320" s="8"/>
    </row>
    <row r="1321">
      <c r="A1321" s="8" t="s">
        <v>283</v>
      </c>
      <c r="B1321" s="8"/>
      <c r="C1321" s="8" t="s">
        <v>3395</v>
      </c>
      <c r="D1321" s="8" t="s">
        <v>3396</v>
      </c>
      <c r="E1321" s="8"/>
      <c r="F1321" s="8"/>
      <c r="G1321" s="8"/>
      <c r="H1321" s="8">
        <v>7000.0</v>
      </c>
      <c r="I1321" s="8">
        <v>3361.85</v>
      </c>
    </row>
    <row r="1322">
      <c r="A1322" s="8" t="s">
        <v>283</v>
      </c>
      <c r="B1322" s="8"/>
      <c r="C1322" s="8" t="s">
        <v>3397</v>
      </c>
      <c r="D1322" s="8" t="s">
        <v>3398</v>
      </c>
      <c r="E1322" s="8"/>
      <c r="F1322" s="8"/>
      <c r="G1322" s="8"/>
      <c r="H1322" s="8">
        <v>35000.0</v>
      </c>
      <c r="I1322" s="8">
        <v>32446.22</v>
      </c>
    </row>
    <row r="1323">
      <c r="A1323" s="8" t="s">
        <v>283</v>
      </c>
      <c r="B1323" s="8"/>
      <c r="C1323" s="8" t="s">
        <v>3399</v>
      </c>
      <c r="D1323" s="8" t="s">
        <v>3400</v>
      </c>
      <c r="E1323" s="8"/>
      <c r="F1323" s="8"/>
      <c r="G1323" s="8"/>
      <c r="H1323" s="8"/>
      <c r="I1323" s="8"/>
    </row>
    <row r="1324">
      <c r="A1324" s="8" t="s">
        <v>300</v>
      </c>
      <c r="B1324" s="8"/>
      <c r="C1324" s="8" t="s">
        <v>3401</v>
      </c>
      <c r="D1324" s="8" t="s">
        <v>3402</v>
      </c>
      <c r="E1324" s="8"/>
      <c r="F1324" s="8"/>
      <c r="G1324" s="8"/>
      <c r="H1324" s="8">
        <v>170000.0</v>
      </c>
      <c r="I1324" s="8">
        <v>173164.0</v>
      </c>
    </row>
    <row r="1325">
      <c r="A1325" s="8" t="s">
        <v>304</v>
      </c>
      <c r="B1325" s="8"/>
      <c r="C1325" s="8" t="s">
        <v>3403</v>
      </c>
      <c r="D1325" s="8" t="s">
        <v>3404</v>
      </c>
      <c r="E1325" s="8"/>
      <c r="F1325" s="8"/>
      <c r="G1325" s="8"/>
      <c r="H1325" s="8">
        <v>3336845.0</v>
      </c>
      <c r="I1325" s="8">
        <v>3559426.49</v>
      </c>
    </row>
    <row r="1326">
      <c r="A1326" s="8" t="s">
        <v>304</v>
      </c>
      <c r="B1326" s="8"/>
      <c r="C1326" s="8" t="s">
        <v>3405</v>
      </c>
      <c r="D1326" s="8" t="s">
        <v>1527</v>
      </c>
      <c r="E1326" s="8"/>
      <c r="F1326" s="8"/>
      <c r="G1326" s="8"/>
      <c r="H1326" s="8"/>
      <c r="I1326" s="8"/>
    </row>
    <row r="1327">
      <c r="A1327" s="8" t="s">
        <v>304</v>
      </c>
      <c r="B1327" s="8"/>
      <c r="C1327" s="8" t="s">
        <v>3406</v>
      </c>
      <c r="D1327" s="8" t="s">
        <v>1627</v>
      </c>
      <c r="E1327" s="8"/>
      <c r="F1327" s="8"/>
      <c r="G1327" s="8"/>
      <c r="H1327" s="8">
        <v>93105.0</v>
      </c>
      <c r="I1327" s="8">
        <v>47595.6</v>
      </c>
    </row>
    <row r="1328">
      <c r="A1328" s="8" t="s">
        <v>304</v>
      </c>
      <c r="B1328" s="8"/>
      <c r="C1328" s="8" t="s">
        <v>3407</v>
      </c>
      <c r="D1328" s="8" t="s">
        <v>65</v>
      </c>
      <c r="E1328" s="8"/>
      <c r="F1328" s="8"/>
      <c r="G1328" s="8"/>
      <c r="H1328" s="8"/>
      <c r="I1328" s="8"/>
    </row>
    <row r="1329">
      <c r="A1329" s="8" t="s">
        <v>304</v>
      </c>
      <c r="B1329" s="8"/>
      <c r="C1329" s="8" t="s">
        <v>3408</v>
      </c>
      <c r="D1329" s="8" t="s">
        <v>1531</v>
      </c>
      <c r="E1329" s="8"/>
      <c r="F1329" s="8"/>
      <c r="G1329" s="8"/>
      <c r="H1329" s="8"/>
      <c r="I1329" s="8"/>
    </row>
    <row r="1330">
      <c r="A1330" s="8" t="s">
        <v>304</v>
      </c>
      <c r="B1330" s="8"/>
      <c r="C1330" s="8" t="s">
        <v>3409</v>
      </c>
      <c r="D1330" s="8" t="s">
        <v>1760</v>
      </c>
      <c r="E1330" s="8"/>
      <c r="F1330" s="8"/>
      <c r="G1330" s="8"/>
      <c r="H1330" s="8"/>
      <c r="I1330" s="8">
        <v>25263.4</v>
      </c>
    </row>
    <row r="1331">
      <c r="A1331" s="8" t="s">
        <v>304</v>
      </c>
      <c r="B1331" s="8"/>
      <c r="C1331" s="8" t="s">
        <v>3410</v>
      </c>
      <c r="D1331" s="8" t="s">
        <v>3411</v>
      </c>
      <c r="E1331" s="8"/>
      <c r="F1331" s="8"/>
      <c r="G1331" s="8"/>
      <c r="H1331" s="8">
        <v>8000.0</v>
      </c>
      <c r="I1331" s="8">
        <v>5908.41</v>
      </c>
    </row>
    <row r="1332">
      <c r="A1332" s="8" t="s">
        <v>304</v>
      </c>
      <c r="B1332" s="8"/>
      <c r="C1332" s="8" t="s">
        <v>3412</v>
      </c>
      <c r="D1332" s="8" t="s">
        <v>3413</v>
      </c>
      <c r="E1332" s="8"/>
      <c r="F1332" s="8"/>
      <c r="G1332" s="8"/>
      <c r="H1332" s="8">
        <v>61000.0</v>
      </c>
      <c r="I1332" s="8">
        <v>44252.29</v>
      </c>
    </row>
    <row r="1333">
      <c r="A1333" s="8" t="s">
        <v>304</v>
      </c>
      <c r="B1333" s="8"/>
      <c r="C1333" s="8" t="s">
        <v>3414</v>
      </c>
      <c r="D1333" s="8" t="s">
        <v>3415</v>
      </c>
      <c r="E1333" s="8"/>
      <c r="F1333" s="8"/>
      <c r="G1333" s="8"/>
      <c r="H1333" s="8"/>
      <c r="I1333" s="8">
        <v>46307.6</v>
      </c>
    </row>
    <row r="1334">
      <c r="A1334" s="8" t="s">
        <v>304</v>
      </c>
      <c r="B1334" s="8"/>
      <c r="C1334" s="8" t="s">
        <v>3416</v>
      </c>
      <c r="D1334" s="8" t="s">
        <v>3417</v>
      </c>
      <c r="E1334" s="8"/>
      <c r="F1334" s="8"/>
      <c r="G1334" s="8"/>
      <c r="H1334" s="8">
        <v>9000.0</v>
      </c>
      <c r="I1334" s="8">
        <v>10581.1</v>
      </c>
    </row>
    <row r="1335">
      <c r="A1335" s="8" t="s">
        <v>304</v>
      </c>
      <c r="B1335" s="8"/>
      <c r="C1335" s="8" t="s">
        <v>3418</v>
      </c>
      <c r="D1335" s="8" t="s">
        <v>3419</v>
      </c>
      <c r="E1335" s="8"/>
      <c r="F1335" s="8"/>
      <c r="G1335" s="8"/>
      <c r="H1335" s="8">
        <v>5000.0</v>
      </c>
      <c r="I1335" s="8">
        <v>4204.4</v>
      </c>
    </row>
    <row r="1336">
      <c r="A1336" s="8" t="s">
        <v>304</v>
      </c>
      <c r="B1336" s="8"/>
      <c r="C1336" s="8" t="s">
        <v>3420</v>
      </c>
      <c r="D1336" s="8" t="s">
        <v>3421</v>
      </c>
      <c r="E1336" s="8"/>
      <c r="F1336" s="8"/>
      <c r="G1336" s="8"/>
      <c r="H1336" s="8">
        <v>16000.0</v>
      </c>
      <c r="I1336" s="8">
        <v>16472.8</v>
      </c>
    </row>
    <row r="1337">
      <c r="A1337" s="8" t="s">
        <v>304</v>
      </c>
      <c r="B1337" s="8"/>
      <c r="C1337" s="8" t="s">
        <v>3422</v>
      </c>
      <c r="D1337" s="8" t="s">
        <v>3423</v>
      </c>
      <c r="E1337" s="8"/>
      <c r="F1337" s="8"/>
      <c r="G1337" s="8"/>
      <c r="H1337" s="8">
        <v>7000.0</v>
      </c>
      <c r="I1337" s="8">
        <v>800.0</v>
      </c>
    </row>
    <row r="1338">
      <c r="A1338" s="8" t="s">
        <v>304</v>
      </c>
      <c r="B1338" s="8"/>
      <c r="C1338" s="8" t="s">
        <v>3424</v>
      </c>
      <c r="D1338" s="8" t="s">
        <v>3425</v>
      </c>
      <c r="E1338" s="8"/>
      <c r="F1338" s="8"/>
      <c r="G1338" s="8"/>
      <c r="H1338" s="8">
        <v>66000.0</v>
      </c>
      <c r="I1338" s="8">
        <v>70680.36</v>
      </c>
    </row>
    <row r="1339">
      <c r="A1339" s="8" t="s">
        <v>304</v>
      </c>
      <c r="B1339" s="8"/>
      <c r="C1339" s="8" t="s">
        <v>3426</v>
      </c>
      <c r="D1339" s="8" t="s">
        <v>3427</v>
      </c>
      <c r="E1339" s="8"/>
      <c r="F1339" s="8"/>
      <c r="G1339" s="8"/>
      <c r="H1339" s="8">
        <v>7000.0</v>
      </c>
      <c r="I1339" s="8">
        <v>9258.78</v>
      </c>
    </row>
    <row r="1340">
      <c r="A1340" s="8" t="s">
        <v>304</v>
      </c>
      <c r="B1340" s="8"/>
      <c r="C1340" s="8" t="s">
        <v>3428</v>
      </c>
      <c r="D1340" s="8" t="s">
        <v>3429</v>
      </c>
      <c r="E1340" s="8"/>
      <c r="F1340" s="8"/>
      <c r="G1340" s="8"/>
      <c r="H1340" s="8"/>
      <c r="I1340" s="8">
        <v>3138.3</v>
      </c>
    </row>
    <row r="1341">
      <c r="A1341" s="8" t="s">
        <v>304</v>
      </c>
      <c r="B1341" s="8"/>
      <c r="C1341" s="8" t="s">
        <v>3430</v>
      </c>
      <c r="D1341" s="8" t="s">
        <v>3431</v>
      </c>
      <c r="E1341" s="8"/>
      <c r="F1341" s="8"/>
      <c r="G1341" s="8"/>
      <c r="H1341" s="8">
        <v>14000.0</v>
      </c>
      <c r="I1341" s="8">
        <v>15387.88</v>
      </c>
    </row>
    <row r="1342">
      <c r="A1342" s="8" t="s">
        <v>304</v>
      </c>
      <c r="B1342" s="8"/>
      <c r="C1342" s="8" t="s">
        <v>3432</v>
      </c>
      <c r="D1342" s="8" t="s">
        <v>3433</v>
      </c>
      <c r="E1342" s="8"/>
      <c r="F1342" s="8"/>
      <c r="G1342" s="8"/>
      <c r="H1342" s="8">
        <v>300000.0</v>
      </c>
      <c r="I1342" s="8">
        <v>77105.57</v>
      </c>
    </row>
    <row r="1343">
      <c r="A1343" s="8" t="s">
        <v>308</v>
      </c>
      <c r="B1343" s="8"/>
      <c r="C1343" s="8" t="s">
        <v>3434</v>
      </c>
      <c r="D1343" s="8" t="s">
        <v>3435</v>
      </c>
      <c r="E1343" s="8"/>
      <c r="F1343" s="8"/>
      <c r="G1343" s="8"/>
      <c r="H1343" s="8"/>
      <c r="I1343" s="8"/>
    </row>
    <row r="1344">
      <c r="A1344" s="8" t="s">
        <v>308</v>
      </c>
      <c r="B1344" s="8"/>
      <c r="C1344" s="8" t="s">
        <v>3436</v>
      </c>
      <c r="D1344" s="8" t="s">
        <v>3437</v>
      </c>
      <c r="E1344" s="8"/>
      <c r="F1344" s="8"/>
      <c r="G1344" s="8"/>
      <c r="H1344" s="8"/>
      <c r="I1344" s="8"/>
    </row>
    <row r="1345">
      <c r="A1345" s="8" t="s">
        <v>308</v>
      </c>
      <c r="B1345" s="8"/>
      <c r="C1345" s="8" t="s">
        <v>3438</v>
      </c>
      <c r="D1345" s="8" t="s">
        <v>3439</v>
      </c>
      <c r="E1345" s="8"/>
      <c r="F1345" s="8"/>
      <c r="G1345" s="8"/>
      <c r="H1345" s="8"/>
      <c r="I1345" s="8"/>
    </row>
    <row r="1346">
      <c r="A1346" s="8" t="s">
        <v>308</v>
      </c>
      <c r="B1346" s="8"/>
      <c r="C1346" s="8" t="s">
        <v>3440</v>
      </c>
      <c r="D1346" s="8" t="s">
        <v>3441</v>
      </c>
      <c r="E1346" s="8"/>
      <c r="F1346" s="8"/>
      <c r="G1346" s="8"/>
      <c r="H1346" s="8"/>
      <c r="I1346" s="8"/>
    </row>
    <row r="1347">
      <c r="A1347" s="8" t="s">
        <v>308</v>
      </c>
      <c r="B1347" s="8"/>
      <c r="C1347" s="8" t="s">
        <v>3442</v>
      </c>
      <c r="D1347" s="8" t="s">
        <v>3443</v>
      </c>
      <c r="E1347" s="8"/>
      <c r="F1347" s="8"/>
      <c r="G1347" s="8"/>
      <c r="H1347" s="8">
        <v>60000.0</v>
      </c>
      <c r="I1347" s="8">
        <v>102946.97</v>
      </c>
    </row>
    <row r="1348">
      <c r="A1348" s="8" t="s">
        <v>308</v>
      </c>
      <c r="B1348" s="8"/>
      <c r="C1348" s="8" t="s">
        <v>3444</v>
      </c>
      <c r="D1348" s="8" t="s">
        <v>3445</v>
      </c>
      <c r="E1348" s="8"/>
      <c r="F1348" s="8"/>
      <c r="G1348" s="8"/>
      <c r="H1348" s="8">
        <v>550000.0</v>
      </c>
      <c r="I1348" s="8">
        <v>341318.0</v>
      </c>
    </row>
    <row r="1349">
      <c r="A1349" s="8" t="s">
        <v>309</v>
      </c>
      <c r="B1349" s="8"/>
      <c r="C1349" s="8" t="s">
        <v>3446</v>
      </c>
      <c r="D1349" s="8" t="s">
        <v>3447</v>
      </c>
      <c r="E1349" s="8"/>
      <c r="F1349" s="8"/>
      <c r="G1349" s="8"/>
      <c r="H1349" s="8"/>
      <c r="I1349" s="8">
        <v>17306.89</v>
      </c>
    </row>
    <row r="1350">
      <c r="A1350" s="8" t="s">
        <v>309</v>
      </c>
      <c r="B1350" s="8"/>
      <c r="C1350" s="8" t="s">
        <v>3448</v>
      </c>
      <c r="D1350" s="8" t="s">
        <v>3449</v>
      </c>
      <c r="E1350" s="8"/>
      <c r="F1350" s="8"/>
      <c r="G1350" s="8"/>
      <c r="H1350" s="8">
        <v>50000.0</v>
      </c>
      <c r="I1350" s="8">
        <v>51205.03</v>
      </c>
    </row>
    <row r="1351">
      <c r="A1351" s="8" t="s">
        <v>309</v>
      </c>
      <c r="B1351" s="8"/>
      <c r="C1351" s="8" t="s">
        <v>3450</v>
      </c>
      <c r="D1351" s="8" t="s">
        <v>3451</v>
      </c>
      <c r="E1351" s="8"/>
      <c r="F1351" s="8"/>
      <c r="G1351" s="8"/>
      <c r="H1351" s="8">
        <v>71000.0</v>
      </c>
      <c r="I1351" s="8">
        <v>56216.0</v>
      </c>
    </row>
    <row r="1352">
      <c r="A1352" s="8" t="s">
        <v>390</v>
      </c>
      <c r="B1352" s="8" t="s">
        <v>3452</v>
      </c>
      <c r="C1352" s="8" t="s">
        <v>3453</v>
      </c>
      <c r="D1352" s="8" t="s">
        <v>1321</v>
      </c>
      <c r="E1352" s="8"/>
      <c r="F1352" s="8"/>
      <c r="G1352" s="8"/>
      <c r="H1352" s="8"/>
      <c r="I1352" s="8"/>
    </row>
    <row r="1353">
      <c r="A1353" s="8" t="s">
        <v>390</v>
      </c>
      <c r="B1353" s="8" t="s">
        <v>3452</v>
      </c>
      <c r="C1353" s="8" t="s">
        <v>3454</v>
      </c>
      <c r="D1353" s="8" t="s">
        <v>1321</v>
      </c>
      <c r="E1353" s="8"/>
      <c r="F1353" s="8"/>
      <c r="G1353" s="8"/>
      <c r="H1353" s="8"/>
      <c r="I1353" s="8"/>
    </row>
    <row r="1354">
      <c r="A1354" s="8" t="s">
        <v>313</v>
      </c>
      <c r="B1354" s="8"/>
      <c r="C1354" s="8" t="s">
        <v>3455</v>
      </c>
      <c r="D1354" s="8" t="s">
        <v>3456</v>
      </c>
      <c r="E1354" s="8"/>
      <c r="F1354" s="8"/>
      <c r="G1354" s="8"/>
      <c r="H1354" s="8">
        <v>1800.0</v>
      </c>
      <c r="I1354" s="8">
        <v>2999.55</v>
      </c>
    </row>
    <row r="1355">
      <c r="A1355" s="8" t="s">
        <v>313</v>
      </c>
      <c r="B1355" s="8"/>
      <c r="C1355" s="8" t="s">
        <v>3457</v>
      </c>
      <c r="D1355" s="8" t="s">
        <v>3458</v>
      </c>
      <c r="E1355" s="8"/>
      <c r="F1355" s="8"/>
      <c r="G1355" s="8"/>
      <c r="H1355" s="8">
        <v>120000.0</v>
      </c>
      <c r="I1355" s="8">
        <v>115975.18</v>
      </c>
    </row>
    <row r="1356">
      <c r="A1356" s="8" t="s">
        <v>313</v>
      </c>
      <c r="B1356" s="8"/>
      <c r="C1356" s="8" t="s">
        <v>3459</v>
      </c>
      <c r="D1356" s="8" t="s">
        <v>3458</v>
      </c>
      <c r="E1356" s="8"/>
      <c r="F1356" s="8"/>
      <c r="G1356" s="8"/>
      <c r="H1356" s="8">
        <v>80000.0</v>
      </c>
      <c r="I1356" s="8">
        <v>95777.0</v>
      </c>
    </row>
    <row r="1357">
      <c r="A1357" s="8" t="s">
        <v>390</v>
      </c>
      <c r="B1357" s="8" t="s">
        <v>3460</v>
      </c>
      <c r="C1357" s="8" t="s">
        <v>3461</v>
      </c>
      <c r="D1357" s="8" t="s">
        <v>3462</v>
      </c>
      <c r="E1357" s="8"/>
      <c r="F1357" s="8"/>
      <c r="G1357" s="8"/>
      <c r="H1357" s="8">
        <v>12000.0</v>
      </c>
      <c r="I1357" s="8">
        <v>23380.0</v>
      </c>
    </row>
    <row r="1358">
      <c r="A1358" s="8" t="s">
        <v>390</v>
      </c>
      <c r="B1358" s="8" t="s">
        <v>3460</v>
      </c>
      <c r="C1358" s="8" t="s">
        <v>3463</v>
      </c>
      <c r="D1358" s="8" t="s">
        <v>3462</v>
      </c>
      <c r="E1358" s="8"/>
      <c r="F1358" s="8"/>
      <c r="G1358" s="8"/>
      <c r="H1358" s="8">
        <v>194200.0</v>
      </c>
      <c r="I1358" s="8">
        <v>246068.0</v>
      </c>
    </row>
    <row r="1359">
      <c r="A1359" s="8" t="s">
        <v>315</v>
      </c>
      <c r="B1359" s="8"/>
      <c r="C1359" s="8" t="s">
        <v>3464</v>
      </c>
      <c r="D1359" s="8" t="s">
        <v>3465</v>
      </c>
      <c r="E1359" s="8"/>
      <c r="F1359" s="8"/>
      <c r="G1359" s="8"/>
      <c r="H1359" s="8"/>
      <c r="I1359" s="8"/>
    </row>
    <row r="1360">
      <c r="A1360" s="8" t="s">
        <v>315</v>
      </c>
      <c r="B1360" s="8"/>
      <c r="C1360" s="8" t="s">
        <v>3466</v>
      </c>
      <c r="D1360" s="8" t="s">
        <v>3465</v>
      </c>
      <c r="E1360" s="8"/>
      <c r="F1360" s="8"/>
      <c r="G1360" s="8"/>
      <c r="H1360" s="8">
        <v>1960903.0</v>
      </c>
      <c r="I1360" s="8">
        <v>2646312.0</v>
      </c>
    </row>
    <row r="1361">
      <c r="A1361" s="8" t="s">
        <v>390</v>
      </c>
      <c r="B1361" s="8" t="s">
        <v>3467</v>
      </c>
      <c r="C1361" s="8" t="s">
        <v>3468</v>
      </c>
      <c r="D1361" s="8" t="s">
        <v>3469</v>
      </c>
      <c r="E1361" s="8"/>
      <c r="F1361" s="8"/>
      <c r="G1361" s="8"/>
      <c r="H1361" s="8">
        <v>30939.0</v>
      </c>
      <c r="I1361" s="8">
        <v>31222.29</v>
      </c>
    </row>
    <row r="1362">
      <c r="A1362" s="8" t="s">
        <v>390</v>
      </c>
      <c r="B1362" s="8" t="s">
        <v>3467</v>
      </c>
      <c r="C1362" s="8" t="s">
        <v>3470</v>
      </c>
      <c r="D1362" s="8" t="s">
        <v>3471</v>
      </c>
      <c r="E1362" s="8"/>
      <c r="F1362" s="8"/>
      <c r="G1362" s="8"/>
      <c r="H1362" s="8"/>
      <c r="I1362" s="8"/>
    </row>
    <row r="1363">
      <c r="A1363" s="8" t="s">
        <v>390</v>
      </c>
      <c r="B1363" s="8" t="s">
        <v>3467</v>
      </c>
      <c r="C1363" s="8" t="s">
        <v>3472</v>
      </c>
      <c r="D1363" s="8" t="s">
        <v>3473</v>
      </c>
      <c r="E1363" s="8"/>
      <c r="F1363" s="8"/>
      <c r="G1363" s="8"/>
      <c r="H1363" s="8"/>
      <c r="I1363" s="8"/>
    </row>
    <row r="1364">
      <c r="A1364" s="8" t="s">
        <v>390</v>
      </c>
      <c r="B1364" s="8" t="s">
        <v>3467</v>
      </c>
      <c r="C1364" s="8" t="s">
        <v>3474</v>
      </c>
      <c r="D1364" s="8" t="s">
        <v>3475</v>
      </c>
      <c r="E1364" s="8"/>
      <c r="F1364" s="8"/>
      <c r="G1364" s="8"/>
      <c r="H1364" s="8"/>
      <c r="I1364" s="8"/>
    </row>
    <row r="1365">
      <c r="A1365" s="8" t="s">
        <v>390</v>
      </c>
      <c r="B1365" s="8" t="s">
        <v>3467</v>
      </c>
      <c r="C1365" s="8" t="s">
        <v>3476</v>
      </c>
      <c r="D1365" s="8" t="s">
        <v>3477</v>
      </c>
      <c r="E1365" s="8"/>
      <c r="F1365" s="8"/>
      <c r="G1365" s="8"/>
      <c r="H1365" s="8">
        <v>150000.0</v>
      </c>
      <c r="I1365" s="8">
        <v>154189.32</v>
      </c>
    </row>
    <row r="1366">
      <c r="A1366" s="8" t="s">
        <v>390</v>
      </c>
      <c r="B1366" s="8" t="s">
        <v>3467</v>
      </c>
      <c r="C1366" s="8" t="s">
        <v>3478</v>
      </c>
      <c r="D1366" s="8" t="s">
        <v>3479</v>
      </c>
      <c r="E1366" s="8"/>
      <c r="F1366" s="8"/>
      <c r="G1366" s="8"/>
      <c r="H1366" s="8"/>
      <c r="I1366" s="8">
        <v>5457.0</v>
      </c>
    </row>
    <row r="1367">
      <c r="A1367" s="8" t="s">
        <v>317</v>
      </c>
      <c r="B1367" s="8"/>
      <c r="C1367" s="8" t="s">
        <v>3480</v>
      </c>
      <c r="D1367" s="8" t="s">
        <v>3481</v>
      </c>
      <c r="E1367" s="8"/>
      <c r="F1367" s="8"/>
      <c r="G1367" s="8"/>
      <c r="H1367" s="8">
        <v>173361.0</v>
      </c>
      <c r="I1367" s="8">
        <v>194741.22</v>
      </c>
    </row>
    <row r="1368">
      <c r="A1368" s="8" t="s">
        <v>317</v>
      </c>
      <c r="B1368" s="8"/>
      <c r="C1368" s="8" t="s">
        <v>3482</v>
      </c>
      <c r="D1368" s="8" t="s">
        <v>1527</v>
      </c>
      <c r="E1368" s="8"/>
      <c r="F1368" s="8"/>
      <c r="G1368" s="8"/>
      <c r="H1368" s="8"/>
      <c r="I1368" s="8"/>
    </row>
    <row r="1369">
      <c r="A1369" s="8" t="s">
        <v>317</v>
      </c>
      <c r="B1369" s="8"/>
      <c r="C1369" s="8" t="s">
        <v>3483</v>
      </c>
      <c r="D1369" s="8" t="s">
        <v>1627</v>
      </c>
      <c r="E1369" s="8"/>
      <c r="F1369" s="8"/>
      <c r="G1369" s="8"/>
      <c r="H1369" s="8">
        <v>5696.0</v>
      </c>
      <c r="I1369" s="8">
        <v>3437.0</v>
      </c>
    </row>
    <row r="1370">
      <c r="A1370" s="8" t="s">
        <v>317</v>
      </c>
      <c r="B1370" s="8"/>
      <c r="C1370" s="8" t="s">
        <v>3484</v>
      </c>
      <c r="D1370" s="8" t="s">
        <v>65</v>
      </c>
      <c r="E1370" s="8"/>
      <c r="F1370" s="8"/>
      <c r="G1370" s="8"/>
      <c r="H1370" s="8"/>
      <c r="I1370" s="8"/>
    </row>
    <row r="1371">
      <c r="A1371" s="8" t="s">
        <v>317</v>
      </c>
      <c r="B1371" s="8"/>
      <c r="C1371" s="8" t="s">
        <v>3485</v>
      </c>
      <c r="D1371" s="8" t="s">
        <v>1531</v>
      </c>
      <c r="E1371" s="8"/>
      <c r="F1371" s="8"/>
      <c r="G1371" s="8"/>
      <c r="H1371" s="8"/>
      <c r="I1371" s="8"/>
    </row>
    <row r="1372">
      <c r="A1372" s="8" t="s">
        <v>317</v>
      </c>
      <c r="B1372" s="8"/>
      <c r="C1372" s="8" t="s">
        <v>3486</v>
      </c>
      <c r="D1372" s="8" t="s">
        <v>3487</v>
      </c>
      <c r="E1372" s="8"/>
      <c r="F1372" s="8"/>
      <c r="G1372" s="8"/>
      <c r="H1372" s="8">
        <v>71305.0</v>
      </c>
      <c r="I1372" s="8">
        <v>192520.3</v>
      </c>
    </row>
    <row r="1373">
      <c r="A1373" s="8" t="s">
        <v>390</v>
      </c>
      <c r="B1373" s="8" t="s">
        <v>3488</v>
      </c>
      <c r="C1373" s="8" t="s">
        <v>3489</v>
      </c>
      <c r="D1373" s="8" t="s">
        <v>1346</v>
      </c>
      <c r="E1373" s="8"/>
      <c r="F1373" s="8"/>
      <c r="G1373" s="8"/>
      <c r="H1373" s="8">
        <v>180000.0</v>
      </c>
      <c r="I1373" s="8">
        <v>1358032.0</v>
      </c>
    </row>
    <row r="1374">
      <c r="A1374" s="8" t="s">
        <v>403</v>
      </c>
      <c r="B1374" s="8" t="s">
        <v>3490</v>
      </c>
      <c r="C1374" s="8" t="s">
        <v>3491</v>
      </c>
      <c r="D1374" s="8" t="s">
        <v>3492</v>
      </c>
      <c r="E1374" s="8"/>
      <c r="F1374" s="8"/>
      <c r="G1374" s="8"/>
      <c r="H1374" s="8">
        <v>500000.0</v>
      </c>
      <c r="I1374" s="8">
        <v>522428.46</v>
      </c>
    </row>
    <row r="1375">
      <c r="A1375" s="8" t="s">
        <v>416</v>
      </c>
      <c r="B1375" s="8" t="s">
        <v>3490</v>
      </c>
      <c r="C1375" s="8" t="s">
        <v>3493</v>
      </c>
      <c r="D1375" s="8" t="s">
        <v>3494</v>
      </c>
      <c r="E1375" s="8"/>
      <c r="F1375" s="8"/>
      <c r="G1375" s="8"/>
      <c r="H1375" s="8">
        <v>140000.0</v>
      </c>
      <c r="I1375" s="8">
        <v>145216.53</v>
      </c>
    </row>
    <row r="1376">
      <c r="A1376" s="8" t="s">
        <v>320</v>
      </c>
      <c r="B1376" s="8"/>
      <c r="C1376" s="8" t="s">
        <v>3495</v>
      </c>
      <c r="D1376" s="8" t="s">
        <v>1351</v>
      </c>
      <c r="E1376" s="8"/>
      <c r="F1376" s="8"/>
      <c r="G1376" s="8"/>
      <c r="H1376" s="8">
        <v>10000.0</v>
      </c>
      <c r="I1376" s="8">
        <v>4257.01</v>
      </c>
    </row>
    <row r="1377">
      <c r="A1377" s="8" t="s">
        <v>320</v>
      </c>
      <c r="B1377" s="8"/>
      <c r="C1377" s="8" t="s">
        <v>3496</v>
      </c>
      <c r="D1377" s="8" t="s">
        <v>1351</v>
      </c>
      <c r="E1377" s="8"/>
      <c r="F1377" s="8"/>
      <c r="G1377" s="8"/>
      <c r="H1377" s="8">
        <v>1376000.0</v>
      </c>
      <c r="I1377" s="8">
        <v>1296918.0</v>
      </c>
    </row>
    <row r="1378">
      <c r="A1378" s="8" t="s">
        <v>321</v>
      </c>
      <c r="B1378" s="8"/>
      <c r="C1378" s="8" t="s">
        <v>3497</v>
      </c>
      <c r="D1378" s="8" t="s">
        <v>3498</v>
      </c>
      <c r="E1378" s="8"/>
      <c r="F1378" s="8"/>
      <c r="G1378" s="8"/>
      <c r="H1378" s="8">
        <v>180000.0</v>
      </c>
      <c r="I1378" s="8">
        <v>11156.38</v>
      </c>
    </row>
    <row r="1379">
      <c r="A1379" s="8" t="s">
        <v>321</v>
      </c>
      <c r="B1379" s="8"/>
      <c r="C1379" s="8" t="s">
        <v>3499</v>
      </c>
      <c r="D1379" s="8" t="s">
        <v>1353</v>
      </c>
      <c r="E1379" s="8"/>
      <c r="F1379" s="8"/>
      <c r="G1379" s="8"/>
      <c r="H1379" s="8">
        <v>100000.0</v>
      </c>
      <c r="I1379" s="8">
        <v>138069.0</v>
      </c>
    </row>
    <row r="1380">
      <c r="A1380" s="8" t="s">
        <v>390</v>
      </c>
      <c r="B1380" s="8" t="s">
        <v>3500</v>
      </c>
      <c r="C1380" s="8" t="s">
        <v>3501</v>
      </c>
      <c r="D1380" s="8" t="s">
        <v>3502</v>
      </c>
      <c r="E1380" s="8"/>
      <c r="F1380" s="8"/>
      <c r="G1380" s="8"/>
      <c r="H1380" s="8">
        <v>27000.0</v>
      </c>
      <c r="I1380" s="8">
        <v>27619.87</v>
      </c>
    </row>
    <row r="1381">
      <c r="A1381" s="8" t="s">
        <v>390</v>
      </c>
      <c r="B1381" s="8" t="s">
        <v>3500</v>
      </c>
      <c r="C1381" s="8" t="s">
        <v>3503</v>
      </c>
      <c r="D1381" s="8" t="s">
        <v>3504</v>
      </c>
      <c r="E1381" s="8"/>
      <c r="F1381" s="8"/>
      <c r="G1381" s="8"/>
      <c r="H1381" s="8"/>
      <c r="I1381" s="8">
        <v>4333.0</v>
      </c>
    </row>
    <row r="1382">
      <c r="A1382" s="8" t="s">
        <v>403</v>
      </c>
      <c r="B1382" s="8" t="s">
        <v>3500</v>
      </c>
      <c r="C1382" s="8" t="s">
        <v>3505</v>
      </c>
      <c r="D1382" s="8" t="s">
        <v>3506</v>
      </c>
      <c r="E1382" s="8"/>
      <c r="F1382" s="8"/>
      <c r="G1382" s="8"/>
      <c r="H1382" s="8"/>
      <c r="I1382" s="8">
        <v>236093.8</v>
      </c>
    </row>
    <row r="1383">
      <c r="A1383" s="8" t="s">
        <v>403</v>
      </c>
      <c r="B1383" s="8" t="s">
        <v>3500</v>
      </c>
      <c r="C1383" s="8" t="s">
        <v>3507</v>
      </c>
      <c r="D1383" s="8" t="s">
        <v>1360</v>
      </c>
      <c r="E1383" s="8"/>
      <c r="F1383" s="8"/>
      <c r="G1383" s="8"/>
      <c r="H1383" s="8">
        <v>158667.0</v>
      </c>
      <c r="I1383" s="8"/>
    </row>
    <row r="1384">
      <c r="A1384" s="8" t="s">
        <v>322</v>
      </c>
      <c r="B1384" s="8"/>
      <c r="C1384" s="8" t="s">
        <v>3508</v>
      </c>
      <c r="D1384" s="8" t="s">
        <v>1363</v>
      </c>
      <c r="E1384" s="8"/>
      <c r="F1384" s="8"/>
      <c r="G1384" s="8"/>
      <c r="H1384" s="8">
        <v>288533.0</v>
      </c>
      <c r="I1384" s="8">
        <v>320603.0</v>
      </c>
    </row>
    <row r="1385">
      <c r="A1385" s="8" t="s">
        <v>3509</v>
      </c>
      <c r="B1385" s="8" t="s">
        <v>3490</v>
      </c>
      <c r="C1385" s="8" t="s">
        <v>3510</v>
      </c>
      <c r="D1385" s="8" t="s">
        <v>3511</v>
      </c>
      <c r="E1385" s="8"/>
      <c r="F1385" s="8"/>
      <c r="G1385" s="8"/>
      <c r="H1385" s="8"/>
      <c r="I1385" s="8"/>
    </row>
    <row r="1386">
      <c r="A1386" s="8" t="s">
        <v>325</v>
      </c>
      <c r="B1386" s="8"/>
      <c r="C1386" s="8" t="s">
        <v>3512</v>
      </c>
      <c r="D1386" s="8" t="s">
        <v>3513</v>
      </c>
      <c r="E1386" s="8"/>
      <c r="F1386" s="8"/>
      <c r="G1386" s="8"/>
      <c r="H1386" s="8">
        <v>3000.0</v>
      </c>
      <c r="I1386" s="8"/>
    </row>
    <row r="1387">
      <c r="A1387" s="8" t="s">
        <v>325</v>
      </c>
      <c r="B1387" s="8"/>
      <c r="C1387" s="8" t="s">
        <v>3514</v>
      </c>
      <c r="D1387" s="8" t="s">
        <v>3513</v>
      </c>
      <c r="E1387" s="8"/>
      <c r="F1387" s="8"/>
      <c r="G1387" s="8"/>
      <c r="H1387" s="8">
        <v>6765459.0</v>
      </c>
      <c r="I1387" s="8">
        <v>6260327.0</v>
      </c>
    </row>
    <row r="1388">
      <c r="A1388" s="8" t="s">
        <v>390</v>
      </c>
      <c r="B1388" s="8" t="s">
        <v>3515</v>
      </c>
      <c r="C1388" s="8" t="s">
        <v>3516</v>
      </c>
      <c r="D1388" s="8" t="s">
        <v>1378</v>
      </c>
      <c r="E1388" s="8"/>
      <c r="F1388" s="8"/>
      <c r="G1388" s="8"/>
      <c r="H1388" s="8">
        <v>397364.0</v>
      </c>
      <c r="I1388" s="8">
        <v>877743.0</v>
      </c>
    </row>
    <row r="1389">
      <c r="A1389" s="8" t="s">
        <v>326</v>
      </c>
      <c r="B1389" s="8"/>
      <c r="C1389" s="8" t="s">
        <v>3517</v>
      </c>
      <c r="D1389" s="8" t="s">
        <v>1384</v>
      </c>
      <c r="E1389" s="8"/>
      <c r="F1389" s="8"/>
      <c r="G1389" s="8"/>
      <c r="H1389" s="8">
        <v>567943.0</v>
      </c>
      <c r="I1389" s="8">
        <v>663966.0</v>
      </c>
    </row>
    <row r="1390">
      <c r="A1390" s="8" t="s">
        <v>327</v>
      </c>
      <c r="B1390" s="8"/>
      <c r="C1390" s="8" t="s">
        <v>3518</v>
      </c>
      <c r="D1390" s="8" t="s">
        <v>1390</v>
      </c>
      <c r="E1390" s="8"/>
      <c r="F1390" s="8"/>
      <c r="G1390" s="8"/>
      <c r="H1390" s="8"/>
      <c r="I1390" s="8">
        <v>2978.0</v>
      </c>
    </row>
    <row r="1391">
      <c r="A1391" s="8" t="s">
        <v>327</v>
      </c>
      <c r="B1391" s="8"/>
      <c r="C1391" s="8" t="s">
        <v>3519</v>
      </c>
      <c r="D1391" s="8" t="s">
        <v>3520</v>
      </c>
      <c r="E1391" s="8"/>
      <c r="F1391" s="8"/>
      <c r="G1391" s="8"/>
      <c r="H1391" s="8">
        <v>90578.0</v>
      </c>
      <c r="I1391" s="8">
        <v>179364.0</v>
      </c>
    </row>
    <row r="1392">
      <c r="A1392" s="8" t="s">
        <v>333</v>
      </c>
      <c r="B1392" s="8"/>
      <c r="C1392" s="8" t="s">
        <v>3521</v>
      </c>
      <c r="D1392" s="8" t="s">
        <v>3522</v>
      </c>
      <c r="E1392" s="8"/>
      <c r="F1392" s="8"/>
      <c r="G1392" s="8"/>
      <c r="H1392" s="8">
        <v>4000.0</v>
      </c>
      <c r="I1392" s="8"/>
    </row>
    <row r="1393">
      <c r="A1393" s="8" t="s">
        <v>333</v>
      </c>
      <c r="B1393" s="8"/>
      <c r="C1393" s="8" t="s">
        <v>3523</v>
      </c>
      <c r="D1393" s="8" t="s">
        <v>3522</v>
      </c>
      <c r="E1393" s="8"/>
      <c r="F1393" s="8"/>
      <c r="G1393" s="8"/>
      <c r="H1393" s="8">
        <v>38000.0</v>
      </c>
      <c r="I1393" s="8">
        <v>103529.0</v>
      </c>
    </row>
    <row r="1394">
      <c r="A1394" s="8" t="s">
        <v>334</v>
      </c>
      <c r="B1394" s="8"/>
      <c r="C1394" s="8" t="s">
        <v>3524</v>
      </c>
      <c r="D1394" s="8" t="s">
        <v>3525</v>
      </c>
      <c r="E1394" s="8"/>
      <c r="F1394" s="8"/>
      <c r="G1394" s="8"/>
      <c r="H1394" s="8">
        <v>192000.0</v>
      </c>
      <c r="I1394" s="8">
        <v>170565.0</v>
      </c>
    </row>
    <row r="1395">
      <c r="A1395" s="8" t="s">
        <v>337</v>
      </c>
      <c r="B1395" s="8"/>
      <c r="C1395" s="8" t="s">
        <v>3526</v>
      </c>
      <c r="D1395" s="8" t="s">
        <v>1400</v>
      </c>
      <c r="E1395" s="8"/>
      <c r="F1395" s="8"/>
      <c r="G1395" s="8"/>
      <c r="H1395" s="8">
        <v>2753000.0</v>
      </c>
      <c r="I1395" s="8">
        <v>3031974.0</v>
      </c>
    </row>
    <row r="1396">
      <c r="A1396" s="8" t="s">
        <v>338</v>
      </c>
      <c r="B1396" s="8"/>
      <c r="C1396" s="8" t="s">
        <v>3527</v>
      </c>
      <c r="D1396" s="8" t="s">
        <v>1402</v>
      </c>
      <c r="E1396" s="8"/>
      <c r="F1396" s="8"/>
      <c r="G1396" s="8"/>
      <c r="H1396" s="8">
        <v>198565.0</v>
      </c>
      <c r="I1396" s="8">
        <v>255940.0</v>
      </c>
    </row>
    <row r="1397">
      <c r="A1397" s="8" t="s">
        <v>339</v>
      </c>
      <c r="B1397" s="8"/>
      <c r="C1397" s="8" t="s">
        <v>3528</v>
      </c>
      <c r="D1397" s="8" t="s">
        <v>3529</v>
      </c>
      <c r="E1397" s="8"/>
      <c r="F1397" s="8"/>
      <c r="G1397" s="8"/>
      <c r="H1397" s="8">
        <v>9000.0</v>
      </c>
      <c r="I1397" s="8"/>
    </row>
    <row r="1398">
      <c r="A1398" s="8" t="s">
        <v>339</v>
      </c>
      <c r="B1398" s="8"/>
      <c r="C1398" s="8" t="s">
        <v>3530</v>
      </c>
      <c r="D1398" s="8" t="s">
        <v>1406</v>
      </c>
      <c r="E1398" s="8"/>
      <c r="F1398" s="8"/>
      <c r="G1398" s="8"/>
      <c r="H1398" s="8">
        <v>40000.0</v>
      </c>
      <c r="I1398" s="8">
        <v>67638.0</v>
      </c>
    </row>
    <row r="1399">
      <c r="A1399" s="8" t="s">
        <v>390</v>
      </c>
      <c r="B1399" s="8" t="s">
        <v>3531</v>
      </c>
      <c r="C1399" s="8" t="s">
        <v>3532</v>
      </c>
      <c r="D1399" s="8" t="s">
        <v>3533</v>
      </c>
      <c r="E1399" s="8"/>
      <c r="F1399" s="8"/>
      <c r="G1399" s="8"/>
      <c r="H1399" s="8">
        <v>110000.0</v>
      </c>
      <c r="I1399" s="8">
        <v>133096.18</v>
      </c>
    </row>
    <row r="1400">
      <c r="A1400" s="8" t="s">
        <v>390</v>
      </c>
      <c r="B1400" s="8" t="s">
        <v>3531</v>
      </c>
      <c r="C1400" s="8" t="s">
        <v>3534</v>
      </c>
      <c r="D1400" s="8" t="s">
        <v>3535</v>
      </c>
      <c r="E1400" s="8"/>
      <c r="F1400" s="8"/>
      <c r="G1400" s="8"/>
      <c r="H1400" s="8"/>
      <c r="I1400" s="8">
        <v>21170.0</v>
      </c>
    </row>
    <row r="1401">
      <c r="A1401" s="8" t="s">
        <v>403</v>
      </c>
      <c r="B1401" s="8" t="s">
        <v>3531</v>
      </c>
      <c r="C1401" s="8" t="s">
        <v>3536</v>
      </c>
      <c r="D1401" s="8" t="s">
        <v>1413</v>
      </c>
      <c r="E1401" s="8"/>
      <c r="F1401" s="8"/>
      <c r="G1401" s="8"/>
      <c r="H1401" s="8"/>
      <c r="I1401" s="8"/>
    </row>
    <row r="1402">
      <c r="A1402" s="8" t="s">
        <v>341</v>
      </c>
      <c r="B1402" s="8"/>
      <c r="C1402" s="8" t="s">
        <v>3537</v>
      </c>
      <c r="D1402" s="8" t="s">
        <v>3538</v>
      </c>
      <c r="E1402" s="8"/>
      <c r="F1402" s="8"/>
      <c r="G1402" s="8"/>
      <c r="H1402" s="8"/>
      <c r="I1402" s="8">
        <v>449.0</v>
      </c>
    </row>
    <row r="1403">
      <c r="A1403" s="8" t="s">
        <v>341</v>
      </c>
      <c r="B1403" s="8"/>
      <c r="C1403" s="8" t="s">
        <v>3539</v>
      </c>
      <c r="D1403" s="8" t="s">
        <v>3538</v>
      </c>
      <c r="E1403" s="8"/>
      <c r="F1403" s="8"/>
      <c r="G1403" s="8"/>
      <c r="H1403" s="8">
        <v>475981.0</v>
      </c>
      <c r="I1403" s="8">
        <v>620105.0</v>
      </c>
    </row>
    <row r="1404">
      <c r="A1404" s="8" t="s">
        <v>403</v>
      </c>
      <c r="B1404" s="8" t="s">
        <v>3540</v>
      </c>
      <c r="C1404" s="8" t="s">
        <v>3541</v>
      </c>
      <c r="D1404" s="8" t="s">
        <v>3542</v>
      </c>
      <c r="E1404" s="8"/>
      <c r="F1404" s="8"/>
      <c r="G1404" s="8"/>
      <c r="H1404" s="8">
        <v>10000.0</v>
      </c>
      <c r="I1404" s="8">
        <v>7450.0</v>
      </c>
    </row>
    <row r="1405">
      <c r="A1405" s="8" t="s">
        <v>403</v>
      </c>
      <c r="B1405" s="8" t="s">
        <v>3540</v>
      </c>
      <c r="C1405" s="8" t="s">
        <v>3543</v>
      </c>
      <c r="D1405" s="8" t="s">
        <v>3542</v>
      </c>
      <c r="E1405" s="8"/>
      <c r="F1405" s="8"/>
      <c r="G1405" s="8"/>
      <c r="H1405" s="8">
        <v>44200.0</v>
      </c>
      <c r="I1405" s="8">
        <v>12272.0</v>
      </c>
    </row>
    <row r="1406">
      <c r="A1406" s="8" t="s">
        <v>345</v>
      </c>
      <c r="B1406" s="8"/>
      <c r="C1406" s="8" t="s">
        <v>3544</v>
      </c>
      <c r="D1406" s="8" t="s">
        <v>3545</v>
      </c>
      <c r="E1406" s="8"/>
      <c r="F1406" s="8"/>
      <c r="G1406" s="8"/>
      <c r="H1406" s="8"/>
      <c r="I1406" s="8"/>
    </row>
    <row r="1407">
      <c r="A1407" s="8" t="s">
        <v>345</v>
      </c>
      <c r="B1407" s="8"/>
      <c r="C1407" s="8" t="s">
        <v>3546</v>
      </c>
      <c r="D1407" s="8" t="s">
        <v>3547</v>
      </c>
      <c r="E1407" s="8"/>
      <c r="F1407" s="8"/>
      <c r="G1407" s="8"/>
      <c r="H1407" s="8">
        <v>70000.0</v>
      </c>
      <c r="I1407" s="8">
        <v>54221.75</v>
      </c>
    </row>
    <row r="1408">
      <c r="A1408" s="8" t="s">
        <v>345</v>
      </c>
      <c r="B1408" s="8"/>
      <c r="C1408" s="8" t="s">
        <v>3548</v>
      </c>
      <c r="D1408" s="8" t="s">
        <v>1422</v>
      </c>
      <c r="E1408" s="8"/>
      <c r="F1408" s="8"/>
      <c r="G1408" s="8"/>
      <c r="H1408" s="8"/>
      <c r="I1408" s="8">
        <v>78.0</v>
      </c>
    </row>
    <row r="1409">
      <c r="A1409" s="8" t="s">
        <v>390</v>
      </c>
      <c r="B1409" s="8" t="s">
        <v>3549</v>
      </c>
      <c r="C1409" s="8" t="s">
        <v>3550</v>
      </c>
      <c r="D1409" s="8" t="s">
        <v>3551</v>
      </c>
      <c r="E1409" s="8"/>
      <c r="F1409" s="8"/>
      <c r="G1409" s="8"/>
      <c r="H1409" s="8">
        <v>40000.0</v>
      </c>
      <c r="I1409" s="8">
        <v>19257.6</v>
      </c>
    </row>
    <row r="1410">
      <c r="A1410" s="8" t="s">
        <v>347</v>
      </c>
      <c r="B1410" s="8" t="s">
        <v>3552</v>
      </c>
      <c r="C1410" s="8" t="s">
        <v>3553</v>
      </c>
      <c r="D1410" s="8" t="s">
        <v>3554</v>
      </c>
      <c r="E1410" s="8"/>
      <c r="F1410" s="8"/>
      <c r="G1410" s="8"/>
      <c r="H1410" s="8"/>
      <c r="I1410" s="8"/>
    </row>
    <row r="1411">
      <c r="A1411" s="8" t="s">
        <v>349</v>
      </c>
      <c r="B1411" s="8"/>
      <c r="C1411" s="8" t="s">
        <v>3555</v>
      </c>
      <c r="D1411" s="8" t="s">
        <v>3556</v>
      </c>
      <c r="E1411" s="8"/>
      <c r="F1411" s="8"/>
      <c r="G1411" s="8"/>
      <c r="H1411" s="8">
        <v>66502.0</v>
      </c>
      <c r="I1411" s="8"/>
    </row>
    <row r="1412">
      <c r="A1412" s="8" t="s">
        <v>349</v>
      </c>
      <c r="B1412" s="8"/>
      <c r="C1412" s="8" t="s">
        <v>3557</v>
      </c>
      <c r="D1412" s="8" t="s">
        <v>1527</v>
      </c>
      <c r="E1412" s="8"/>
      <c r="F1412" s="8"/>
      <c r="G1412" s="8"/>
      <c r="H1412" s="8"/>
      <c r="I1412" s="8"/>
    </row>
    <row r="1413">
      <c r="A1413" s="8" t="s">
        <v>349</v>
      </c>
      <c r="B1413" s="8"/>
      <c r="C1413" s="8" t="s">
        <v>3558</v>
      </c>
      <c r="D1413" s="8" t="s">
        <v>1627</v>
      </c>
      <c r="E1413" s="8"/>
      <c r="F1413" s="8"/>
      <c r="G1413" s="8"/>
      <c r="H1413" s="8"/>
      <c r="I1413" s="8"/>
    </row>
    <row r="1414">
      <c r="A1414" s="8" t="s">
        <v>349</v>
      </c>
      <c r="B1414" s="8"/>
      <c r="C1414" s="8" t="s">
        <v>3559</v>
      </c>
      <c r="D1414" s="8" t="s">
        <v>1629</v>
      </c>
      <c r="E1414" s="8"/>
      <c r="F1414" s="8"/>
      <c r="G1414" s="8"/>
      <c r="H1414" s="8"/>
      <c r="I1414" s="8"/>
    </row>
    <row r="1415">
      <c r="A1415" s="8" t="s">
        <v>349</v>
      </c>
      <c r="B1415" s="8"/>
      <c r="C1415" s="8" t="s">
        <v>3560</v>
      </c>
      <c r="D1415" s="8" t="s">
        <v>1531</v>
      </c>
      <c r="E1415" s="8"/>
      <c r="F1415" s="8"/>
      <c r="G1415" s="8"/>
      <c r="H1415" s="8"/>
      <c r="I1415" s="8"/>
    </row>
    <row r="1416">
      <c r="A1416" s="8" t="s">
        <v>349</v>
      </c>
      <c r="B1416" s="8"/>
      <c r="C1416" s="8" t="s">
        <v>3561</v>
      </c>
      <c r="D1416" s="8" t="s">
        <v>1431</v>
      </c>
      <c r="E1416" s="8"/>
      <c r="F1416" s="8"/>
      <c r="G1416" s="8"/>
      <c r="H1416" s="8">
        <v>5000.0</v>
      </c>
      <c r="I1416" s="8">
        <v>1255.9</v>
      </c>
    </row>
    <row r="1417">
      <c r="A1417" s="8" t="s">
        <v>349</v>
      </c>
      <c r="B1417" s="8"/>
      <c r="C1417" s="8" t="s">
        <v>3562</v>
      </c>
      <c r="D1417" s="8" t="s">
        <v>1431</v>
      </c>
      <c r="E1417" s="8"/>
      <c r="F1417" s="8"/>
      <c r="G1417" s="8"/>
      <c r="H1417" s="8">
        <v>79333.0</v>
      </c>
      <c r="I1417" s="8">
        <v>66657.0</v>
      </c>
    </row>
    <row r="1418">
      <c r="A1418" s="8" t="s">
        <v>350</v>
      </c>
      <c r="B1418" s="8"/>
      <c r="C1418" s="8" t="s">
        <v>3563</v>
      </c>
      <c r="D1418" s="8" t="s">
        <v>3564</v>
      </c>
      <c r="E1418" s="8"/>
      <c r="F1418" s="8"/>
      <c r="G1418" s="8"/>
      <c r="H1418" s="8">
        <v>130000.0</v>
      </c>
      <c r="I1418" s="8">
        <v>109284.0</v>
      </c>
    </row>
    <row r="1419">
      <c r="A1419" s="8" t="s">
        <v>353</v>
      </c>
      <c r="B1419" s="8"/>
      <c r="C1419" s="8" t="s">
        <v>3565</v>
      </c>
      <c r="D1419" s="8" t="s">
        <v>3566</v>
      </c>
      <c r="E1419" s="8"/>
      <c r="F1419" s="8"/>
      <c r="G1419" s="8"/>
      <c r="H1419" s="8"/>
      <c r="I1419" s="8">
        <v>6410.6</v>
      </c>
    </row>
    <row r="1420">
      <c r="A1420" s="8" t="s">
        <v>355</v>
      </c>
      <c r="B1420" s="8" t="s">
        <v>3567</v>
      </c>
      <c r="C1420" s="8" t="s">
        <v>3568</v>
      </c>
      <c r="D1420" s="8" t="s">
        <v>1444</v>
      </c>
      <c r="E1420" s="8"/>
      <c r="F1420" s="8"/>
      <c r="G1420" s="8"/>
      <c r="H1420" s="8"/>
      <c r="I1420" s="8"/>
    </row>
    <row r="1421">
      <c r="A1421" s="8" t="s">
        <v>3569</v>
      </c>
      <c r="B1421" s="8" t="s">
        <v>3567</v>
      </c>
      <c r="C1421" s="8" t="s">
        <v>3570</v>
      </c>
      <c r="D1421" s="8" t="s">
        <v>3571</v>
      </c>
      <c r="E1421" s="8"/>
      <c r="F1421" s="8"/>
      <c r="G1421" s="8"/>
      <c r="H1421" s="8"/>
      <c r="I1421" s="8"/>
    </row>
    <row r="1422">
      <c r="A1422" s="8" t="s">
        <v>358</v>
      </c>
      <c r="B1422" s="8"/>
      <c r="C1422" s="8" t="s">
        <v>3572</v>
      </c>
      <c r="D1422" s="8" t="s">
        <v>3573</v>
      </c>
      <c r="E1422" s="8"/>
      <c r="F1422" s="8"/>
      <c r="G1422" s="8"/>
      <c r="H1422" s="8"/>
      <c r="I1422" s="8"/>
    </row>
    <row r="1423">
      <c r="A1423" s="8" t="s">
        <v>358</v>
      </c>
      <c r="B1423" s="8"/>
      <c r="C1423" s="8" t="s">
        <v>3574</v>
      </c>
      <c r="D1423" s="8" t="s">
        <v>3575</v>
      </c>
      <c r="E1423" s="8"/>
      <c r="F1423" s="8"/>
      <c r="G1423" s="8"/>
      <c r="H1423" s="8"/>
      <c r="I1423" s="8"/>
    </row>
    <row r="1424">
      <c r="A1424" s="8" t="s">
        <v>358</v>
      </c>
      <c r="B1424" s="8"/>
      <c r="C1424" s="8" t="s">
        <v>3576</v>
      </c>
      <c r="D1424" s="8" t="s">
        <v>3575</v>
      </c>
      <c r="E1424" s="8"/>
      <c r="F1424" s="8"/>
      <c r="G1424" s="8"/>
      <c r="H1424" s="8"/>
      <c r="I1424" s="8">
        <v>20927.0</v>
      </c>
    </row>
    <row r="1425">
      <c r="A1425" s="8" t="s">
        <v>362</v>
      </c>
      <c r="B1425" s="8"/>
      <c r="C1425" s="8" t="s">
        <v>3577</v>
      </c>
      <c r="D1425" s="8" t="s">
        <v>3578</v>
      </c>
      <c r="E1425" s="8"/>
      <c r="F1425" s="8"/>
      <c r="G1425" s="8"/>
      <c r="H1425" s="8">
        <v>22000.0</v>
      </c>
      <c r="I1425" s="8">
        <v>21005.01</v>
      </c>
    </row>
    <row r="1426">
      <c r="A1426" s="8" t="s">
        <v>362</v>
      </c>
      <c r="B1426" s="8"/>
      <c r="C1426" s="8" t="s">
        <v>3579</v>
      </c>
      <c r="D1426" s="8" t="s">
        <v>3580</v>
      </c>
      <c r="E1426" s="8"/>
      <c r="F1426" s="8"/>
      <c r="G1426" s="8"/>
      <c r="H1426" s="8">
        <v>35091.0</v>
      </c>
      <c r="I1426" s="8">
        <v>60193.4</v>
      </c>
    </row>
    <row r="1427">
      <c r="A1427" s="8" t="s">
        <v>362</v>
      </c>
      <c r="B1427" s="8"/>
      <c r="C1427" s="8" t="s">
        <v>3581</v>
      </c>
      <c r="D1427" s="8" t="s">
        <v>3582</v>
      </c>
      <c r="E1427" s="8"/>
      <c r="F1427" s="8"/>
      <c r="G1427" s="8"/>
      <c r="H1427" s="8"/>
      <c r="I1427" s="8">
        <v>492.83</v>
      </c>
    </row>
    <row r="1428">
      <c r="A1428" s="8" t="s">
        <v>362</v>
      </c>
      <c r="B1428" s="8"/>
      <c r="C1428" s="8" t="s">
        <v>3583</v>
      </c>
      <c r="D1428" s="8" t="s">
        <v>3584</v>
      </c>
      <c r="E1428" s="8"/>
      <c r="F1428" s="8"/>
      <c r="G1428" s="8"/>
      <c r="H1428" s="8">
        <v>100000.0</v>
      </c>
      <c r="I1428" s="8">
        <v>3070.49</v>
      </c>
    </row>
    <row r="1429">
      <c r="A1429" s="8" t="s">
        <v>362</v>
      </c>
      <c r="B1429" s="8"/>
      <c r="C1429" s="8" t="s">
        <v>3585</v>
      </c>
      <c r="D1429" s="8" t="s">
        <v>3586</v>
      </c>
      <c r="E1429" s="8"/>
      <c r="F1429" s="8"/>
      <c r="G1429" s="8"/>
      <c r="H1429" s="8">
        <v>50000.0</v>
      </c>
      <c r="I1429" s="8">
        <v>35707.12</v>
      </c>
    </row>
    <row r="1430">
      <c r="A1430" s="8" t="s">
        <v>362</v>
      </c>
      <c r="B1430" s="8"/>
      <c r="C1430" s="8" t="s">
        <v>3587</v>
      </c>
      <c r="D1430" s="8" t="s">
        <v>3588</v>
      </c>
      <c r="E1430" s="8"/>
      <c r="F1430" s="8"/>
      <c r="G1430" s="8"/>
      <c r="H1430" s="8">
        <v>877341.0</v>
      </c>
      <c r="I1430" s="8">
        <v>1001001.5</v>
      </c>
    </row>
    <row r="1431">
      <c r="A1431" s="8" t="s">
        <v>371</v>
      </c>
      <c r="B1431" s="8"/>
      <c r="C1431" s="8" t="s">
        <v>3589</v>
      </c>
      <c r="D1431" s="8" t="s">
        <v>3590</v>
      </c>
      <c r="E1431" s="8"/>
      <c r="F1431" s="8"/>
      <c r="G1431" s="8"/>
      <c r="H1431" s="8">
        <v>360921.0</v>
      </c>
      <c r="I1431" s="8">
        <v>361575.94</v>
      </c>
    </row>
    <row r="1432">
      <c r="A1432" s="8" t="s">
        <v>371</v>
      </c>
      <c r="B1432" s="8"/>
      <c r="C1432" s="8" t="s">
        <v>3591</v>
      </c>
      <c r="D1432" s="8" t="s">
        <v>1527</v>
      </c>
      <c r="E1432" s="8"/>
      <c r="F1432" s="8"/>
      <c r="G1432" s="8"/>
      <c r="H1432" s="8"/>
      <c r="I1432" s="8"/>
    </row>
    <row r="1433">
      <c r="A1433" s="8" t="s">
        <v>371</v>
      </c>
      <c r="B1433" s="8"/>
      <c r="C1433" s="8" t="s">
        <v>3592</v>
      </c>
      <c r="D1433" s="8" t="s">
        <v>1627</v>
      </c>
      <c r="E1433" s="8"/>
      <c r="F1433" s="8"/>
      <c r="G1433" s="8"/>
      <c r="H1433" s="8"/>
      <c r="I1433" s="8">
        <v>13206.1</v>
      </c>
    </row>
    <row r="1434">
      <c r="A1434" s="8" t="s">
        <v>371</v>
      </c>
      <c r="B1434" s="8"/>
      <c r="C1434" s="8" t="s">
        <v>3593</v>
      </c>
      <c r="D1434" s="8" t="s">
        <v>65</v>
      </c>
      <c r="E1434" s="8"/>
      <c r="F1434" s="8"/>
      <c r="G1434" s="8"/>
      <c r="H1434" s="8"/>
      <c r="I1434" s="8"/>
    </row>
    <row r="1435">
      <c r="A1435" s="8" t="s">
        <v>371</v>
      </c>
      <c r="B1435" s="8"/>
      <c r="C1435" s="8" t="s">
        <v>3594</v>
      </c>
      <c r="D1435" s="8" t="s">
        <v>1531</v>
      </c>
      <c r="E1435" s="8"/>
      <c r="F1435" s="8"/>
      <c r="G1435" s="8"/>
      <c r="H1435" s="8"/>
      <c r="I1435" s="8"/>
    </row>
    <row r="1436">
      <c r="A1436" s="8" t="s">
        <v>371</v>
      </c>
      <c r="B1436" s="8"/>
      <c r="C1436" s="8" t="s">
        <v>3595</v>
      </c>
      <c r="D1436" s="8" t="s">
        <v>1760</v>
      </c>
      <c r="E1436" s="8"/>
      <c r="F1436" s="8"/>
      <c r="G1436" s="8"/>
      <c r="H1436" s="8"/>
      <c r="I1436" s="8">
        <v>5232.0</v>
      </c>
    </row>
    <row r="1437">
      <c r="A1437" s="8" t="s">
        <v>371</v>
      </c>
      <c r="B1437" s="8"/>
      <c r="C1437" s="8" t="s">
        <v>3596</v>
      </c>
      <c r="D1437" s="8" t="s">
        <v>3597</v>
      </c>
      <c r="E1437" s="8"/>
      <c r="F1437" s="8"/>
      <c r="G1437" s="8"/>
      <c r="H1437" s="8"/>
      <c r="I1437" s="8"/>
    </row>
    <row r="1438">
      <c r="A1438" s="8" t="s">
        <v>371</v>
      </c>
      <c r="B1438" s="8"/>
      <c r="C1438" s="8" t="s">
        <v>3598</v>
      </c>
      <c r="D1438" s="8" t="s">
        <v>3599</v>
      </c>
      <c r="E1438" s="8"/>
      <c r="F1438" s="8"/>
      <c r="G1438" s="8"/>
      <c r="H1438" s="8">
        <v>3000.0</v>
      </c>
      <c r="I1438" s="8">
        <v>2155.04</v>
      </c>
    </row>
    <row r="1439">
      <c r="A1439" s="8" t="s">
        <v>371</v>
      </c>
      <c r="B1439" s="8"/>
      <c r="C1439" s="8" t="s">
        <v>3600</v>
      </c>
      <c r="D1439" s="8" t="s">
        <v>3601</v>
      </c>
      <c r="E1439" s="8"/>
      <c r="F1439" s="8"/>
      <c r="G1439" s="8"/>
      <c r="H1439" s="8">
        <v>43000.0</v>
      </c>
      <c r="I1439" s="8">
        <v>31644.92</v>
      </c>
    </row>
    <row r="1440">
      <c r="A1440" s="8" t="s">
        <v>371</v>
      </c>
      <c r="B1440" s="8"/>
      <c r="C1440" s="8" t="s">
        <v>3602</v>
      </c>
      <c r="D1440" s="8" t="s">
        <v>3603</v>
      </c>
      <c r="E1440" s="8"/>
      <c r="F1440" s="8"/>
      <c r="G1440" s="8"/>
      <c r="H1440" s="8">
        <v>60000.0</v>
      </c>
      <c r="I1440" s="8">
        <v>40496.11</v>
      </c>
    </row>
    <row r="1441">
      <c r="A1441" s="8" t="s">
        <v>371</v>
      </c>
      <c r="B1441" s="8"/>
      <c r="C1441" s="8" t="s">
        <v>3604</v>
      </c>
      <c r="D1441" s="8" t="s">
        <v>3605</v>
      </c>
      <c r="E1441" s="8"/>
      <c r="F1441" s="8"/>
      <c r="G1441" s="8"/>
      <c r="H1441" s="8">
        <v>284000.0</v>
      </c>
      <c r="I1441" s="8">
        <v>277305.47</v>
      </c>
    </row>
    <row r="1442">
      <c r="A1442" s="8" t="s">
        <v>371</v>
      </c>
      <c r="B1442" s="8"/>
      <c r="C1442" s="8" t="s">
        <v>3606</v>
      </c>
      <c r="D1442" s="8" t="s">
        <v>3607</v>
      </c>
      <c r="E1442" s="8"/>
      <c r="F1442" s="8"/>
      <c r="G1442" s="8"/>
      <c r="H1442" s="8"/>
      <c r="I1442" s="8"/>
    </row>
    <row r="1443">
      <c r="A1443" s="8" t="s">
        <v>371</v>
      </c>
      <c r="B1443" s="8"/>
      <c r="C1443" s="8" t="s">
        <v>3608</v>
      </c>
      <c r="D1443" s="8" t="s">
        <v>3609</v>
      </c>
      <c r="E1443" s="8"/>
      <c r="F1443" s="8"/>
      <c r="G1443" s="8"/>
      <c r="H1443" s="8"/>
      <c r="I1443" s="8"/>
    </row>
    <row r="1444">
      <c r="A1444" s="8" t="s">
        <v>372</v>
      </c>
      <c r="B1444" s="8" t="s">
        <v>3610</v>
      </c>
      <c r="C1444" s="8" t="s">
        <v>3611</v>
      </c>
      <c r="D1444" s="8" t="s">
        <v>3612</v>
      </c>
      <c r="E1444" s="8"/>
      <c r="F1444" s="8"/>
      <c r="G1444" s="8"/>
      <c r="H1444" s="8"/>
      <c r="I1444" s="8"/>
    </row>
    <row r="1445">
      <c r="A1445" s="8" t="s">
        <v>373</v>
      </c>
      <c r="B1445" s="8"/>
      <c r="C1445" s="8" t="s">
        <v>3613</v>
      </c>
      <c r="D1445" s="8" t="s">
        <v>3614</v>
      </c>
      <c r="E1445" s="8"/>
      <c r="F1445" s="8"/>
      <c r="G1445" s="8"/>
      <c r="H1445" s="8">
        <v>231821.0</v>
      </c>
      <c r="I1445" s="8">
        <v>240845.08</v>
      </c>
    </row>
    <row r="1446">
      <c r="A1446" s="8" t="s">
        <v>373</v>
      </c>
      <c r="B1446" s="8"/>
      <c r="C1446" s="8" t="s">
        <v>3615</v>
      </c>
      <c r="D1446" s="8" t="s">
        <v>1527</v>
      </c>
      <c r="E1446" s="8"/>
      <c r="F1446" s="8"/>
      <c r="G1446" s="8"/>
      <c r="H1446" s="8"/>
      <c r="I1446" s="8"/>
    </row>
    <row r="1447">
      <c r="A1447" s="8" t="s">
        <v>373</v>
      </c>
      <c r="B1447" s="8"/>
      <c r="C1447" s="8" t="s">
        <v>3616</v>
      </c>
      <c r="D1447" s="8" t="s">
        <v>1627</v>
      </c>
      <c r="E1447" s="8"/>
      <c r="F1447" s="8"/>
      <c r="G1447" s="8"/>
      <c r="H1447" s="8">
        <v>8323.0</v>
      </c>
      <c r="I1447" s="8">
        <v>14919.65</v>
      </c>
    </row>
    <row r="1448">
      <c r="A1448" s="8" t="s">
        <v>373</v>
      </c>
      <c r="B1448" s="8"/>
      <c r="C1448" s="8" t="s">
        <v>3617</v>
      </c>
      <c r="D1448" s="8" t="s">
        <v>2942</v>
      </c>
      <c r="E1448" s="8"/>
      <c r="F1448" s="8"/>
      <c r="G1448" s="8"/>
      <c r="H1448" s="8"/>
      <c r="I1448" s="8"/>
    </row>
    <row r="1449">
      <c r="A1449" s="8" t="s">
        <v>373</v>
      </c>
      <c r="B1449" s="8"/>
      <c r="C1449" s="8" t="s">
        <v>3618</v>
      </c>
      <c r="D1449" s="8" t="s">
        <v>3619</v>
      </c>
      <c r="E1449" s="8"/>
      <c r="F1449" s="8"/>
      <c r="G1449" s="8"/>
      <c r="H1449" s="8"/>
      <c r="I1449" s="8"/>
    </row>
    <row r="1450">
      <c r="A1450" s="8" t="s">
        <v>373</v>
      </c>
      <c r="B1450" s="8"/>
      <c r="C1450" s="8" t="s">
        <v>3620</v>
      </c>
      <c r="D1450" s="8" t="s">
        <v>3621</v>
      </c>
      <c r="E1450" s="8"/>
      <c r="F1450" s="8"/>
      <c r="G1450" s="8"/>
      <c r="H1450" s="8"/>
      <c r="I1450" s="8"/>
    </row>
    <row r="1451">
      <c r="A1451" s="8" t="s">
        <v>373</v>
      </c>
      <c r="B1451" s="8"/>
      <c r="C1451" s="8" t="s">
        <v>3622</v>
      </c>
      <c r="D1451" s="8" t="s">
        <v>3623</v>
      </c>
      <c r="E1451" s="8"/>
      <c r="F1451" s="8"/>
      <c r="G1451" s="8"/>
      <c r="H1451" s="8"/>
      <c r="I1451" s="8">
        <v>2798.38</v>
      </c>
    </row>
    <row r="1452">
      <c r="A1452" s="8" t="s">
        <v>373</v>
      </c>
      <c r="B1452" s="8"/>
      <c r="C1452" s="8" t="s">
        <v>3624</v>
      </c>
      <c r="D1452" s="8" t="s">
        <v>3625</v>
      </c>
      <c r="E1452" s="8"/>
      <c r="F1452" s="8"/>
      <c r="G1452" s="8"/>
      <c r="H1452" s="8">
        <v>2000.0</v>
      </c>
      <c r="I1452" s="8">
        <v>2332.0</v>
      </c>
    </row>
    <row r="1453">
      <c r="A1453" s="8" t="s">
        <v>373</v>
      </c>
      <c r="B1453" s="8"/>
      <c r="C1453" s="8" t="s">
        <v>3626</v>
      </c>
      <c r="D1453" s="8" t="s">
        <v>3627</v>
      </c>
      <c r="E1453" s="8"/>
      <c r="F1453" s="8"/>
      <c r="G1453" s="8"/>
      <c r="H1453" s="8">
        <v>50000.0</v>
      </c>
      <c r="I1453" s="8">
        <v>51751.04</v>
      </c>
    </row>
    <row r="1454">
      <c r="A1454" s="8" t="s">
        <v>373</v>
      </c>
      <c r="B1454" s="8"/>
      <c r="C1454" s="8" t="s">
        <v>3628</v>
      </c>
      <c r="D1454" s="8" t="s">
        <v>3629</v>
      </c>
      <c r="E1454" s="8"/>
      <c r="F1454" s="8"/>
      <c r="G1454" s="8"/>
      <c r="H1454" s="8">
        <v>200000.0</v>
      </c>
      <c r="I1454" s="8">
        <v>378503.42</v>
      </c>
    </row>
    <row r="1455">
      <c r="A1455" s="8" t="s">
        <v>373</v>
      </c>
      <c r="B1455" s="8"/>
      <c r="C1455" s="8" t="s">
        <v>3630</v>
      </c>
      <c r="D1455" s="8" t="s">
        <v>3631</v>
      </c>
      <c r="E1455" s="8"/>
      <c r="F1455" s="8"/>
      <c r="G1455" s="8"/>
      <c r="H1455" s="8">
        <v>90000.0</v>
      </c>
      <c r="I1455" s="8">
        <v>89789.0</v>
      </c>
    </row>
    <row r="1456">
      <c r="A1456" s="8" t="s">
        <v>373</v>
      </c>
      <c r="B1456" s="8"/>
      <c r="C1456" s="8" t="s">
        <v>3632</v>
      </c>
      <c r="D1456" s="8" t="s">
        <v>3633</v>
      </c>
      <c r="E1456" s="8"/>
      <c r="F1456" s="8"/>
      <c r="G1456" s="8"/>
      <c r="H1456" s="8">
        <v>65000.0</v>
      </c>
      <c r="I1456" s="8">
        <v>67257.0</v>
      </c>
    </row>
    <row r="1457">
      <c r="A1457" s="8" t="s">
        <v>380</v>
      </c>
      <c r="B1457" s="8"/>
      <c r="C1457" s="8" t="s">
        <v>3634</v>
      </c>
      <c r="D1457" s="8" t="s">
        <v>3635</v>
      </c>
      <c r="E1457" s="8"/>
      <c r="F1457" s="8"/>
      <c r="G1457" s="8"/>
      <c r="H1457" s="8">
        <v>408561.0</v>
      </c>
      <c r="I1457" s="8">
        <v>442397.94</v>
      </c>
    </row>
    <row r="1458">
      <c r="A1458" s="8" t="s">
        <v>380</v>
      </c>
      <c r="B1458" s="8"/>
      <c r="C1458" s="8" t="s">
        <v>3636</v>
      </c>
      <c r="D1458" s="8" t="s">
        <v>1527</v>
      </c>
      <c r="E1458" s="8"/>
      <c r="F1458" s="8"/>
      <c r="G1458" s="8"/>
      <c r="H1458" s="8"/>
      <c r="I1458" s="8"/>
    </row>
    <row r="1459">
      <c r="A1459" s="8" t="s">
        <v>380</v>
      </c>
      <c r="B1459" s="8"/>
      <c r="C1459" s="8" t="s">
        <v>3637</v>
      </c>
      <c r="D1459" s="8" t="s">
        <v>1627</v>
      </c>
      <c r="E1459" s="8"/>
      <c r="F1459" s="8"/>
      <c r="G1459" s="8"/>
      <c r="H1459" s="8">
        <v>34584.0</v>
      </c>
      <c r="I1459" s="8">
        <v>16597.05</v>
      </c>
    </row>
    <row r="1460">
      <c r="A1460" s="8" t="s">
        <v>380</v>
      </c>
      <c r="B1460" s="8"/>
      <c r="C1460" s="8" t="s">
        <v>3638</v>
      </c>
      <c r="D1460" s="8" t="s">
        <v>65</v>
      </c>
      <c r="E1460" s="8"/>
      <c r="F1460" s="8"/>
      <c r="G1460" s="8"/>
      <c r="H1460" s="8"/>
      <c r="I1460" s="8"/>
    </row>
    <row r="1461">
      <c r="A1461" s="8" t="s">
        <v>380</v>
      </c>
      <c r="B1461" s="8"/>
      <c r="C1461" s="8" t="s">
        <v>3639</v>
      </c>
      <c r="D1461" s="8" t="s">
        <v>1531</v>
      </c>
      <c r="E1461" s="8"/>
      <c r="F1461" s="8"/>
      <c r="G1461" s="8"/>
      <c r="H1461" s="8"/>
      <c r="I1461" s="8"/>
    </row>
    <row r="1462">
      <c r="A1462" s="8" t="s">
        <v>380</v>
      </c>
      <c r="B1462" s="8"/>
      <c r="C1462" s="8" t="s">
        <v>3640</v>
      </c>
      <c r="D1462" s="8" t="s">
        <v>1760</v>
      </c>
      <c r="E1462" s="8"/>
      <c r="F1462" s="8"/>
      <c r="G1462" s="8"/>
      <c r="H1462" s="8"/>
      <c r="I1462" s="8"/>
    </row>
    <row r="1463">
      <c r="A1463" s="8" t="s">
        <v>382</v>
      </c>
      <c r="B1463" s="8"/>
      <c r="C1463" s="8" t="s">
        <v>3641</v>
      </c>
      <c r="D1463" s="8" t="s">
        <v>3642</v>
      </c>
      <c r="E1463" s="8"/>
      <c r="F1463" s="8"/>
      <c r="G1463" s="8"/>
      <c r="H1463" s="8"/>
      <c r="I1463" s="8"/>
    </row>
    <row r="1464">
      <c r="A1464" s="8" t="s">
        <v>382</v>
      </c>
      <c r="B1464" s="8"/>
      <c r="C1464" s="8" t="s">
        <v>3643</v>
      </c>
      <c r="D1464" s="8" t="s">
        <v>3644</v>
      </c>
      <c r="E1464" s="8"/>
      <c r="F1464" s="8"/>
      <c r="G1464" s="8"/>
      <c r="H1464" s="8">
        <v>328063.0</v>
      </c>
      <c r="I1464" s="8">
        <v>322581.22</v>
      </c>
    </row>
    <row r="1465">
      <c r="A1465" s="8" t="s">
        <v>382</v>
      </c>
      <c r="B1465" s="8"/>
      <c r="C1465" s="8" t="s">
        <v>3645</v>
      </c>
      <c r="D1465" s="8" t="s">
        <v>1527</v>
      </c>
      <c r="E1465" s="8"/>
      <c r="F1465" s="8"/>
      <c r="G1465" s="8"/>
      <c r="H1465" s="8"/>
      <c r="I1465" s="8"/>
    </row>
    <row r="1466">
      <c r="A1466" s="8" t="s">
        <v>382</v>
      </c>
      <c r="B1466" s="8"/>
      <c r="C1466" s="8" t="s">
        <v>3646</v>
      </c>
      <c r="D1466" s="8" t="s">
        <v>1627</v>
      </c>
      <c r="E1466" s="8"/>
      <c r="F1466" s="8"/>
      <c r="G1466" s="8"/>
      <c r="H1466" s="8">
        <v>27918.0</v>
      </c>
      <c r="I1466" s="8">
        <v>33261.3</v>
      </c>
    </row>
    <row r="1467">
      <c r="A1467" s="8" t="s">
        <v>382</v>
      </c>
      <c r="B1467" s="8"/>
      <c r="C1467" s="8" t="s">
        <v>3647</v>
      </c>
      <c r="D1467" s="8" t="s">
        <v>1815</v>
      </c>
      <c r="E1467" s="8"/>
      <c r="F1467" s="8"/>
      <c r="G1467" s="8"/>
      <c r="H1467" s="8">
        <v>25000.0</v>
      </c>
      <c r="I1467" s="8"/>
    </row>
    <row r="1468">
      <c r="A1468" s="8" t="s">
        <v>382</v>
      </c>
      <c r="B1468" s="8"/>
      <c r="C1468" s="8" t="s">
        <v>3648</v>
      </c>
      <c r="D1468" s="8" t="s">
        <v>65</v>
      </c>
      <c r="E1468" s="8"/>
      <c r="F1468" s="8"/>
      <c r="G1468" s="8"/>
      <c r="H1468" s="8"/>
      <c r="I1468" s="8"/>
    </row>
    <row r="1469">
      <c r="A1469" s="8" t="s">
        <v>382</v>
      </c>
      <c r="B1469" s="8"/>
      <c r="C1469" s="8" t="s">
        <v>3649</v>
      </c>
      <c r="D1469" s="8" t="s">
        <v>1531</v>
      </c>
      <c r="E1469" s="8"/>
      <c r="F1469" s="8"/>
      <c r="G1469" s="8"/>
      <c r="H1469" s="8"/>
      <c r="I1469" s="8"/>
    </row>
    <row r="1470">
      <c r="A1470" s="8" t="s">
        <v>382</v>
      </c>
      <c r="B1470" s="8"/>
      <c r="C1470" s="8" t="s">
        <v>3650</v>
      </c>
      <c r="D1470" s="8" t="s">
        <v>1760</v>
      </c>
      <c r="E1470" s="8"/>
      <c r="F1470" s="8"/>
      <c r="G1470" s="8"/>
      <c r="H1470" s="8"/>
      <c r="I1470" s="8"/>
    </row>
    <row r="1471">
      <c r="A1471" s="8" t="s">
        <v>382</v>
      </c>
      <c r="B1471" s="8"/>
      <c r="C1471" s="8" t="s">
        <v>3651</v>
      </c>
      <c r="D1471" s="8" t="s">
        <v>3652</v>
      </c>
      <c r="E1471" s="8"/>
      <c r="F1471" s="8"/>
      <c r="G1471" s="8"/>
      <c r="H1471" s="8"/>
      <c r="I1471" s="8"/>
    </row>
    <row r="1472">
      <c r="A1472" s="8" t="s">
        <v>382</v>
      </c>
      <c r="B1472" s="8"/>
      <c r="C1472" s="8" t="s">
        <v>3653</v>
      </c>
      <c r="D1472" s="8" t="s">
        <v>3654</v>
      </c>
      <c r="E1472" s="8"/>
      <c r="F1472" s="8"/>
      <c r="G1472" s="8"/>
      <c r="H1472" s="8">
        <v>33000.0</v>
      </c>
      <c r="I1472" s="8">
        <v>27643.76</v>
      </c>
    </row>
    <row r="1473">
      <c r="A1473" s="8" t="s">
        <v>382</v>
      </c>
      <c r="B1473" s="8"/>
      <c r="C1473" s="8" t="s">
        <v>3655</v>
      </c>
      <c r="D1473" s="8" t="s">
        <v>3656</v>
      </c>
      <c r="E1473" s="8"/>
      <c r="F1473" s="8"/>
      <c r="G1473" s="8"/>
      <c r="H1473" s="8">
        <v>264200.0</v>
      </c>
      <c r="I1473" s="8">
        <v>209088.7</v>
      </c>
    </row>
    <row r="1474">
      <c r="A1474" s="8" t="s">
        <v>382</v>
      </c>
      <c r="B1474" s="8"/>
      <c r="C1474" s="8" t="s">
        <v>3657</v>
      </c>
      <c r="D1474" s="8" t="s">
        <v>3658</v>
      </c>
      <c r="E1474" s="8"/>
      <c r="F1474" s="8"/>
      <c r="G1474" s="8"/>
      <c r="H1474" s="8">
        <v>153000.0</v>
      </c>
      <c r="I1474" s="8">
        <v>143645.6</v>
      </c>
    </row>
    <row r="1475">
      <c r="A1475" s="8" t="s">
        <v>382</v>
      </c>
      <c r="B1475" s="8"/>
      <c r="C1475" s="8" t="s">
        <v>3659</v>
      </c>
      <c r="D1475" s="8" t="s">
        <v>3660</v>
      </c>
      <c r="E1475" s="8"/>
      <c r="F1475" s="8"/>
      <c r="G1475" s="8"/>
      <c r="H1475" s="8">
        <v>5000.0</v>
      </c>
      <c r="I1475" s="8">
        <v>8862.31</v>
      </c>
    </row>
    <row r="1476">
      <c r="A1476" s="8" t="s">
        <v>382</v>
      </c>
      <c r="B1476" s="8"/>
      <c r="C1476" s="8" t="s">
        <v>3661</v>
      </c>
      <c r="D1476" s="8" t="s">
        <v>3662</v>
      </c>
      <c r="E1476" s="8"/>
      <c r="F1476" s="8"/>
      <c r="G1476" s="8"/>
      <c r="H1476" s="8">
        <v>312500.0</v>
      </c>
      <c r="I1476" s="8">
        <v>312500.0</v>
      </c>
    </row>
    <row r="1477">
      <c r="A1477" s="8" t="s">
        <v>382</v>
      </c>
      <c r="B1477" s="8"/>
      <c r="C1477" s="8" t="s">
        <v>3663</v>
      </c>
      <c r="D1477" s="8" t="s">
        <v>3664</v>
      </c>
      <c r="E1477" s="8"/>
      <c r="F1477" s="8"/>
      <c r="G1477" s="8"/>
      <c r="H1477" s="8">
        <v>50000.0</v>
      </c>
      <c r="I1477" s="8">
        <v>50000.0</v>
      </c>
    </row>
    <row r="1478">
      <c r="A1478" s="8" t="s">
        <v>382</v>
      </c>
      <c r="B1478" s="8"/>
      <c r="C1478" s="8" t="s">
        <v>3665</v>
      </c>
      <c r="D1478" s="8" t="s">
        <v>3666</v>
      </c>
      <c r="E1478" s="8"/>
      <c r="F1478" s="8"/>
      <c r="G1478" s="8"/>
      <c r="H1478" s="8">
        <v>70000.0</v>
      </c>
      <c r="I1478" s="8">
        <v>83507.05</v>
      </c>
    </row>
    <row r="1479">
      <c r="A1479" s="8" t="s">
        <v>382</v>
      </c>
      <c r="B1479" s="8"/>
      <c r="C1479" s="8" t="s">
        <v>3667</v>
      </c>
      <c r="D1479" s="8" t="s">
        <v>3668</v>
      </c>
      <c r="E1479" s="8"/>
      <c r="F1479" s="8"/>
      <c r="G1479" s="8"/>
      <c r="H1479" s="8">
        <v>70000.0</v>
      </c>
      <c r="I1479" s="8">
        <v>78988.32</v>
      </c>
    </row>
    <row r="1480">
      <c r="A1480" s="8" t="s">
        <v>382</v>
      </c>
      <c r="B1480" s="8"/>
      <c r="C1480" s="8" t="s">
        <v>3669</v>
      </c>
      <c r="D1480" s="8" t="s">
        <v>3670</v>
      </c>
      <c r="E1480" s="8"/>
      <c r="F1480" s="8"/>
      <c r="G1480" s="8"/>
      <c r="H1480" s="8">
        <v>1300000.0</v>
      </c>
      <c r="I1480" s="8">
        <v>1330134.12</v>
      </c>
    </row>
    <row r="1481">
      <c r="A1481" s="8" t="s">
        <v>382</v>
      </c>
      <c r="B1481" s="8"/>
      <c r="C1481" s="8" t="s">
        <v>3671</v>
      </c>
      <c r="D1481" s="8" t="s">
        <v>3672</v>
      </c>
      <c r="E1481" s="8"/>
      <c r="F1481" s="8"/>
      <c r="G1481" s="8"/>
      <c r="H1481" s="8">
        <v>58000.0</v>
      </c>
      <c r="I1481" s="8">
        <v>68418.96</v>
      </c>
    </row>
    <row r="1482">
      <c r="A1482" s="8" t="s">
        <v>382</v>
      </c>
      <c r="B1482" s="8"/>
      <c r="C1482" s="8" t="s">
        <v>3673</v>
      </c>
      <c r="D1482" s="8" t="s">
        <v>3674</v>
      </c>
      <c r="E1482" s="8"/>
      <c r="F1482" s="8"/>
      <c r="G1482" s="8"/>
      <c r="H1482" s="8">
        <v>8000.0</v>
      </c>
      <c r="I1482" s="8">
        <v>6791.82</v>
      </c>
    </row>
    <row r="1483">
      <c r="A1483" s="8" t="s">
        <v>382</v>
      </c>
      <c r="B1483" s="8"/>
      <c r="C1483" s="8" t="s">
        <v>3675</v>
      </c>
      <c r="D1483" s="8" t="s">
        <v>3676</v>
      </c>
      <c r="E1483" s="8"/>
      <c r="F1483" s="8"/>
      <c r="G1483" s="8"/>
      <c r="H1483" s="8">
        <v>1.05E7</v>
      </c>
      <c r="I1483" s="8">
        <v>1.2148324E7</v>
      </c>
    </row>
    <row r="1484">
      <c r="A1484" s="8" t="s">
        <v>382</v>
      </c>
      <c r="B1484" s="8"/>
      <c r="C1484" s="8" t="s">
        <v>3677</v>
      </c>
      <c r="D1484" s="8" t="s">
        <v>3678</v>
      </c>
      <c r="E1484" s="8"/>
      <c r="F1484" s="8"/>
      <c r="G1484" s="8"/>
      <c r="H1484" s="8"/>
      <c r="I1484" s="8"/>
    </row>
    <row r="1485">
      <c r="A1485" s="8" t="s">
        <v>382</v>
      </c>
      <c r="B1485" s="8"/>
      <c r="C1485" s="8" t="s">
        <v>3679</v>
      </c>
      <c r="D1485" s="8" t="s">
        <v>3680</v>
      </c>
      <c r="E1485" s="8"/>
      <c r="F1485" s="8"/>
      <c r="G1485" s="8"/>
      <c r="H1485" s="8">
        <v>560000.0</v>
      </c>
      <c r="I1485" s="8">
        <v>395914.0</v>
      </c>
    </row>
    <row r="1486">
      <c r="A1486" s="8" t="s">
        <v>382</v>
      </c>
      <c r="B1486" s="8"/>
      <c r="C1486" s="8" t="s">
        <v>3681</v>
      </c>
      <c r="D1486" s="8" t="s">
        <v>3682</v>
      </c>
      <c r="E1486" s="8"/>
      <c r="F1486" s="8"/>
      <c r="G1486" s="8"/>
      <c r="H1486" s="8"/>
      <c r="I1486" s="8">
        <v>38652.0</v>
      </c>
    </row>
    <row r="1487">
      <c r="A1487" s="8" t="s">
        <v>390</v>
      </c>
      <c r="B1487" s="8" t="s">
        <v>3683</v>
      </c>
      <c r="C1487" s="8" t="s">
        <v>3684</v>
      </c>
      <c r="D1487" s="8" t="s">
        <v>3685</v>
      </c>
      <c r="E1487" s="8"/>
      <c r="F1487" s="8"/>
      <c r="G1487" s="8"/>
      <c r="H1487" s="8">
        <v>28000.0</v>
      </c>
      <c r="I1487" s="8">
        <v>40440.42</v>
      </c>
    </row>
    <row r="1488">
      <c r="A1488" s="8" t="s">
        <v>390</v>
      </c>
      <c r="B1488" s="8" t="s">
        <v>3683</v>
      </c>
      <c r="C1488" s="8" t="s">
        <v>3686</v>
      </c>
      <c r="D1488" s="8" t="s">
        <v>3687</v>
      </c>
      <c r="E1488" s="8"/>
      <c r="F1488" s="8"/>
      <c r="G1488" s="8"/>
      <c r="H1488" s="8">
        <v>52000.0</v>
      </c>
      <c r="I1488" s="8">
        <v>42872.53</v>
      </c>
    </row>
    <row r="1489">
      <c r="A1489" s="8" t="s">
        <v>390</v>
      </c>
      <c r="B1489" s="8" t="s">
        <v>3683</v>
      </c>
      <c r="C1489" s="8" t="s">
        <v>3688</v>
      </c>
      <c r="D1489" s="8" t="s">
        <v>3689</v>
      </c>
      <c r="E1489" s="8"/>
      <c r="F1489" s="8"/>
      <c r="G1489" s="8"/>
      <c r="H1489" s="8">
        <v>24700.0</v>
      </c>
      <c r="I1489" s="8">
        <v>33125.07</v>
      </c>
    </row>
    <row r="1490">
      <c r="A1490" s="8" t="s">
        <v>390</v>
      </c>
      <c r="B1490" s="8" t="s">
        <v>3683</v>
      </c>
      <c r="C1490" s="8" t="s">
        <v>3690</v>
      </c>
      <c r="D1490" s="8" t="s">
        <v>3691</v>
      </c>
      <c r="E1490" s="8"/>
      <c r="F1490" s="8"/>
      <c r="G1490" s="8"/>
      <c r="H1490" s="8">
        <v>46500.0</v>
      </c>
      <c r="I1490" s="8">
        <v>835.36</v>
      </c>
    </row>
    <row r="1491">
      <c r="A1491" s="8" t="s">
        <v>393</v>
      </c>
      <c r="B1491" s="8"/>
      <c r="C1491" s="8" t="s">
        <v>3692</v>
      </c>
      <c r="D1491" s="8" t="s">
        <v>3693</v>
      </c>
      <c r="E1491" s="8"/>
      <c r="F1491" s="8"/>
      <c r="G1491" s="8"/>
      <c r="H1491" s="8">
        <v>84000.0</v>
      </c>
      <c r="I1491" s="8">
        <v>97862.96</v>
      </c>
    </row>
    <row r="1492">
      <c r="A1492" s="8" t="s">
        <v>400</v>
      </c>
      <c r="B1492" s="8"/>
      <c r="C1492" s="8" t="s">
        <v>3694</v>
      </c>
      <c r="D1492" s="8" t="s">
        <v>3695</v>
      </c>
      <c r="E1492" s="8"/>
      <c r="F1492" s="8"/>
      <c r="G1492" s="8"/>
      <c r="H1492" s="8"/>
      <c r="I1492" s="8">
        <v>89322.54</v>
      </c>
    </row>
    <row r="1493">
      <c r="A1493" s="8" t="s">
        <v>408</v>
      </c>
      <c r="B1493" s="8"/>
      <c r="C1493" s="8" t="s">
        <v>3696</v>
      </c>
      <c r="D1493" s="8" t="s">
        <v>3697</v>
      </c>
      <c r="E1493" s="8"/>
      <c r="F1493" s="8"/>
      <c r="G1493" s="8"/>
      <c r="H1493" s="8">
        <v>43142.0</v>
      </c>
      <c r="I1493" s="8">
        <v>8160.44</v>
      </c>
    </row>
    <row r="1494">
      <c r="A1494" s="8" t="s">
        <v>408</v>
      </c>
      <c r="B1494" s="8"/>
      <c r="C1494" s="8" t="s">
        <v>3698</v>
      </c>
      <c r="D1494" s="8" t="s">
        <v>1527</v>
      </c>
      <c r="E1494" s="8"/>
      <c r="F1494" s="8"/>
      <c r="G1494" s="8"/>
      <c r="H1494" s="8"/>
      <c r="I1494" s="8"/>
    </row>
    <row r="1495">
      <c r="A1495" s="8" t="s">
        <v>408</v>
      </c>
      <c r="B1495" s="8"/>
      <c r="C1495" s="8" t="s">
        <v>3699</v>
      </c>
      <c r="D1495" s="8" t="s">
        <v>1627</v>
      </c>
      <c r="E1495" s="8"/>
      <c r="F1495" s="8"/>
      <c r="G1495" s="8"/>
      <c r="H1495" s="8"/>
      <c r="I1495" s="8">
        <v>8935.2</v>
      </c>
    </row>
    <row r="1496">
      <c r="A1496" s="8" t="s">
        <v>408</v>
      </c>
      <c r="B1496" s="8"/>
      <c r="C1496" s="8" t="s">
        <v>3700</v>
      </c>
      <c r="D1496" s="8" t="s">
        <v>65</v>
      </c>
      <c r="E1496" s="8"/>
      <c r="F1496" s="8"/>
      <c r="G1496" s="8"/>
      <c r="H1496" s="8"/>
      <c r="I1496" s="8"/>
    </row>
    <row r="1497">
      <c r="A1497" s="8" t="s">
        <v>408</v>
      </c>
      <c r="B1497" s="8"/>
      <c r="C1497" s="8" t="s">
        <v>3701</v>
      </c>
      <c r="D1497" s="8" t="s">
        <v>1531</v>
      </c>
      <c r="E1497" s="8"/>
      <c r="F1497" s="8"/>
      <c r="G1497" s="8"/>
      <c r="H1497" s="8"/>
      <c r="I1497" s="8"/>
    </row>
    <row r="1498">
      <c r="A1498" s="8" t="s">
        <v>408</v>
      </c>
      <c r="B1498" s="8"/>
      <c r="C1498" s="8" t="s">
        <v>3702</v>
      </c>
      <c r="D1498" s="8" t="s">
        <v>1644</v>
      </c>
      <c r="E1498" s="8"/>
      <c r="F1498" s="8"/>
      <c r="G1498" s="8"/>
      <c r="H1498" s="8"/>
      <c r="I1498" s="8">
        <v>13327.2</v>
      </c>
    </row>
    <row r="1499">
      <c r="A1499" s="8" t="s">
        <v>408</v>
      </c>
      <c r="B1499" s="8"/>
      <c r="C1499" s="8" t="s">
        <v>3703</v>
      </c>
      <c r="D1499" s="8" t="s">
        <v>3704</v>
      </c>
      <c r="E1499" s="8"/>
      <c r="F1499" s="8"/>
      <c r="G1499" s="8"/>
      <c r="H1499" s="8">
        <v>2000.0</v>
      </c>
      <c r="I1499" s="8">
        <v>995.11</v>
      </c>
    </row>
    <row r="1500">
      <c r="A1500" s="8" t="s">
        <v>408</v>
      </c>
      <c r="B1500" s="8"/>
      <c r="C1500" s="8" t="s">
        <v>3705</v>
      </c>
      <c r="D1500" s="8" t="s">
        <v>3706</v>
      </c>
      <c r="E1500" s="8"/>
      <c r="F1500" s="8"/>
      <c r="G1500" s="8"/>
      <c r="H1500" s="8">
        <v>3000.0</v>
      </c>
      <c r="I1500" s="8">
        <v>3105.0</v>
      </c>
    </row>
    <row r="1501">
      <c r="A1501" s="8" t="s">
        <v>408</v>
      </c>
      <c r="B1501" s="8"/>
      <c r="C1501" s="8" t="s">
        <v>3707</v>
      </c>
      <c r="D1501" s="8" t="s">
        <v>3708</v>
      </c>
      <c r="E1501" s="8"/>
      <c r="F1501" s="8"/>
      <c r="G1501" s="8"/>
      <c r="H1501" s="8">
        <v>4700.0</v>
      </c>
      <c r="I1501" s="8">
        <v>8472.19</v>
      </c>
    </row>
    <row r="1502">
      <c r="A1502" s="8" t="s">
        <v>408</v>
      </c>
      <c r="B1502" s="8"/>
      <c r="C1502" s="8" t="s">
        <v>3709</v>
      </c>
      <c r="D1502" s="8" t="s">
        <v>3710</v>
      </c>
      <c r="E1502" s="8"/>
      <c r="F1502" s="8"/>
      <c r="G1502" s="8"/>
      <c r="H1502" s="8">
        <v>2000.0</v>
      </c>
      <c r="I1502" s="8">
        <v>381.73</v>
      </c>
    </row>
    <row r="1503">
      <c r="A1503" s="8" t="s">
        <v>408</v>
      </c>
      <c r="B1503" s="8"/>
      <c r="C1503" s="8" t="s">
        <v>3711</v>
      </c>
      <c r="D1503" s="8" t="s">
        <v>3712</v>
      </c>
      <c r="E1503" s="8"/>
      <c r="F1503" s="8"/>
      <c r="G1503" s="8"/>
      <c r="H1503" s="8">
        <v>5000.0</v>
      </c>
      <c r="I1503" s="8">
        <v>38776.4</v>
      </c>
    </row>
    <row r="1504">
      <c r="A1504" s="8" t="s">
        <v>413</v>
      </c>
      <c r="B1504" s="8" t="s">
        <v>3713</v>
      </c>
      <c r="C1504" s="8" t="s">
        <v>3714</v>
      </c>
      <c r="D1504" s="8" t="s">
        <v>3715</v>
      </c>
      <c r="E1504" s="8"/>
      <c r="F1504" s="8"/>
      <c r="G1504" s="8"/>
      <c r="H1504" s="8"/>
      <c r="I1504" s="8"/>
    </row>
    <row r="1505">
      <c r="A1505" s="8" t="s">
        <v>427</v>
      </c>
      <c r="B1505" s="8"/>
      <c r="C1505" s="8" t="s">
        <v>3716</v>
      </c>
      <c r="D1505" s="8" t="s">
        <v>3717</v>
      </c>
      <c r="E1505" s="8"/>
      <c r="F1505" s="8"/>
      <c r="G1505" s="8"/>
      <c r="H1505" s="8">
        <v>189783.0</v>
      </c>
      <c r="I1505" s="8">
        <v>180944.89</v>
      </c>
    </row>
    <row r="1506">
      <c r="A1506" s="8" t="s">
        <v>427</v>
      </c>
      <c r="B1506" s="8"/>
      <c r="C1506" s="8" t="s">
        <v>3718</v>
      </c>
      <c r="D1506" s="8" t="s">
        <v>1527</v>
      </c>
      <c r="E1506" s="8"/>
      <c r="F1506" s="8"/>
      <c r="G1506" s="8"/>
      <c r="H1506" s="8"/>
      <c r="I1506" s="8"/>
    </row>
    <row r="1507">
      <c r="A1507" s="8" t="s">
        <v>427</v>
      </c>
      <c r="B1507" s="8"/>
      <c r="C1507" s="8" t="s">
        <v>3719</v>
      </c>
      <c r="D1507" s="8" t="s">
        <v>1627</v>
      </c>
      <c r="E1507" s="8"/>
      <c r="F1507" s="8"/>
      <c r="G1507" s="8"/>
      <c r="H1507" s="8">
        <v>19782.0</v>
      </c>
      <c r="I1507" s="8">
        <v>37733.25</v>
      </c>
    </row>
    <row r="1508">
      <c r="A1508" s="8" t="s">
        <v>427</v>
      </c>
      <c r="B1508" s="8"/>
      <c r="C1508" s="8" t="s">
        <v>3720</v>
      </c>
      <c r="D1508" s="8" t="s">
        <v>1815</v>
      </c>
      <c r="E1508" s="8"/>
      <c r="F1508" s="8"/>
      <c r="G1508" s="8"/>
      <c r="H1508" s="8">
        <v>25000.0</v>
      </c>
      <c r="I1508" s="8"/>
    </row>
    <row r="1509">
      <c r="A1509" s="8" t="s">
        <v>427</v>
      </c>
      <c r="B1509" s="8"/>
      <c r="C1509" s="8" t="s">
        <v>3721</v>
      </c>
      <c r="D1509" s="8" t="s">
        <v>65</v>
      </c>
      <c r="E1509" s="8"/>
      <c r="F1509" s="8"/>
      <c r="G1509" s="8"/>
      <c r="H1509" s="8"/>
      <c r="I1509" s="8"/>
    </row>
    <row r="1510">
      <c r="A1510" s="8" t="s">
        <v>427</v>
      </c>
      <c r="B1510" s="8"/>
      <c r="C1510" s="8" t="s">
        <v>3722</v>
      </c>
      <c r="D1510" s="8" t="s">
        <v>1531</v>
      </c>
      <c r="E1510" s="8"/>
      <c r="F1510" s="8"/>
      <c r="G1510" s="8"/>
      <c r="H1510" s="8"/>
      <c r="I1510" s="8"/>
    </row>
    <row r="1511">
      <c r="A1511" s="8" t="s">
        <v>427</v>
      </c>
      <c r="B1511" s="8"/>
      <c r="C1511" s="8" t="s">
        <v>3723</v>
      </c>
      <c r="D1511" s="8" t="s">
        <v>3724</v>
      </c>
      <c r="E1511" s="8"/>
      <c r="F1511" s="8"/>
      <c r="G1511" s="8"/>
      <c r="H1511" s="8">
        <v>10000.0</v>
      </c>
      <c r="I1511" s="8">
        <v>1999.0</v>
      </c>
    </row>
    <row r="1512">
      <c r="A1512" s="8" t="s">
        <v>427</v>
      </c>
      <c r="B1512" s="8"/>
      <c r="C1512" s="8" t="s">
        <v>3725</v>
      </c>
      <c r="D1512" s="8" t="s">
        <v>3726</v>
      </c>
      <c r="E1512" s="8"/>
      <c r="F1512" s="8"/>
      <c r="G1512" s="8"/>
      <c r="H1512" s="8">
        <v>370000.0</v>
      </c>
      <c r="I1512" s="8">
        <v>292159.68</v>
      </c>
    </row>
    <row r="1513">
      <c r="A1513" s="8" t="s">
        <v>427</v>
      </c>
      <c r="B1513" s="8"/>
      <c r="C1513" s="8" t="s">
        <v>3727</v>
      </c>
      <c r="D1513" s="8" t="s">
        <v>3728</v>
      </c>
      <c r="E1513" s="8"/>
      <c r="F1513" s="8"/>
      <c r="G1513" s="8"/>
      <c r="H1513" s="8">
        <v>3300.0</v>
      </c>
      <c r="I1513" s="8">
        <v>4342.0</v>
      </c>
    </row>
    <row r="1514">
      <c r="A1514" s="8" t="s">
        <v>427</v>
      </c>
      <c r="B1514" s="8"/>
      <c r="C1514" s="8" t="s">
        <v>3729</v>
      </c>
      <c r="D1514" s="8" t="s">
        <v>3730</v>
      </c>
      <c r="E1514" s="8"/>
      <c r="F1514" s="8"/>
      <c r="G1514" s="8"/>
      <c r="H1514" s="8">
        <v>5800.0</v>
      </c>
      <c r="I1514" s="8">
        <v>6869.92</v>
      </c>
    </row>
    <row r="1515">
      <c r="A1515" s="8" t="s">
        <v>427</v>
      </c>
      <c r="B1515" s="8"/>
      <c r="C1515" s="8" t="s">
        <v>3731</v>
      </c>
      <c r="D1515" s="8" t="s">
        <v>3732</v>
      </c>
      <c r="E1515" s="8"/>
      <c r="F1515" s="8"/>
      <c r="G1515" s="8"/>
      <c r="H1515" s="8">
        <v>3000.0</v>
      </c>
      <c r="I1515" s="8">
        <v>3761.75</v>
      </c>
    </row>
    <row r="1516">
      <c r="A1516" s="8" t="s">
        <v>427</v>
      </c>
      <c r="B1516" s="8"/>
      <c r="C1516" s="8" t="s">
        <v>3733</v>
      </c>
      <c r="D1516" s="8" t="s">
        <v>3734</v>
      </c>
      <c r="E1516" s="8"/>
      <c r="F1516" s="8"/>
      <c r="G1516" s="8"/>
      <c r="H1516" s="8">
        <v>312500.0</v>
      </c>
      <c r="I1516" s="8">
        <v>312500.0</v>
      </c>
    </row>
    <row r="1517">
      <c r="A1517" s="8" t="s">
        <v>427</v>
      </c>
      <c r="B1517" s="8"/>
      <c r="C1517" s="8" t="s">
        <v>3735</v>
      </c>
      <c r="D1517" s="8" t="s">
        <v>3736</v>
      </c>
      <c r="E1517" s="8"/>
      <c r="F1517" s="8"/>
      <c r="G1517" s="8"/>
      <c r="H1517" s="8">
        <v>50000.0</v>
      </c>
      <c r="I1517" s="8">
        <v>50000.0</v>
      </c>
    </row>
    <row r="1518">
      <c r="A1518" s="8" t="s">
        <v>427</v>
      </c>
      <c r="B1518" s="8"/>
      <c r="C1518" s="8" t="s">
        <v>3737</v>
      </c>
      <c r="D1518" s="8" t="s">
        <v>3738</v>
      </c>
      <c r="E1518" s="8"/>
      <c r="F1518" s="8"/>
      <c r="G1518" s="8"/>
      <c r="H1518" s="8">
        <v>12000.0</v>
      </c>
      <c r="I1518" s="8">
        <v>924.0</v>
      </c>
    </row>
    <row r="1519">
      <c r="A1519" s="8" t="s">
        <v>427</v>
      </c>
      <c r="B1519" s="8"/>
      <c r="C1519" s="8" t="s">
        <v>3739</v>
      </c>
      <c r="D1519" s="8" t="s">
        <v>3740</v>
      </c>
      <c r="E1519" s="8"/>
      <c r="F1519" s="8"/>
      <c r="G1519" s="8"/>
      <c r="H1519" s="8">
        <v>480000.0</v>
      </c>
      <c r="I1519" s="8">
        <v>444888.82</v>
      </c>
    </row>
    <row r="1520">
      <c r="A1520" s="8" t="s">
        <v>427</v>
      </c>
      <c r="B1520" s="8"/>
      <c r="C1520" s="8" t="s">
        <v>3741</v>
      </c>
      <c r="D1520" s="8" t="s">
        <v>3742</v>
      </c>
      <c r="E1520" s="8"/>
      <c r="F1520" s="8"/>
      <c r="G1520" s="8"/>
      <c r="H1520" s="8">
        <v>1056000.0</v>
      </c>
      <c r="I1520" s="8">
        <v>963533.12</v>
      </c>
    </row>
    <row r="1521">
      <c r="A1521" s="8" t="s">
        <v>427</v>
      </c>
      <c r="B1521" s="8"/>
      <c r="C1521" s="8" t="s">
        <v>3743</v>
      </c>
      <c r="D1521" s="8" t="s">
        <v>3744</v>
      </c>
      <c r="E1521" s="8"/>
      <c r="F1521" s="8"/>
      <c r="G1521" s="8"/>
      <c r="H1521" s="8">
        <v>3500000.0</v>
      </c>
      <c r="I1521" s="8">
        <v>3560210.0</v>
      </c>
    </row>
    <row r="1522">
      <c r="A1522" s="8" t="s">
        <v>432</v>
      </c>
      <c r="B1522" s="8"/>
      <c r="C1522" s="8" t="s">
        <v>3745</v>
      </c>
      <c r="D1522" s="8" t="s">
        <v>3746</v>
      </c>
      <c r="E1522" s="8"/>
      <c r="F1522" s="8"/>
      <c r="G1522" s="8"/>
      <c r="H1522" s="8"/>
      <c r="I1522" s="8"/>
    </row>
    <row r="1523">
      <c r="A1523" s="8" t="s">
        <v>432</v>
      </c>
      <c r="B1523" s="8"/>
      <c r="C1523" s="8" t="s">
        <v>3747</v>
      </c>
      <c r="D1523" s="8" t="s">
        <v>3748</v>
      </c>
      <c r="E1523" s="8"/>
      <c r="F1523" s="8"/>
      <c r="G1523" s="8"/>
      <c r="H1523" s="8"/>
      <c r="I1523" s="8"/>
    </row>
    <row r="1524">
      <c r="A1524" s="8" t="s">
        <v>432</v>
      </c>
      <c r="B1524" s="8"/>
      <c r="C1524" s="8" t="s">
        <v>3749</v>
      </c>
      <c r="D1524" s="8" t="s">
        <v>3750</v>
      </c>
      <c r="E1524" s="8"/>
      <c r="F1524" s="8"/>
      <c r="G1524" s="8"/>
      <c r="H1524" s="8"/>
      <c r="I1524" s="8"/>
    </row>
    <row r="1525">
      <c r="A1525" s="8" t="s">
        <v>432</v>
      </c>
      <c r="B1525" s="8"/>
      <c r="C1525" s="8" t="s">
        <v>3751</v>
      </c>
      <c r="D1525" s="8" t="s">
        <v>3752</v>
      </c>
      <c r="E1525" s="8"/>
      <c r="F1525" s="8"/>
      <c r="G1525" s="8"/>
      <c r="H1525" s="8">
        <v>1.08E7</v>
      </c>
      <c r="I1525" s="8">
        <v>1.228725077E7</v>
      </c>
    </row>
    <row r="1526">
      <c r="A1526" s="8" t="s">
        <v>432</v>
      </c>
      <c r="B1526" s="8"/>
      <c r="C1526" s="8" t="s">
        <v>3753</v>
      </c>
      <c r="D1526" s="8" t="s">
        <v>3754</v>
      </c>
      <c r="E1526" s="8"/>
      <c r="F1526" s="8"/>
      <c r="G1526" s="8"/>
      <c r="H1526" s="8"/>
      <c r="I1526" s="8"/>
    </row>
    <row r="1527">
      <c r="A1527" s="8" t="s">
        <v>432</v>
      </c>
      <c r="B1527" s="8"/>
      <c r="C1527" s="8" t="s">
        <v>3755</v>
      </c>
      <c r="D1527" s="8" t="s">
        <v>3756</v>
      </c>
      <c r="E1527" s="8"/>
      <c r="F1527" s="8"/>
      <c r="G1527" s="8"/>
      <c r="H1527" s="8"/>
      <c r="I1527" s="8"/>
    </row>
    <row r="1528">
      <c r="A1528" s="8" t="s">
        <v>432</v>
      </c>
      <c r="B1528" s="8"/>
      <c r="C1528" s="8" t="s">
        <v>3757</v>
      </c>
      <c r="D1528" s="8" t="s">
        <v>3758</v>
      </c>
      <c r="E1528" s="8"/>
      <c r="F1528" s="8"/>
      <c r="G1528" s="8"/>
      <c r="H1528" s="8"/>
      <c r="I1528" s="8"/>
    </row>
    <row r="1529">
      <c r="A1529" s="8" t="s">
        <v>444</v>
      </c>
      <c r="B1529" s="8" t="s">
        <v>432</v>
      </c>
      <c r="C1529" s="8" t="s">
        <v>3759</v>
      </c>
      <c r="D1529" s="8" t="s">
        <v>3760</v>
      </c>
      <c r="E1529" s="8"/>
      <c r="F1529" s="8"/>
      <c r="G1529" s="8"/>
      <c r="H1529" s="8"/>
      <c r="I1529" s="8">
        <v>781110.52</v>
      </c>
    </row>
    <row r="1530">
      <c r="A1530" s="8" t="s">
        <v>447</v>
      </c>
      <c r="B1530" s="8"/>
      <c r="C1530" s="8" t="s">
        <v>3761</v>
      </c>
      <c r="D1530" s="8" t="s">
        <v>3762</v>
      </c>
      <c r="E1530" s="8"/>
      <c r="F1530" s="8"/>
      <c r="G1530" s="8"/>
      <c r="H1530" s="8"/>
      <c r="I1530" s="8">
        <v>95000.0</v>
      </c>
    </row>
    <row r="1531">
      <c r="A1531" s="8" t="s">
        <v>447</v>
      </c>
      <c r="B1531" s="8"/>
      <c r="C1531" s="8" t="s">
        <v>3763</v>
      </c>
      <c r="D1531" s="8" t="s">
        <v>3764</v>
      </c>
      <c r="E1531" s="8"/>
      <c r="F1531" s="8"/>
      <c r="G1531" s="8"/>
      <c r="H1531" s="8"/>
      <c r="I1531" s="8">
        <v>168101.32</v>
      </c>
    </row>
    <row r="1532">
      <c r="A1532" s="8" t="s">
        <v>448</v>
      </c>
      <c r="B1532" s="8"/>
      <c r="C1532" s="8" t="s">
        <v>3765</v>
      </c>
      <c r="D1532" s="8" t="s">
        <v>196</v>
      </c>
      <c r="E1532" s="8"/>
      <c r="F1532" s="8"/>
      <c r="G1532" s="8"/>
      <c r="H1532" s="8">
        <v>1.8508E7</v>
      </c>
      <c r="I1532" s="8">
        <v>2.064722349E7</v>
      </c>
    </row>
    <row r="1533">
      <c r="A1533" s="8" t="s">
        <v>448</v>
      </c>
      <c r="B1533" s="8"/>
      <c r="C1533" s="8" t="s">
        <v>3766</v>
      </c>
      <c r="D1533" s="8" t="s">
        <v>181</v>
      </c>
      <c r="E1533" s="8"/>
      <c r="F1533" s="8"/>
      <c r="G1533" s="8"/>
      <c r="H1533" s="8">
        <v>767000.0</v>
      </c>
      <c r="I1533" s="8">
        <v>646818.92</v>
      </c>
    </row>
    <row r="1534">
      <c r="A1534" s="8" t="s">
        <v>450</v>
      </c>
      <c r="B1534" s="8" t="s">
        <v>3767</v>
      </c>
      <c r="C1534" s="8" t="s">
        <v>3768</v>
      </c>
      <c r="D1534" s="8" t="s">
        <v>3769</v>
      </c>
      <c r="E1534" s="8"/>
      <c r="F1534" s="8"/>
      <c r="G1534" s="8"/>
      <c r="H1534" s="8"/>
      <c r="I153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23</v>
      </c>
      <c r="I1" s="1" t="s">
        <v>24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8" t="str">
        <f>IFERROR(__xludf.DUMMYFUNCTION("importrange(""0AoJzAmQXH28mdGxMaVpMYXdMaFNPUXRweURWUXg0bGc"", ""Data!B2:B"")"),"111")</f>
        <v>111</v>
      </c>
      <c r="B2" s="8" t="str">
        <f>IFERROR(__xludf.DUMMYFUNCTION("importrange(""0AoJzAmQXH28mdGxMaVpMYXdMaFNPUXRweURWUXg0bGc"", ""Data!C2:C"")"),"11|1")</f>
        <v>11|1</v>
      </c>
      <c r="C2" s="8" t="str">
        <f>IFERROR(__xludf.DUMMYFUNCTION("importrange(""0AoJzAmQXH28mdGxMaVpMYXdMaFNPUXRweURWUXg0bGc"", ""Data!D2:D"")"),"1.111000.100")</f>
        <v>1.111000.100</v>
      </c>
      <c r="D2" s="8" t="str">
        <f>IFERROR(__xludf.DUMMYFUNCTION("importrange(""0AoJzAmQXH28mdGxMaVpMYXdMaFNPUXRweURWUXg0bGc"", ""Data!E2:E"")"),"ארנונה כללית")</f>
        <v>ארנונה כללית</v>
      </c>
      <c r="E2" s="8" t="str">
        <f>IFERROR(__xludf.DUMMYFUNCTION("importrange(""0AoJzAmQXH28mdGxMaVpMYXdMaFNPUXRweURWUXg0bGc"", ""Data!F2:F"")"),"Property Tax - general")</f>
        <v>Property Tax - general</v>
      </c>
      <c r="F2" s="8" t="str">
        <f>IFERROR(__xludf.DUMMYFUNCTION("importrange(""0AoJzAmQXH28mdGxMaVpMYXdMaFNPUXRweURWUXg0bGc"", ""Data!G2:G"")"),"")</f>
        <v/>
      </c>
      <c r="G2" s="8" t="str">
        <f>IFERROR(__xludf.DUMMYFUNCTION("importrange(""0AoJzAmQXH28mdGxMaVpMYXdMaFNPUXRweURWUXg0bGc"", ""Data!H2:H"")"),"")</f>
        <v/>
      </c>
      <c r="H2" s="8">
        <f>IFERROR(__xludf.DUMMYFUNCTION("importrange(""0AoJzAmQXH28mdGxMaVpMYXdMaFNPUXRweURWUXg0bGc"", ""Data!K2:K"")"),"82795000")</f>
        <v>82795000</v>
      </c>
      <c r="I2" s="8">
        <f>IFERROR(__xludf.DUMMYFUNCTION("importrange(""0AoJzAmQXH28mdGxMaVpMYXdMaFNPUXRweURWUXg0bGc"", ""Data!L2:L"")"),"87648708.84")</f>
        <v>87648708.84</v>
      </c>
    </row>
    <row r="3">
      <c r="A3" s="8" t="s">
        <v>140</v>
      </c>
      <c r="B3" s="8" t="s">
        <v>142</v>
      </c>
      <c r="C3" s="8" t="s">
        <v>144</v>
      </c>
      <c r="D3" s="8" t="s">
        <v>146</v>
      </c>
      <c r="E3" s="8" t="s">
        <v>149</v>
      </c>
      <c r="F3" s="8"/>
      <c r="G3" s="8"/>
      <c r="H3" s="8">
        <v>1.1E7</v>
      </c>
      <c r="I3" s="8">
        <v>1.065415845E7</v>
      </c>
    </row>
    <row r="4">
      <c r="A4" s="8" t="s">
        <v>140</v>
      </c>
      <c r="B4" s="8" t="s">
        <v>142</v>
      </c>
      <c r="C4" s="8" t="s">
        <v>160</v>
      </c>
      <c r="D4" s="8" t="s">
        <v>162</v>
      </c>
      <c r="E4" s="8" t="s">
        <v>165</v>
      </c>
      <c r="F4" s="8"/>
      <c r="G4" s="8"/>
      <c r="H4" s="8"/>
      <c r="I4" s="8"/>
    </row>
    <row r="5">
      <c r="A5" s="8" t="s">
        <v>173</v>
      </c>
      <c r="B5" s="8" t="s">
        <v>175</v>
      </c>
      <c r="C5" s="8" t="s">
        <v>178</v>
      </c>
      <c r="D5" s="8" t="s">
        <v>181</v>
      </c>
      <c r="E5" s="8" t="s">
        <v>183</v>
      </c>
      <c r="F5" s="8"/>
      <c r="G5" s="8"/>
      <c r="H5" s="8">
        <v>800000.0</v>
      </c>
      <c r="I5" s="8">
        <v>928769.27</v>
      </c>
    </row>
    <row r="6">
      <c r="A6" s="8" t="s">
        <v>191</v>
      </c>
      <c r="B6" s="8" t="s">
        <v>175</v>
      </c>
      <c r="C6" s="8" t="s">
        <v>194</v>
      </c>
      <c r="D6" s="8" t="s">
        <v>196</v>
      </c>
      <c r="E6" s="8" t="s">
        <v>199</v>
      </c>
      <c r="F6" s="8"/>
      <c r="G6" s="8"/>
      <c r="H6" s="8">
        <v>2.1E7</v>
      </c>
      <c r="I6" s="8">
        <v>2.186126364E7</v>
      </c>
    </row>
    <row r="7">
      <c r="A7" s="8" t="s">
        <v>206</v>
      </c>
      <c r="B7" s="8" t="s">
        <v>209</v>
      </c>
      <c r="C7" s="8" t="s">
        <v>211</v>
      </c>
      <c r="D7" s="8" t="s">
        <v>213</v>
      </c>
      <c r="E7" s="8" t="s">
        <v>216</v>
      </c>
      <c r="F7" s="8"/>
      <c r="G7" s="8"/>
      <c r="H7" s="8">
        <v>40000.0</v>
      </c>
      <c r="I7" s="8">
        <v>39980.3</v>
      </c>
    </row>
    <row r="8">
      <c r="A8" s="8" t="s">
        <v>223</v>
      </c>
      <c r="B8" s="8" t="s">
        <v>209</v>
      </c>
      <c r="C8" s="8" t="s">
        <v>227</v>
      </c>
      <c r="D8" s="8" t="s">
        <v>230</v>
      </c>
      <c r="E8" s="8" t="s">
        <v>232</v>
      </c>
      <c r="F8" s="8"/>
      <c r="G8" s="8"/>
      <c r="H8" s="8">
        <v>1000000.0</v>
      </c>
      <c r="I8" s="8">
        <v>1091056.81</v>
      </c>
    </row>
    <row r="9">
      <c r="A9" s="8" t="s">
        <v>241</v>
      </c>
      <c r="B9" s="8" t="s">
        <v>209</v>
      </c>
      <c r="C9" s="8" t="s">
        <v>244</v>
      </c>
      <c r="D9" s="8" t="s">
        <v>247</v>
      </c>
      <c r="E9" s="8" t="s">
        <v>250</v>
      </c>
      <c r="F9" s="8"/>
      <c r="G9" s="8"/>
      <c r="H9" s="8">
        <v>700000.0</v>
      </c>
      <c r="I9" s="8">
        <v>632387.87</v>
      </c>
    </row>
    <row r="10">
      <c r="A10" s="8" t="s">
        <v>241</v>
      </c>
      <c r="B10" s="8" t="s">
        <v>209</v>
      </c>
      <c r="C10" s="8" t="s">
        <v>260</v>
      </c>
      <c r="D10" s="8" t="s">
        <v>262</v>
      </c>
      <c r="E10" s="8" t="s">
        <v>264</v>
      </c>
      <c r="F10" s="8"/>
      <c r="G10" s="8"/>
      <c r="H10" s="8">
        <v>24000.0</v>
      </c>
      <c r="I10" s="8">
        <v>40914.88</v>
      </c>
    </row>
    <row r="11">
      <c r="A11" s="8" t="s">
        <v>273</v>
      </c>
      <c r="B11" s="8" t="s">
        <v>275</v>
      </c>
      <c r="C11" s="8" t="s">
        <v>277</v>
      </c>
      <c r="D11" s="8" t="s">
        <v>279</v>
      </c>
      <c r="E11" s="8" t="s">
        <v>282</v>
      </c>
      <c r="F11" s="8"/>
      <c r="G11" s="8"/>
      <c r="H11" s="8">
        <v>24000.0</v>
      </c>
      <c r="I11" s="8">
        <v>14633.0</v>
      </c>
    </row>
    <row r="12">
      <c r="A12" s="8" t="s">
        <v>286</v>
      </c>
      <c r="B12" s="8" t="s">
        <v>288</v>
      </c>
      <c r="C12" s="8" t="s">
        <v>290</v>
      </c>
      <c r="D12" s="8" t="s">
        <v>293</v>
      </c>
      <c r="E12" s="8" t="s">
        <v>295</v>
      </c>
      <c r="F12" s="8"/>
      <c r="G12" s="8"/>
      <c r="H12" s="8">
        <v>180000.0</v>
      </c>
      <c r="I12" s="8">
        <v>151525.28</v>
      </c>
    </row>
    <row r="13">
      <c r="A13" s="8" t="s">
        <v>299</v>
      </c>
      <c r="B13" s="8" t="s">
        <v>301</v>
      </c>
      <c r="C13" s="8" t="s">
        <v>303</v>
      </c>
      <c r="D13" s="8" t="s">
        <v>305</v>
      </c>
      <c r="E13" s="8" t="s">
        <v>307</v>
      </c>
      <c r="F13" s="8"/>
      <c r="G13" s="8"/>
      <c r="H13" s="8">
        <v>900000.0</v>
      </c>
      <c r="I13" s="8">
        <v>980766.0</v>
      </c>
    </row>
    <row r="14">
      <c r="A14" s="8" t="s">
        <v>311</v>
      </c>
      <c r="B14" s="8" t="s">
        <v>301</v>
      </c>
      <c r="C14" s="8" t="s">
        <v>314</v>
      </c>
      <c r="D14" s="8" t="s">
        <v>316</v>
      </c>
      <c r="E14" s="8" t="s">
        <v>319</v>
      </c>
      <c r="F14" s="8"/>
      <c r="G14" s="8"/>
      <c r="H14" s="8"/>
      <c r="I14" s="8">
        <v>125528.0</v>
      </c>
    </row>
    <row r="15">
      <c r="A15" s="8" t="s">
        <v>324</v>
      </c>
      <c r="B15" s="8" t="s">
        <v>301</v>
      </c>
      <c r="C15" s="8" t="s">
        <v>330</v>
      </c>
      <c r="D15" s="8" t="s">
        <v>335</v>
      </c>
      <c r="E15" s="8" t="s">
        <v>336</v>
      </c>
      <c r="F15" s="8"/>
      <c r="G15" s="8"/>
      <c r="H15" s="8"/>
      <c r="I15" s="8"/>
    </row>
    <row r="16">
      <c r="A16" s="8" t="s">
        <v>340</v>
      </c>
      <c r="B16" s="8" t="s">
        <v>342</v>
      </c>
      <c r="C16" s="8" t="s">
        <v>344</v>
      </c>
      <c r="D16" s="8" t="s">
        <v>346</v>
      </c>
      <c r="E16" s="8" t="s">
        <v>348</v>
      </c>
      <c r="F16" s="8"/>
      <c r="G16" s="8"/>
      <c r="H16" s="8">
        <v>1055000.0</v>
      </c>
      <c r="I16" s="8">
        <v>1084510.97</v>
      </c>
    </row>
    <row r="17">
      <c r="A17" s="8" t="s">
        <v>354</v>
      </c>
      <c r="B17" s="8" t="s">
        <v>356</v>
      </c>
      <c r="C17" s="8" t="s">
        <v>359</v>
      </c>
      <c r="D17" s="8" t="s">
        <v>361</v>
      </c>
      <c r="E17" s="8" t="s">
        <v>370</v>
      </c>
      <c r="F17" s="8"/>
      <c r="G17" s="8"/>
      <c r="H17" s="8">
        <v>70000.0</v>
      </c>
      <c r="I17" s="8">
        <v>54163.5</v>
      </c>
    </row>
    <row r="18">
      <c r="A18" s="8" t="s">
        <v>377</v>
      </c>
      <c r="B18" s="8" t="s">
        <v>379</v>
      </c>
      <c r="C18" s="8" t="s">
        <v>381</v>
      </c>
      <c r="D18" s="8" t="s">
        <v>384</v>
      </c>
      <c r="E18" s="8" t="s">
        <v>386</v>
      </c>
      <c r="F18" s="8"/>
      <c r="G18" s="8"/>
      <c r="H18" s="8">
        <v>250000.0</v>
      </c>
      <c r="I18" s="8">
        <v>319740.7</v>
      </c>
    </row>
    <row r="19">
      <c r="A19" s="8" t="s">
        <v>390</v>
      </c>
      <c r="B19" s="8" t="s">
        <v>392</v>
      </c>
      <c r="C19" s="8" t="s">
        <v>394</v>
      </c>
      <c r="D19" s="8" t="s">
        <v>396</v>
      </c>
      <c r="E19" s="8" t="s">
        <v>398</v>
      </c>
      <c r="F19" s="8"/>
      <c r="G19" s="8"/>
      <c r="H19" s="8">
        <v>155000.0</v>
      </c>
      <c r="I19" s="8">
        <v>215127.3</v>
      </c>
    </row>
    <row r="20">
      <c r="A20" s="8" t="s">
        <v>403</v>
      </c>
      <c r="B20" s="8" t="s">
        <v>392</v>
      </c>
      <c r="C20" s="8" t="s">
        <v>405</v>
      </c>
      <c r="D20" s="8" t="s">
        <v>407</v>
      </c>
      <c r="E20" s="8" t="s">
        <v>410</v>
      </c>
      <c r="F20" s="8"/>
      <c r="G20" s="8"/>
      <c r="H20" s="8">
        <v>330000.0</v>
      </c>
      <c r="I20" s="8">
        <v>409002.75</v>
      </c>
    </row>
    <row r="21">
      <c r="A21" s="8" t="s">
        <v>416</v>
      </c>
      <c r="B21" s="8" t="s">
        <v>392</v>
      </c>
      <c r="C21" s="8" t="s">
        <v>419</v>
      </c>
      <c r="D21" s="8" t="s">
        <v>423</v>
      </c>
      <c r="E21" s="8" t="s">
        <v>426</v>
      </c>
      <c r="F21" s="8"/>
      <c r="G21" s="8"/>
      <c r="H21" s="8">
        <v>894912.0</v>
      </c>
      <c r="I21" s="8">
        <v>1236364.0</v>
      </c>
    </row>
    <row r="22">
      <c r="A22" s="8" t="s">
        <v>431</v>
      </c>
      <c r="B22" s="8" t="s">
        <v>392</v>
      </c>
      <c r="C22" s="8" t="s">
        <v>435</v>
      </c>
      <c r="D22" s="8" t="s">
        <v>437</v>
      </c>
      <c r="E22" s="8" t="s">
        <v>439</v>
      </c>
      <c r="F22" s="8"/>
      <c r="G22" s="8"/>
      <c r="H22" s="8">
        <v>50000.0</v>
      </c>
      <c r="I22" s="8">
        <v>40719.5</v>
      </c>
    </row>
    <row r="23">
      <c r="A23" s="8" t="s">
        <v>446</v>
      </c>
      <c r="B23" s="8" t="s">
        <v>392</v>
      </c>
      <c r="C23" s="8" t="s">
        <v>469</v>
      </c>
      <c r="D23" s="8" t="s">
        <v>470</v>
      </c>
      <c r="E23" s="8" t="s">
        <v>472</v>
      </c>
      <c r="F23" s="8"/>
      <c r="G23" s="8"/>
      <c r="H23" s="8"/>
      <c r="I23" s="8">
        <v>261.0</v>
      </c>
    </row>
    <row r="24">
      <c r="A24" s="8" t="s">
        <v>446</v>
      </c>
      <c r="B24" s="8" t="s">
        <v>392</v>
      </c>
      <c r="C24" s="8" t="s">
        <v>475</v>
      </c>
      <c r="D24" s="8" t="s">
        <v>478</v>
      </c>
      <c r="E24" s="8" t="s">
        <v>480</v>
      </c>
      <c r="F24" s="8"/>
      <c r="G24" s="8"/>
      <c r="H24" s="8"/>
      <c r="I24" s="8"/>
    </row>
    <row r="25">
      <c r="A25" s="8" t="s">
        <v>453</v>
      </c>
      <c r="B25" s="8" t="s">
        <v>392</v>
      </c>
      <c r="C25" s="8" t="s">
        <v>489</v>
      </c>
      <c r="D25" s="8" t="s">
        <v>492</v>
      </c>
      <c r="E25" s="8" t="s">
        <v>496</v>
      </c>
      <c r="F25" s="8"/>
      <c r="G25" s="8"/>
      <c r="H25" s="8"/>
      <c r="I25" s="8"/>
    </row>
    <row r="26">
      <c r="A26" s="8" t="s">
        <v>498</v>
      </c>
      <c r="B26" s="8" t="s">
        <v>500</v>
      </c>
      <c r="C26" s="8" t="s">
        <v>502</v>
      </c>
      <c r="D26" s="8" t="s">
        <v>503</v>
      </c>
      <c r="E26" s="8" t="s">
        <v>506</v>
      </c>
      <c r="F26" s="8"/>
      <c r="G26" s="8"/>
      <c r="H26" s="8">
        <v>10000.0</v>
      </c>
      <c r="I26" s="8">
        <v>11770.0</v>
      </c>
    </row>
    <row r="27">
      <c r="A27" s="8" t="s">
        <v>509</v>
      </c>
      <c r="B27" s="8" t="s">
        <v>510</v>
      </c>
      <c r="C27" s="8" t="s">
        <v>513</v>
      </c>
      <c r="D27" s="8" t="s">
        <v>514</v>
      </c>
      <c r="E27" s="8" t="s">
        <v>516</v>
      </c>
      <c r="F27" s="8"/>
      <c r="G27" s="8"/>
      <c r="H27" s="8">
        <v>1100000.0</v>
      </c>
      <c r="I27" s="8">
        <v>1360781.34</v>
      </c>
    </row>
    <row r="28">
      <c r="A28" s="8" t="s">
        <v>521</v>
      </c>
      <c r="B28" s="8" t="s">
        <v>523</v>
      </c>
      <c r="C28" s="8" t="s">
        <v>525</v>
      </c>
      <c r="D28" s="8" t="s">
        <v>527</v>
      </c>
      <c r="E28" s="8" t="s">
        <v>528</v>
      </c>
      <c r="F28" s="8"/>
      <c r="G28" s="8"/>
      <c r="H28" s="8"/>
      <c r="I28" s="8">
        <v>60307.66</v>
      </c>
    </row>
    <row r="29">
      <c r="A29" s="8" t="s">
        <v>530</v>
      </c>
      <c r="B29" s="8" t="s">
        <v>531</v>
      </c>
      <c r="C29" s="8" t="s">
        <v>532</v>
      </c>
      <c r="D29" s="8" t="s">
        <v>533</v>
      </c>
      <c r="E29" s="8" t="s">
        <v>534</v>
      </c>
      <c r="F29" s="8"/>
      <c r="G29" s="8"/>
      <c r="H29" s="8">
        <v>2248585.0</v>
      </c>
      <c r="I29" s="8">
        <v>1498161.8</v>
      </c>
    </row>
    <row r="30">
      <c r="A30" s="8" t="s">
        <v>535</v>
      </c>
      <c r="B30" s="8" t="s">
        <v>536</v>
      </c>
      <c r="C30" s="8" t="s">
        <v>537</v>
      </c>
      <c r="D30" s="8" t="s">
        <v>538</v>
      </c>
      <c r="E30" s="8" t="s">
        <v>539</v>
      </c>
      <c r="F30" s="8"/>
      <c r="G30" s="8"/>
      <c r="H30" s="8"/>
      <c r="I30" s="8"/>
    </row>
    <row r="31">
      <c r="A31" s="8" t="s">
        <v>535</v>
      </c>
      <c r="B31" s="8" t="s">
        <v>536</v>
      </c>
      <c r="C31" s="8" t="s">
        <v>540</v>
      </c>
      <c r="D31" s="8" t="s">
        <v>541</v>
      </c>
      <c r="E31" s="8" t="s">
        <v>543</v>
      </c>
      <c r="F31" s="8"/>
      <c r="G31" s="8"/>
      <c r="H31" s="8">
        <v>935922.0</v>
      </c>
      <c r="I31" s="8">
        <v>1408568.5</v>
      </c>
    </row>
    <row r="32">
      <c r="A32" s="8" t="s">
        <v>535</v>
      </c>
      <c r="B32" s="8" t="s">
        <v>536</v>
      </c>
      <c r="C32" s="8" t="s">
        <v>546</v>
      </c>
      <c r="D32" s="8" t="s">
        <v>548</v>
      </c>
      <c r="E32" s="8" t="s">
        <v>549</v>
      </c>
      <c r="F32" s="8"/>
      <c r="G32" s="8"/>
      <c r="H32" s="8"/>
      <c r="I32" s="8"/>
    </row>
    <row r="33">
      <c r="A33" s="8" t="s">
        <v>552</v>
      </c>
      <c r="B33" s="8" t="s">
        <v>536</v>
      </c>
      <c r="C33" s="8" t="s">
        <v>554</v>
      </c>
      <c r="D33" s="8" t="s">
        <v>556</v>
      </c>
      <c r="E33" s="8" t="s">
        <v>558</v>
      </c>
      <c r="F33" s="8"/>
      <c r="G33" s="8"/>
      <c r="H33" s="8">
        <v>100000.0</v>
      </c>
      <c r="I33" s="8">
        <v>71494.0</v>
      </c>
    </row>
    <row r="34">
      <c r="A34" s="8" t="s">
        <v>564</v>
      </c>
      <c r="B34" s="8" t="s">
        <v>536</v>
      </c>
      <c r="C34" s="8" t="s">
        <v>567</v>
      </c>
      <c r="D34" s="8" t="s">
        <v>569</v>
      </c>
      <c r="E34" s="8" t="s">
        <v>570</v>
      </c>
      <c r="F34" s="8"/>
      <c r="G34" s="8"/>
      <c r="H34" s="8">
        <v>621617.0</v>
      </c>
      <c r="I34" s="8">
        <v>621617.0</v>
      </c>
    </row>
    <row r="35">
      <c r="A35" s="8" t="s">
        <v>576</v>
      </c>
      <c r="B35" s="8" t="s">
        <v>536</v>
      </c>
      <c r="C35" s="8" t="s">
        <v>586</v>
      </c>
      <c r="D35" s="8" t="s">
        <v>587</v>
      </c>
      <c r="E35" s="8" t="s">
        <v>588</v>
      </c>
      <c r="F35" s="8"/>
      <c r="G35" s="8"/>
      <c r="H35" s="8">
        <v>585000.0</v>
      </c>
      <c r="I35" s="8">
        <v>661493.0</v>
      </c>
    </row>
    <row r="36">
      <c r="A36" s="8" t="s">
        <v>390</v>
      </c>
      <c r="B36" s="8" t="s">
        <v>591</v>
      </c>
      <c r="C36" s="8" t="s">
        <v>593</v>
      </c>
      <c r="D36" s="8" t="s">
        <v>594</v>
      </c>
      <c r="E36" s="8" t="s">
        <v>596</v>
      </c>
      <c r="F36" s="8"/>
      <c r="G36" s="8"/>
      <c r="H36" s="8">
        <v>200000.0</v>
      </c>
      <c r="I36" s="8">
        <v>205567.7</v>
      </c>
    </row>
    <row r="37">
      <c r="A37" s="8" t="s">
        <v>598</v>
      </c>
      <c r="B37" s="8" t="s">
        <v>591</v>
      </c>
      <c r="C37" s="8" t="s">
        <v>604</v>
      </c>
      <c r="D37" s="8" t="s">
        <v>607</v>
      </c>
      <c r="E37" s="8" t="s">
        <v>609</v>
      </c>
      <c r="F37" s="8"/>
      <c r="G37" s="8"/>
      <c r="H37" s="8">
        <v>3700000.0</v>
      </c>
      <c r="I37" s="8">
        <v>3332740.7</v>
      </c>
    </row>
    <row r="38">
      <c r="A38" s="8" t="s">
        <v>598</v>
      </c>
      <c r="B38" s="8" t="s">
        <v>591</v>
      </c>
      <c r="C38" s="8" t="s">
        <v>617</v>
      </c>
      <c r="D38" s="8" t="s">
        <v>620</v>
      </c>
      <c r="E38" s="8" t="s">
        <v>622</v>
      </c>
      <c r="F38" s="8"/>
      <c r="G38" s="8"/>
      <c r="H38" s="8">
        <v>290000.0</v>
      </c>
      <c r="I38" s="8">
        <v>290000.0</v>
      </c>
    </row>
    <row r="39">
      <c r="A39" s="8" t="s">
        <v>598</v>
      </c>
      <c r="B39" s="8" t="s">
        <v>591</v>
      </c>
      <c r="C39" s="8" t="s">
        <v>630</v>
      </c>
      <c r="D39" s="8" t="s">
        <v>632</v>
      </c>
      <c r="E39" s="8" t="s">
        <v>635</v>
      </c>
      <c r="F39" s="8"/>
      <c r="G39" s="8"/>
      <c r="H39" s="8"/>
      <c r="I39" s="8">
        <v>97761.0</v>
      </c>
    </row>
    <row r="40">
      <c r="A40" s="8" t="s">
        <v>390</v>
      </c>
      <c r="B40" s="8" t="s">
        <v>640</v>
      </c>
      <c r="C40" s="8" t="s">
        <v>642</v>
      </c>
      <c r="D40" s="8" t="s">
        <v>644</v>
      </c>
      <c r="E40" s="8" t="s">
        <v>646</v>
      </c>
      <c r="F40" s="8"/>
      <c r="G40" s="8"/>
      <c r="H40" s="8">
        <v>520000.0</v>
      </c>
      <c r="I40" s="8">
        <v>492093.4</v>
      </c>
    </row>
    <row r="41">
      <c r="A41" s="8" t="s">
        <v>600</v>
      </c>
      <c r="B41" s="8" t="s">
        <v>536</v>
      </c>
      <c r="C41" s="8" t="s">
        <v>663</v>
      </c>
      <c r="D41" s="8" t="s">
        <v>665</v>
      </c>
      <c r="E41" s="8" t="s">
        <v>667</v>
      </c>
      <c r="F41" s="8"/>
      <c r="G41" s="8"/>
      <c r="H41" s="8">
        <v>1500000.0</v>
      </c>
      <c r="I41" s="8">
        <v>1623093.0</v>
      </c>
    </row>
    <row r="42">
      <c r="A42" s="8" t="s">
        <v>600</v>
      </c>
      <c r="B42" s="8" t="s">
        <v>536</v>
      </c>
      <c r="C42" s="8" t="s">
        <v>675</v>
      </c>
      <c r="D42" s="8" t="s">
        <v>676</v>
      </c>
      <c r="E42" s="8" t="s">
        <v>679</v>
      </c>
      <c r="F42" s="8"/>
      <c r="G42" s="8"/>
      <c r="H42" s="8">
        <v>930000.0</v>
      </c>
      <c r="I42" s="8">
        <v>923080.0</v>
      </c>
    </row>
    <row r="43">
      <c r="A43" s="8" t="s">
        <v>390</v>
      </c>
      <c r="B43" s="8" t="s">
        <v>684</v>
      </c>
      <c r="C43" s="8" t="s">
        <v>686</v>
      </c>
      <c r="D43" s="8" t="s">
        <v>688</v>
      </c>
      <c r="E43" s="8" t="s">
        <v>690</v>
      </c>
      <c r="F43" s="8"/>
      <c r="G43" s="8"/>
      <c r="H43" s="8">
        <v>55000.0</v>
      </c>
      <c r="I43" s="8">
        <v>67925.44</v>
      </c>
    </row>
    <row r="44">
      <c r="A44" s="8" t="s">
        <v>416</v>
      </c>
      <c r="B44" s="8" t="s">
        <v>684</v>
      </c>
      <c r="C44" s="8" t="s">
        <v>696</v>
      </c>
      <c r="D44" s="8" t="s">
        <v>698</v>
      </c>
      <c r="E44" s="8" t="s">
        <v>700</v>
      </c>
      <c r="F44" s="8"/>
      <c r="G44" s="8"/>
      <c r="H44" s="8"/>
      <c r="I44" s="8"/>
    </row>
    <row r="45">
      <c r="A45" s="8" t="s">
        <v>603</v>
      </c>
      <c r="B45" s="8" t="s">
        <v>703</v>
      </c>
      <c r="C45" s="8" t="s">
        <v>704</v>
      </c>
      <c r="D45" s="8" t="s">
        <v>705</v>
      </c>
      <c r="E45" s="8" t="s">
        <v>706</v>
      </c>
      <c r="F45" s="8"/>
      <c r="G45" s="8"/>
      <c r="H45" s="8">
        <v>25000.0</v>
      </c>
      <c r="I45" s="8">
        <v>41750.0</v>
      </c>
    </row>
    <row r="46">
      <c r="A46" s="8" t="s">
        <v>623</v>
      </c>
      <c r="B46" s="8" t="s">
        <v>707</v>
      </c>
      <c r="C46" s="8" t="s">
        <v>708</v>
      </c>
      <c r="D46" s="8" t="s">
        <v>709</v>
      </c>
      <c r="E46" s="8" t="s">
        <v>710</v>
      </c>
      <c r="F46" s="8"/>
      <c r="G46" s="8"/>
      <c r="H46" s="8">
        <v>115000.0</v>
      </c>
      <c r="I46" s="8">
        <v>373493.98</v>
      </c>
    </row>
    <row r="47">
      <c r="A47" s="8" t="s">
        <v>390</v>
      </c>
      <c r="B47" s="8" t="s">
        <v>711</v>
      </c>
      <c r="C47" s="8" t="s">
        <v>712</v>
      </c>
      <c r="D47" s="8" t="s">
        <v>713</v>
      </c>
      <c r="E47" s="8" t="s">
        <v>714</v>
      </c>
      <c r="F47" s="8"/>
      <c r="G47" s="8"/>
      <c r="H47" s="8"/>
      <c r="I47" s="8"/>
    </row>
    <row r="48">
      <c r="A48" s="8" t="s">
        <v>403</v>
      </c>
      <c r="B48" s="8" t="s">
        <v>711</v>
      </c>
      <c r="C48" s="8" t="s">
        <v>716</v>
      </c>
      <c r="D48" s="8" t="s">
        <v>717</v>
      </c>
      <c r="E48" s="8" t="s">
        <v>719</v>
      </c>
      <c r="F48" s="8"/>
      <c r="G48" s="8"/>
      <c r="H48" s="8"/>
      <c r="I48" s="8">
        <v>387846.0</v>
      </c>
    </row>
    <row r="49">
      <c r="A49" s="8" t="s">
        <v>431</v>
      </c>
      <c r="B49" s="8" t="s">
        <v>711</v>
      </c>
      <c r="C49" s="8" t="s">
        <v>722</v>
      </c>
      <c r="D49" s="8" t="s">
        <v>724</v>
      </c>
      <c r="E49" s="8" t="s">
        <v>726</v>
      </c>
      <c r="F49" s="8"/>
      <c r="G49" s="8"/>
      <c r="H49" s="8">
        <v>90000.0</v>
      </c>
      <c r="I49" s="8">
        <v>47750.0</v>
      </c>
    </row>
    <row r="50">
      <c r="A50" s="8" t="s">
        <v>431</v>
      </c>
      <c r="B50" s="8" t="s">
        <v>711</v>
      </c>
      <c r="C50" s="8" t="s">
        <v>731</v>
      </c>
      <c r="D50" s="8" t="s">
        <v>733</v>
      </c>
      <c r="E50" s="8" t="s">
        <v>735</v>
      </c>
      <c r="F50" s="8"/>
      <c r="G50" s="8"/>
      <c r="H50" s="8">
        <v>50000.0</v>
      </c>
      <c r="I50" s="8">
        <v>328080.81</v>
      </c>
    </row>
    <row r="51">
      <c r="A51" s="8" t="s">
        <v>446</v>
      </c>
      <c r="B51" s="8" t="s">
        <v>711</v>
      </c>
      <c r="C51" s="8" t="s">
        <v>741</v>
      </c>
      <c r="D51" s="8" t="s">
        <v>743</v>
      </c>
      <c r="E51" s="8" t="s">
        <v>746</v>
      </c>
      <c r="F51" s="8"/>
      <c r="G51" s="8"/>
      <c r="H51" s="8">
        <v>100000.0</v>
      </c>
      <c r="I51" s="8">
        <v>108392.71</v>
      </c>
    </row>
    <row r="52">
      <c r="A52" s="8" t="s">
        <v>633</v>
      </c>
      <c r="B52" s="8" t="s">
        <v>751</v>
      </c>
      <c r="C52" s="8" t="s">
        <v>753</v>
      </c>
      <c r="D52" s="8" t="s">
        <v>756</v>
      </c>
      <c r="E52" s="8" t="s">
        <v>758</v>
      </c>
      <c r="F52" s="8"/>
      <c r="G52" s="8"/>
      <c r="H52" s="8">
        <v>78000.0</v>
      </c>
      <c r="I52" s="8">
        <v>176003.0</v>
      </c>
    </row>
    <row r="53">
      <c r="A53" s="8" t="s">
        <v>633</v>
      </c>
      <c r="B53" s="8" t="s">
        <v>751</v>
      </c>
      <c r="C53" s="8" t="s">
        <v>765</v>
      </c>
      <c r="D53" s="8" t="s">
        <v>768</v>
      </c>
      <c r="E53" s="8" t="s">
        <v>770</v>
      </c>
      <c r="F53" s="8"/>
      <c r="G53" s="8"/>
      <c r="H53" s="8">
        <v>5000.0</v>
      </c>
      <c r="I53" s="8">
        <v>8590.0</v>
      </c>
    </row>
    <row r="54">
      <c r="A54" s="8" t="s">
        <v>633</v>
      </c>
      <c r="B54" s="8" t="s">
        <v>751</v>
      </c>
      <c r="C54" s="8" t="s">
        <v>777</v>
      </c>
      <c r="D54" s="8" t="s">
        <v>779</v>
      </c>
      <c r="E54" s="8" t="s">
        <v>780</v>
      </c>
      <c r="F54" s="8"/>
      <c r="G54" s="8"/>
      <c r="H54" s="8"/>
      <c r="I54" s="8"/>
    </row>
    <row r="55">
      <c r="A55" s="8" t="s">
        <v>633</v>
      </c>
      <c r="B55" s="8" t="s">
        <v>751</v>
      </c>
      <c r="C55" s="8" t="s">
        <v>786</v>
      </c>
      <c r="D55" s="8" t="s">
        <v>788</v>
      </c>
      <c r="E55" s="8" t="s">
        <v>792</v>
      </c>
      <c r="F55" s="8"/>
      <c r="G55" s="8"/>
      <c r="H55" s="8"/>
      <c r="I55" s="8"/>
    </row>
    <row r="56">
      <c r="A56" s="8" t="s">
        <v>634</v>
      </c>
      <c r="B56" s="8" t="s">
        <v>751</v>
      </c>
      <c r="C56" s="8" t="s">
        <v>799</v>
      </c>
      <c r="D56" s="8" t="s">
        <v>801</v>
      </c>
      <c r="E56" s="8" t="s">
        <v>804</v>
      </c>
      <c r="F56" s="8"/>
      <c r="G56" s="8"/>
      <c r="H56" s="8">
        <v>2400000.0</v>
      </c>
      <c r="I56" s="8">
        <v>1628241.41</v>
      </c>
    </row>
    <row r="57">
      <c r="A57" s="8" t="s">
        <v>634</v>
      </c>
      <c r="B57" s="8" t="s">
        <v>751</v>
      </c>
      <c r="C57" s="8" t="s">
        <v>812</v>
      </c>
      <c r="D57" s="8" t="s">
        <v>815</v>
      </c>
      <c r="E57" s="8" t="s">
        <v>817</v>
      </c>
      <c r="F57" s="8"/>
      <c r="G57" s="8"/>
      <c r="H57" s="8"/>
      <c r="I57" s="8"/>
    </row>
    <row r="58">
      <c r="A58" s="8" t="s">
        <v>634</v>
      </c>
      <c r="B58" s="8" t="s">
        <v>751</v>
      </c>
      <c r="C58" s="8" t="s">
        <v>825</v>
      </c>
      <c r="D58" s="8" t="s">
        <v>827</v>
      </c>
      <c r="E58" s="8" t="s">
        <v>830</v>
      </c>
      <c r="F58" s="8"/>
      <c r="G58" s="8"/>
      <c r="H58" s="8">
        <v>650000.0</v>
      </c>
      <c r="I58" s="8">
        <v>640829.49</v>
      </c>
    </row>
    <row r="59">
      <c r="A59" s="8" t="s">
        <v>653</v>
      </c>
      <c r="B59" s="8" t="s">
        <v>838</v>
      </c>
      <c r="C59" s="8" t="s">
        <v>840</v>
      </c>
      <c r="D59" s="8" t="s">
        <v>842</v>
      </c>
      <c r="E59" s="8" t="s">
        <v>846</v>
      </c>
      <c r="F59" s="8"/>
      <c r="G59" s="8"/>
      <c r="H59" s="8">
        <v>9000.0</v>
      </c>
      <c r="I59" s="8">
        <v>7548.06</v>
      </c>
    </row>
    <row r="60">
      <c r="A60" s="8" t="s">
        <v>653</v>
      </c>
      <c r="B60" s="8" t="s">
        <v>838</v>
      </c>
      <c r="C60" s="8" t="s">
        <v>857</v>
      </c>
      <c r="D60" s="8" t="s">
        <v>861</v>
      </c>
      <c r="E60" s="8" t="s">
        <v>864</v>
      </c>
      <c r="F60" s="8"/>
      <c r="G60" s="8"/>
      <c r="H60" s="8">
        <v>1540000.0</v>
      </c>
      <c r="I60" s="8">
        <v>1807703.62</v>
      </c>
    </row>
    <row r="61">
      <c r="A61" s="8" t="s">
        <v>653</v>
      </c>
      <c r="B61" s="8" t="s">
        <v>838</v>
      </c>
      <c r="C61" s="8" t="s">
        <v>871</v>
      </c>
      <c r="D61" s="8" t="s">
        <v>873</v>
      </c>
      <c r="E61" s="8" t="s">
        <v>877</v>
      </c>
      <c r="F61" s="8"/>
      <c r="G61" s="8"/>
      <c r="H61" s="8">
        <v>20000.0</v>
      </c>
      <c r="I61" s="8">
        <v>6063.2</v>
      </c>
    </row>
    <row r="62">
      <c r="A62" s="8" t="s">
        <v>653</v>
      </c>
      <c r="B62" s="8" t="s">
        <v>838</v>
      </c>
      <c r="C62" s="8" t="s">
        <v>886</v>
      </c>
      <c r="D62" s="8" t="s">
        <v>889</v>
      </c>
      <c r="E62" s="8" t="s">
        <v>893</v>
      </c>
      <c r="F62" s="8"/>
      <c r="G62" s="8"/>
      <c r="H62" s="8">
        <v>2186680.0</v>
      </c>
      <c r="I62" s="8">
        <v>2061764.66</v>
      </c>
    </row>
    <row r="63">
      <c r="A63" s="8" t="s">
        <v>654</v>
      </c>
      <c r="B63" s="8" t="s">
        <v>838</v>
      </c>
      <c r="C63" s="8" t="s">
        <v>902</v>
      </c>
      <c r="D63" s="8" t="s">
        <v>905</v>
      </c>
      <c r="E63" s="8" t="s">
        <v>907</v>
      </c>
      <c r="F63" s="8"/>
      <c r="G63" s="8"/>
      <c r="H63" s="8">
        <v>2400000.0</v>
      </c>
      <c r="I63" s="8">
        <v>2913674.12</v>
      </c>
    </row>
    <row r="64">
      <c r="A64" s="8" t="s">
        <v>654</v>
      </c>
      <c r="B64" s="8" t="s">
        <v>838</v>
      </c>
      <c r="C64" s="8" t="s">
        <v>915</v>
      </c>
      <c r="D64" s="8" t="s">
        <v>918</v>
      </c>
      <c r="E64" s="8" t="s">
        <v>919</v>
      </c>
      <c r="F64" s="8"/>
      <c r="G64" s="8"/>
      <c r="H64" s="8"/>
      <c r="I64" s="8"/>
    </row>
    <row r="65">
      <c r="A65" s="8" t="s">
        <v>654</v>
      </c>
      <c r="B65" s="8" t="s">
        <v>838</v>
      </c>
      <c r="C65" s="8" t="s">
        <v>920</v>
      </c>
      <c r="D65" s="8" t="s">
        <v>921</v>
      </c>
      <c r="E65" s="8" t="s">
        <v>922</v>
      </c>
      <c r="F65" s="8"/>
      <c r="G65" s="8"/>
      <c r="H65" s="8">
        <v>306000.0</v>
      </c>
      <c r="I65" s="8">
        <v>716744.71</v>
      </c>
    </row>
    <row r="66">
      <c r="A66" s="8" t="s">
        <v>654</v>
      </c>
      <c r="B66" s="8" t="s">
        <v>838</v>
      </c>
      <c r="C66" s="8" t="s">
        <v>923</v>
      </c>
      <c r="D66" s="8" t="s">
        <v>924</v>
      </c>
      <c r="E66" s="8" t="s">
        <v>925</v>
      </c>
      <c r="F66" s="8"/>
      <c r="G66" s="8"/>
      <c r="H66" s="8">
        <v>18860.0</v>
      </c>
      <c r="I66" s="8">
        <v>30903.0</v>
      </c>
    </row>
    <row r="67">
      <c r="A67" s="8" t="s">
        <v>431</v>
      </c>
      <c r="B67" s="8" t="s">
        <v>926</v>
      </c>
      <c r="C67" s="8" t="s">
        <v>927</v>
      </c>
      <c r="D67" s="8" t="s">
        <v>928</v>
      </c>
      <c r="E67" s="8" t="s">
        <v>929</v>
      </c>
      <c r="F67" s="8"/>
      <c r="G67" s="8"/>
      <c r="H67" s="8"/>
      <c r="I67" s="8"/>
    </row>
    <row r="68">
      <c r="A68" s="8" t="s">
        <v>655</v>
      </c>
      <c r="B68" s="8" t="s">
        <v>838</v>
      </c>
      <c r="C68" s="8" t="s">
        <v>930</v>
      </c>
      <c r="D68" s="8" t="s">
        <v>931</v>
      </c>
      <c r="E68" s="8" t="s">
        <v>932</v>
      </c>
      <c r="F68" s="8"/>
      <c r="G68" s="8"/>
      <c r="H68" s="8"/>
      <c r="I68" s="8"/>
    </row>
    <row r="69">
      <c r="A69" s="8" t="s">
        <v>655</v>
      </c>
      <c r="B69" s="8" t="s">
        <v>838</v>
      </c>
      <c r="C69" s="8" t="s">
        <v>933</v>
      </c>
      <c r="D69" s="8" t="s">
        <v>934</v>
      </c>
      <c r="E69" s="8" t="s">
        <v>935</v>
      </c>
      <c r="F69" s="8"/>
      <c r="G69" s="8"/>
      <c r="H69" s="8"/>
      <c r="I69" s="8">
        <v>6069.41</v>
      </c>
    </row>
    <row r="70">
      <c r="A70" s="8" t="s">
        <v>655</v>
      </c>
      <c r="B70" s="8" t="s">
        <v>838</v>
      </c>
      <c r="C70" s="8" t="s">
        <v>936</v>
      </c>
      <c r="D70" s="8" t="s">
        <v>937</v>
      </c>
      <c r="E70" s="8" t="s">
        <v>938</v>
      </c>
      <c r="F70" s="8"/>
      <c r="G70" s="8"/>
      <c r="H70" s="8"/>
      <c r="I70" s="8"/>
    </row>
    <row r="71">
      <c r="A71" s="8" t="s">
        <v>655</v>
      </c>
      <c r="B71" s="8" t="s">
        <v>838</v>
      </c>
      <c r="C71" s="8" t="s">
        <v>939</v>
      </c>
      <c r="D71" s="8" t="s">
        <v>940</v>
      </c>
      <c r="E71" s="8" t="s">
        <v>941</v>
      </c>
      <c r="F71" s="8"/>
      <c r="G71" s="8"/>
      <c r="H71" s="8"/>
      <c r="I71" s="8"/>
    </row>
    <row r="72">
      <c r="A72" s="8" t="s">
        <v>403</v>
      </c>
      <c r="B72" s="8" t="s">
        <v>942</v>
      </c>
      <c r="C72" s="8" t="s">
        <v>943</v>
      </c>
      <c r="D72" s="8" t="s">
        <v>944</v>
      </c>
      <c r="E72" s="8" t="s">
        <v>945</v>
      </c>
      <c r="F72" s="8"/>
      <c r="G72" s="8"/>
      <c r="H72" s="8"/>
      <c r="I72" s="8">
        <v>32700.0</v>
      </c>
    </row>
    <row r="73">
      <c r="A73" s="8" t="s">
        <v>403</v>
      </c>
      <c r="B73" s="8" t="s">
        <v>942</v>
      </c>
      <c r="C73" s="8" t="s">
        <v>946</v>
      </c>
      <c r="D73" s="8" t="s">
        <v>947</v>
      </c>
      <c r="E73" s="8" t="s">
        <v>948</v>
      </c>
      <c r="F73" s="8"/>
      <c r="G73" s="8"/>
      <c r="H73" s="8"/>
      <c r="I73" s="8">
        <v>5743.13</v>
      </c>
    </row>
    <row r="74">
      <c r="A74" s="8" t="s">
        <v>403</v>
      </c>
      <c r="B74" s="8" t="s">
        <v>942</v>
      </c>
      <c r="C74" s="8" t="s">
        <v>949</v>
      </c>
      <c r="D74" s="8" t="s">
        <v>950</v>
      </c>
      <c r="E74" s="8" t="s">
        <v>951</v>
      </c>
      <c r="F74" s="8"/>
      <c r="G74" s="8"/>
      <c r="H74" s="8">
        <v>557624.0</v>
      </c>
      <c r="I74" s="8">
        <v>606593.0</v>
      </c>
    </row>
    <row r="75">
      <c r="A75" s="8" t="s">
        <v>403</v>
      </c>
      <c r="B75" s="8" t="s">
        <v>942</v>
      </c>
      <c r="C75" s="8" t="s">
        <v>952</v>
      </c>
      <c r="D75" s="8" t="s">
        <v>953</v>
      </c>
      <c r="E75" s="8" t="s">
        <v>954</v>
      </c>
      <c r="F75" s="8"/>
      <c r="G75" s="8"/>
      <c r="H75" s="8"/>
      <c r="I75" s="8"/>
    </row>
    <row r="76">
      <c r="A76" s="8" t="s">
        <v>658</v>
      </c>
      <c r="B76" s="8" t="s">
        <v>838</v>
      </c>
      <c r="C76" s="8" t="s">
        <v>955</v>
      </c>
      <c r="D76" s="8" t="s">
        <v>956</v>
      </c>
      <c r="E76" s="8" t="s">
        <v>957</v>
      </c>
      <c r="F76" s="8"/>
      <c r="G76" s="8"/>
      <c r="H76" s="8">
        <v>93000.0</v>
      </c>
      <c r="I76" s="8">
        <v>57662.0</v>
      </c>
    </row>
    <row r="77">
      <c r="A77" s="8" t="s">
        <v>661</v>
      </c>
      <c r="B77" s="8" t="s">
        <v>838</v>
      </c>
      <c r="C77" s="8" t="s">
        <v>958</v>
      </c>
      <c r="D77" s="8" t="s">
        <v>959</v>
      </c>
      <c r="E77" s="8" t="s">
        <v>960</v>
      </c>
      <c r="F77" s="8"/>
      <c r="G77" s="8"/>
      <c r="H77" s="8"/>
      <c r="I77" s="8">
        <v>47.37</v>
      </c>
    </row>
    <row r="78">
      <c r="A78" s="8" t="s">
        <v>661</v>
      </c>
      <c r="B78" s="8" t="s">
        <v>838</v>
      </c>
      <c r="C78" s="8" t="s">
        <v>961</v>
      </c>
      <c r="D78" s="8" t="s">
        <v>962</v>
      </c>
      <c r="E78" s="8" t="s">
        <v>963</v>
      </c>
      <c r="F78" s="8"/>
      <c r="G78" s="8"/>
      <c r="H78" s="8"/>
      <c r="I78" s="8"/>
    </row>
    <row r="79">
      <c r="A79" s="8" t="s">
        <v>661</v>
      </c>
      <c r="B79" s="8" t="s">
        <v>838</v>
      </c>
      <c r="C79" s="8" t="s">
        <v>964</v>
      </c>
      <c r="D79" s="8" t="s">
        <v>965</v>
      </c>
      <c r="E79" s="8" t="s">
        <v>966</v>
      </c>
      <c r="F79" s="8"/>
      <c r="G79" s="8"/>
      <c r="H79" s="8">
        <v>80000.0</v>
      </c>
      <c r="I79" s="8">
        <v>93149.0</v>
      </c>
    </row>
    <row r="80">
      <c r="A80" s="8" t="s">
        <v>661</v>
      </c>
      <c r="B80" s="8" t="s">
        <v>838</v>
      </c>
      <c r="C80" s="8" t="s">
        <v>967</v>
      </c>
      <c r="D80" s="8" t="s">
        <v>968</v>
      </c>
      <c r="E80" s="8" t="s">
        <v>969</v>
      </c>
      <c r="F80" s="8"/>
      <c r="G80" s="8"/>
      <c r="H80" s="8">
        <v>30000.0</v>
      </c>
      <c r="I80" s="8">
        <v>50000.0</v>
      </c>
    </row>
    <row r="81">
      <c r="A81" s="8" t="s">
        <v>661</v>
      </c>
      <c r="B81" s="8" t="s">
        <v>838</v>
      </c>
      <c r="C81" s="8" t="s">
        <v>970</v>
      </c>
      <c r="D81" s="8" t="s">
        <v>971</v>
      </c>
      <c r="E81" s="8" t="s">
        <v>972</v>
      </c>
      <c r="F81" s="8"/>
      <c r="G81" s="8"/>
      <c r="H81" s="8">
        <v>75650.0</v>
      </c>
      <c r="I81" s="8">
        <v>90692.63</v>
      </c>
    </row>
    <row r="82">
      <c r="A82" s="8" t="s">
        <v>661</v>
      </c>
      <c r="B82" s="8" t="s">
        <v>838</v>
      </c>
      <c r="C82" s="8" t="s">
        <v>973</v>
      </c>
      <c r="D82" s="8" t="s">
        <v>974</v>
      </c>
      <c r="E82" s="8" t="s">
        <v>975</v>
      </c>
      <c r="F82" s="8"/>
      <c r="G82" s="8"/>
      <c r="H82" s="8"/>
      <c r="I82" s="8">
        <v>26401.0</v>
      </c>
    </row>
    <row r="83">
      <c r="A83" s="8" t="s">
        <v>661</v>
      </c>
      <c r="B83" s="8" t="s">
        <v>838</v>
      </c>
      <c r="C83" s="8" t="s">
        <v>976</v>
      </c>
      <c r="D83" s="8" t="s">
        <v>977</v>
      </c>
      <c r="E83" s="8" t="s">
        <v>978</v>
      </c>
      <c r="F83" s="8"/>
      <c r="G83" s="8"/>
      <c r="H83" s="8">
        <v>1554000.0</v>
      </c>
      <c r="I83" s="8">
        <v>1578267.16</v>
      </c>
    </row>
    <row r="84">
      <c r="A84" s="8" t="s">
        <v>661</v>
      </c>
      <c r="B84" s="8" t="s">
        <v>838</v>
      </c>
      <c r="C84" s="8" t="s">
        <v>979</v>
      </c>
      <c r="D84" s="8" t="s">
        <v>980</v>
      </c>
      <c r="E84" s="8" t="s">
        <v>981</v>
      </c>
      <c r="F84" s="8"/>
      <c r="G84" s="8"/>
      <c r="H84" s="8">
        <v>125000.0</v>
      </c>
      <c r="I84" s="8">
        <v>66968.5</v>
      </c>
    </row>
    <row r="85">
      <c r="A85" s="8" t="s">
        <v>661</v>
      </c>
      <c r="B85" s="8" t="s">
        <v>838</v>
      </c>
      <c r="C85" s="8" t="s">
        <v>982</v>
      </c>
      <c r="D85" s="8" t="s">
        <v>983</v>
      </c>
      <c r="E85" s="8" t="s">
        <v>984</v>
      </c>
      <c r="F85" s="8"/>
      <c r="G85" s="8"/>
      <c r="H85" s="8">
        <v>73000.0</v>
      </c>
      <c r="I85" s="8">
        <v>56083.0</v>
      </c>
    </row>
    <row r="86">
      <c r="A86" s="8" t="s">
        <v>661</v>
      </c>
      <c r="B86" s="8" t="s">
        <v>838</v>
      </c>
      <c r="C86" s="8" t="s">
        <v>985</v>
      </c>
      <c r="D86" s="8" t="s">
        <v>986</v>
      </c>
      <c r="E86" s="8" t="s">
        <v>987</v>
      </c>
      <c r="F86" s="8"/>
      <c r="G86" s="8"/>
      <c r="H86" s="8"/>
      <c r="I86" s="8"/>
    </row>
    <row r="87">
      <c r="A87" s="8" t="s">
        <v>390</v>
      </c>
      <c r="B87" s="8" t="s">
        <v>988</v>
      </c>
      <c r="C87" s="8" t="s">
        <v>989</v>
      </c>
      <c r="D87" s="8" t="s">
        <v>990</v>
      </c>
      <c r="E87" s="8" t="s">
        <v>991</v>
      </c>
      <c r="F87" s="8"/>
      <c r="G87" s="8"/>
      <c r="H87" s="8">
        <v>474500.0</v>
      </c>
      <c r="I87" s="8">
        <v>506920.89</v>
      </c>
    </row>
    <row r="88">
      <c r="A88" s="8" t="s">
        <v>390</v>
      </c>
      <c r="B88" s="8" t="s">
        <v>988</v>
      </c>
      <c r="C88" s="8" t="s">
        <v>992</v>
      </c>
      <c r="D88" s="8" t="s">
        <v>993</v>
      </c>
      <c r="E88" s="8" t="s">
        <v>994</v>
      </c>
      <c r="F88" s="8"/>
      <c r="G88" s="8"/>
      <c r="H88" s="8"/>
      <c r="I88" s="8"/>
    </row>
    <row r="89">
      <c r="A89" s="8" t="s">
        <v>403</v>
      </c>
      <c r="B89" s="8" t="s">
        <v>988</v>
      </c>
      <c r="C89" s="8" t="s">
        <v>995</v>
      </c>
      <c r="D89" s="8" t="s">
        <v>996</v>
      </c>
      <c r="E89" s="8" t="s">
        <v>997</v>
      </c>
      <c r="F89" s="8"/>
      <c r="G89" s="8"/>
      <c r="H89" s="8">
        <v>40000.0</v>
      </c>
      <c r="I89" s="8">
        <v>39737.5</v>
      </c>
    </row>
    <row r="90">
      <c r="A90" s="8" t="s">
        <v>416</v>
      </c>
      <c r="B90" s="8" t="s">
        <v>988</v>
      </c>
      <c r="C90" s="8" t="s">
        <v>998</v>
      </c>
      <c r="D90" s="8" t="s">
        <v>999</v>
      </c>
      <c r="E90" s="8" t="s">
        <v>1000</v>
      </c>
      <c r="F90" s="8"/>
      <c r="G90" s="8"/>
      <c r="H90" s="8">
        <v>32600.0</v>
      </c>
      <c r="I90" s="8">
        <v>67475.83</v>
      </c>
    </row>
    <row r="91">
      <c r="A91" s="8" t="s">
        <v>431</v>
      </c>
      <c r="B91" s="8" t="s">
        <v>988</v>
      </c>
      <c r="C91" s="8" t="s">
        <v>1001</v>
      </c>
      <c r="D91" s="8" t="s">
        <v>1002</v>
      </c>
      <c r="E91" s="8" t="s">
        <v>1003</v>
      </c>
      <c r="F91" s="8"/>
      <c r="G91" s="8"/>
      <c r="H91" s="8">
        <v>290795.0</v>
      </c>
      <c r="I91" s="8">
        <v>268146.0</v>
      </c>
    </row>
    <row r="92">
      <c r="A92" s="8" t="s">
        <v>431</v>
      </c>
      <c r="B92" s="8" t="s">
        <v>988</v>
      </c>
      <c r="C92" s="8" t="s">
        <v>1004</v>
      </c>
      <c r="D92" s="8" t="s">
        <v>1005</v>
      </c>
      <c r="E92" s="8" t="s">
        <v>1006</v>
      </c>
      <c r="F92" s="8"/>
      <c r="G92" s="8"/>
      <c r="H92" s="8">
        <v>54000.0</v>
      </c>
      <c r="I92" s="8">
        <v>19943.0</v>
      </c>
    </row>
    <row r="93">
      <c r="A93" s="8" t="s">
        <v>431</v>
      </c>
      <c r="B93" s="8" t="s">
        <v>988</v>
      </c>
      <c r="C93" s="8" t="s">
        <v>1007</v>
      </c>
      <c r="D93" s="8" t="s">
        <v>1008</v>
      </c>
      <c r="E93" s="8" t="s">
        <v>1009</v>
      </c>
      <c r="F93" s="8"/>
      <c r="G93" s="8"/>
      <c r="H93" s="8">
        <v>71220.0</v>
      </c>
      <c r="I93" s="8">
        <v>89410.2</v>
      </c>
    </row>
    <row r="94">
      <c r="A94" s="8" t="s">
        <v>431</v>
      </c>
      <c r="B94" s="8" t="s">
        <v>988</v>
      </c>
      <c r="C94" s="8" t="s">
        <v>1010</v>
      </c>
      <c r="D94" s="8" t="s">
        <v>1011</v>
      </c>
      <c r="E94" s="8" t="s">
        <v>1012</v>
      </c>
      <c r="F94" s="8"/>
      <c r="G94" s="8"/>
      <c r="H94" s="8">
        <v>65000.0</v>
      </c>
      <c r="I94" s="8">
        <v>60788.0</v>
      </c>
    </row>
    <row r="95">
      <c r="A95" s="8" t="s">
        <v>431</v>
      </c>
      <c r="B95" s="8" t="s">
        <v>988</v>
      </c>
      <c r="C95" s="8" t="s">
        <v>1013</v>
      </c>
      <c r="D95" s="8" t="s">
        <v>1014</v>
      </c>
      <c r="E95" s="8" t="s">
        <v>1015</v>
      </c>
      <c r="F95" s="8"/>
      <c r="G95" s="8"/>
      <c r="H95" s="8">
        <v>36000.0</v>
      </c>
      <c r="I95" s="8">
        <v>38125.0</v>
      </c>
    </row>
    <row r="96">
      <c r="A96" s="8" t="s">
        <v>431</v>
      </c>
      <c r="B96" s="8" t="s">
        <v>988</v>
      </c>
      <c r="C96" s="8" t="s">
        <v>1016</v>
      </c>
      <c r="D96" s="8" t="s">
        <v>1017</v>
      </c>
      <c r="E96" s="8" t="s">
        <v>1018</v>
      </c>
      <c r="F96" s="8"/>
      <c r="G96" s="8"/>
      <c r="H96" s="8">
        <v>19000.0</v>
      </c>
      <c r="I96" s="8">
        <v>17437.0</v>
      </c>
    </row>
    <row r="97">
      <c r="A97" s="8" t="s">
        <v>431</v>
      </c>
      <c r="B97" s="8" t="s">
        <v>988</v>
      </c>
      <c r="C97" s="8" t="s">
        <v>1019</v>
      </c>
      <c r="D97" s="8" t="s">
        <v>1020</v>
      </c>
      <c r="E97" s="8" t="s">
        <v>1021</v>
      </c>
      <c r="F97" s="8"/>
      <c r="G97" s="8"/>
      <c r="H97" s="8">
        <v>710000.0</v>
      </c>
      <c r="I97" s="8">
        <v>761229.12</v>
      </c>
    </row>
    <row r="98">
      <c r="A98" s="8" t="s">
        <v>1022</v>
      </c>
      <c r="B98" s="8" t="s">
        <v>988</v>
      </c>
      <c r="C98" s="8" t="s">
        <v>1023</v>
      </c>
      <c r="D98" s="8" t="s">
        <v>1024</v>
      </c>
      <c r="E98" s="8" t="s">
        <v>1025</v>
      </c>
      <c r="F98" s="8"/>
      <c r="G98" s="8"/>
      <c r="H98" s="8"/>
      <c r="I98" s="8"/>
    </row>
    <row r="99">
      <c r="A99" s="8" t="s">
        <v>1022</v>
      </c>
      <c r="B99" s="8" t="s">
        <v>988</v>
      </c>
      <c r="C99" s="8" t="s">
        <v>1026</v>
      </c>
      <c r="D99" s="8" t="s">
        <v>1027</v>
      </c>
      <c r="E99" s="8" t="s">
        <v>1028</v>
      </c>
      <c r="F99" s="8"/>
      <c r="G99" s="8"/>
      <c r="H99" s="8">
        <v>177000.0</v>
      </c>
      <c r="I99" s="8">
        <v>173511.0</v>
      </c>
    </row>
    <row r="100">
      <c r="A100" s="8" t="s">
        <v>662</v>
      </c>
      <c r="B100" s="8" t="s">
        <v>1029</v>
      </c>
      <c r="C100" s="8" t="s">
        <v>1030</v>
      </c>
      <c r="D100" s="8" t="s">
        <v>1031</v>
      </c>
      <c r="E100" s="8" t="s">
        <v>1032</v>
      </c>
      <c r="F100" s="8"/>
      <c r="G100" s="8"/>
      <c r="H100" s="8">
        <v>5000.0</v>
      </c>
      <c r="I100" s="8">
        <v>4625.0</v>
      </c>
    </row>
    <row r="101">
      <c r="A101" s="8" t="s">
        <v>662</v>
      </c>
      <c r="B101" s="8" t="s">
        <v>1029</v>
      </c>
      <c r="C101" s="8" t="s">
        <v>1033</v>
      </c>
      <c r="D101" s="8" t="s">
        <v>1034</v>
      </c>
      <c r="E101" s="8" t="s">
        <v>1035</v>
      </c>
      <c r="F101" s="8"/>
      <c r="G101" s="8"/>
      <c r="H101" s="8"/>
      <c r="I101" s="8">
        <v>475.0</v>
      </c>
    </row>
    <row r="102">
      <c r="A102" s="8" t="s">
        <v>662</v>
      </c>
      <c r="B102" s="8" t="s">
        <v>1029</v>
      </c>
      <c r="C102" s="8" t="s">
        <v>1036</v>
      </c>
      <c r="D102" s="8" t="s">
        <v>1037</v>
      </c>
      <c r="E102" s="8" t="s">
        <v>1038</v>
      </c>
      <c r="F102" s="8"/>
      <c r="G102" s="8"/>
      <c r="H102" s="8"/>
      <c r="I102" s="8"/>
    </row>
    <row r="103">
      <c r="A103" s="8" t="s">
        <v>403</v>
      </c>
      <c r="B103" s="8" t="s">
        <v>1039</v>
      </c>
      <c r="C103" s="8" t="s">
        <v>1040</v>
      </c>
      <c r="D103" s="8" t="s">
        <v>1041</v>
      </c>
      <c r="E103" s="8" t="s">
        <v>1042</v>
      </c>
      <c r="F103" s="8"/>
      <c r="G103" s="8"/>
      <c r="H103" s="8">
        <v>26000.0</v>
      </c>
      <c r="I103" s="8">
        <v>22100.0</v>
      </c>
    </row>
    <row r="104">
      <c r="A104" s="8" t="s">
        <v>403</v>
      </c>
      <c r="B104" s="8" t="s">
        <v>1039</v>
      </c>
      <c r="C104" s="8" t="s">
        <v>1043</v>
      </c>
      <c r="D104" s="8" t="s">
        <v>1044</v>
      </c>
      <c r="E104" s="8" t="s">
        <v>1045</v>
      </c>
      <c r="F104" s="8"/>
      <c r="G104" s="8"/>
      <c r="H104" s="8">
        <v>217000.0</v>
      </c>
      <c r="I104" s="8">
        <v>230459.83</v>
      </c>
    </row>
    <row r="105">
      <c r="A105" s="8" t="s">
        <v>403</v>
      </c>
      <c r="B105" s="8" t="s">
        <v>1039</v>
      </c>
      <c r="C105" s="8" t="s">
        <v>1046</v>
      </c>
      <c r="D105" s="8" t="s">
        <v>1047</v>
      </c>
      <c r="E105" s="8" t="s">
        <v>1048</v>
      </c>
      <c r="F105" s="8"/>
      <c r="G105" s="8"/>
      <c r="H105" s="8">
        <v>127000.0</v>
      </c>
      <c r="I105" s="8">
        <v>196989.0</v>
      </c>
    </row>
    <row r="106">
      <c r="A106" s="8" t="s">
        <v>664</v>
      </c>
      <c r="B106" s="8" t="s">
        <v>1029</v>
      </c>
      <c r="C106" s="8" t="s">
        <v>1049</v>
      </c>
      <c r="D106" s="8" t="s">
        <v>1050</v>
      </c>
      <c r="E106" s="8" t="s">
        <v>1051</v>
      </c>
      <c r="F106" s="8"/>
      <c r="G106" s="8"/>
      <c r="H106" s="8">
        <v>42000.0</v>
      </c>
      <c r="I106" s="8">
        <v>74122.0</v>
      </c>
    </row>
    <row r="107">
      <c r="A107" s="8" t="s">
        <v>668</v>
      </c>
      <c r="B107" s="8" t="s">
        <v>1029</v>
      </c>
      <c r="C107" s="8" t="s">
        <v>1052</v>
      </c>
      <c r="D107" s="8" t="s">
        <v>1053</v>
      </c>
      <c r="E107" s="8" t="s">
        <v>1054</v>
      </c>
      <c r="F107" s="8"/>
      <c r="G107" s="8"/>
      <c r="H107" s="8">
        <v>40000.0</v>
      </c>
      <c r="I107" s="8">
        <v>7505.68</v>
      </c>
    </row>
    <row r="108">
      <c r="A108" s="8" t="s">
        <v>668</v>
      </c>
      <c r="B108" s="8" t="s">
        <v>1029</v>
      </c>
      <c r="C108" s="8" t="s">
        <v>1055</v>
      </c>
      <c r="D108" s="8" t="s">
        <v>1056</v>
      </c>
      <c r="E108" s="8" t="s">
        <v>1057</v>
      </c>
      <c r="F108" s="8"/>
      <c r="G108" s="8"/>
      <c r="H108" s="8">
        <v>1190000.0</v>
      </c>
      <c r="I108" s="8">
        <v>1218548.7</v>
      </c>
    </row>
    <row r="109">
      <c r="A109" s="8" t="s">
        <v>668</v>
      </c>
      <c r="B109" s="8" t="s">
        <v>1029</v>
      </c>
      <c r="C109" s="8" t="s">
        <v>1058</v>
      </c>
      <c r="D109" s="8" t="s">
        <v>1059</v>
      </c>
      <c r="E109" s="8" t="s">
        <v>1060</v>
      </c>
      <c r="F109" s="8"/>
      <c r="G109" s="8"/>
      <c r="H109" s="8">
        <v>450000.0</v>
      </c>
      <c r="I109" s="8">
        <v>618151.56</v>
      </c>
    </row>
    <row r="110">
      <c r="A110" s="8" t="s">
        <v>670</v>
      </c>
      <c r="B110" s="8" t="s">
        <v>1029</v>
      </c>
      <c r="C110" s="8" t="s">
        <v>1061</v>
      </c>
      <c r="D110" s="8" t="s">
        <v>1062</v>
      </c>
      <c r="E110" s="8" t="s">
        <v>1063</v>
      </c>
      <c r="F110" s="8"/>
      <c r="G110" s="8"/>
      <c r="H110" s="8"/>
      <c r="I110" s="8"/>
    </row>
    <row r="111">
      <c r="A111" s="8" t="s">
        <v>671</v>
      </c>
      <c r="B111" s="8" t="s">
        <v>1064</v>
      </c>
      <c r="C111" s="8" t="s">
        <v>1065</v>
      </c>
      <c r="D111" s="8" t="s">
        <v>1066</v>
      </c>
      <c r="E111" s="8" t="s">
        <v>1067</v>
      </c>
      <c r="F111" s="8"/>
      <c r="G111" s="8"/>
      <c r="H111" s="8">
        <v>3.3895337E7</v>
      </c>
      <c r="I111" s="8">
        <v>3.389533675E7</v>
      </c>
    </row>
    <row r="112">
      <c r="A112" s="8" t="s">
        <v>671</v>
      </c>
      <c r="B112" s="8" t="s">
        <v>1064</v>
      </c>
      <c r="C112" s="8" t="s">
        <v>1068</v>
      </c>
      <c r="D112" s="8" t="s">
        <v>1069</v>
      </c>
      <c r="E112" s="8" t="s">
        <v>1070</v>
      </c>
      <c r="F112" s="8"/>
      <c r="G112" s="8"/>
      <c r="H112" s="8"/>
      <c r="I112" s="8"/>
    </row>
    <row r="113">
      <c r="A113" s="8" t="s">
        <v>1071</v>
      </c>
      <c r="B113" s="8" t="s">
        <v>1072</v>
      </c>
      <c r="C113" s="8" t="s">
        <v>1073</v>
      </c>
      <c r="D113" s="8" t="s">
        <v>1074</v>
      </c>
      <c r="E113" s="8" t="s">
        <v>1075</v>
      </c>
      <c r="F113" s="8"/>
      <c r="G113" s="8"/>
      <c r="H113" s="8"/>
      <c r="I113" s="8"/>
    </row>
    <row r="114">
      <c r="A114" s="8" t="s">
        <v>694</v>
      </c>
      <c r="B114" s="8"/>
      <c r="C114" s="8" t="s">
        <v>1076</v>
      </c>
      <c r="D114" s="8" t="s">
        <v>1077</v>
      </c>
      <c r="E114" s="8" t="s">
        <v>1078</v>
      </c>
      <c r="F114" s="8"/>
      <c r="G114" s="8"/>
      <c r="H114" s="8">
        <v>40000.0</v>
      </c>
      <c r="I114" s="8">
        <v>40000.0</v>
      </c>
    </row>
    <row r="115">
      <c r="A115" s="8" t="s">
        <v>697</v>
      </c>
      <c r="B115" s="8"/>
      <c r="C115" s="8" t="s">
        <v>1079</v>
      </c>
      <c r="D115" s="8" t="s">
        <v>1080</v>
      </c>
      <c r="E115" s="8" t="s">
        <v>1081</v>
      </c>
      <c r="F115" s="8"/>
      <c r="G115" s="8"/>
      <c r="H115" s="8">
        <v>470000.0</v>
      </c>
      <c r="I115" s="8">
        <v>464323.97</v>
      </c>
    </row>
    <row r="116">
      <c r="A116" s="8" t="s">
        <v>697</v>
      </c>
      <c r="B116" s="8"/>
      <c r="C116" s="8" t="s">
        <v>1082</v>
      </c>
      <c r="D116" s="8" t="s">
        <v>1083</v>
      </c>
      <c r="E116" s="8" t="s">
        <v>1084</v>
      </c>
      <c r="F116" s="8"/>
      <c r="G116" s="8"/>
      <c r="H116" s="8">
        <v>80000.0</v>
      </c>
      <c r="I116" s="8">
        <v>87343.72</v>
      </c>
    </row>
    <row r="117">
      <c r="A117" s="8" t="s">
        <v>701</v>
      </c>
      <c r="B117" s="8"/>
      <c r="C117" s="8" t="s">
        <v>1085</v>
      </c>
      <c r="D117" s="8" t="s">
        <v>1086</v>
      </c>
      <c r="E117" s="8" t="s">
        <v>1087</v>
      </c>
      <c r="F117" s="8"/>
      <c r="G117" s="8"/>
      <c r="H117" s="8">
        <v>25000.0</v>
      </c>
      <c r="I117" s="8">
        <v>36284.0</v>
      </c>
    </row>
    <row r="118">
      <c r="A118" s="8" t="s">
        <v>701</v>
      </c>
      <c r="B118" s="8"/>
      <c r="C118" s="8" t="s">
        <v>1088</v>
      </c>
      <c r="D118" s="8" t="s">
        <v>1089</v>
      </c>
      <c r="E118" s="8" t="s">
        <v>1090</v>
      </c>
      <c r="F118" s="8"/>
      <c r="G118" s="8"/>
      <c r="H118" s="8">
        <v>11000.0</v>
      </c>
      <c r="I118" s="8">
        <v>9300.0</v>
      </c>
    </row>
    <row r="119">
      <c r="A119" s="8" t="s">
        <v>701</v>
      </c>
      <c r="B119" s="8"/>
      <c r="C119" s="8" t="s">
        <v>1091</v>
      </c>
      <c r="D119" s="8" t="s">
        <v>1092</v>
      </c>
      <c r="E119" s="8" t="s">
        <v>1093</v>
      </c>
      <c r="F119" s="8"/>
      <c r="G119" s="8"/>
      <c r="H119" s="8">
        <v>947000.0</v>
      </c>
      <c r="I119" s="8">
        <v>1043057.74</v>
      </c>
    </row>
    <row r="120">
      <c r="A120" s="8" t="s">
        <v>701</v>
      </c>
      <c r="B120" s="8"/>
      <c r="C120" s="8" t="s">
        <v>1094</v>
      </c>
      <c r="D120" s="8" t="s">
        <v>1095</v>
      </c>
      <c r="E120" s="8" t="s">
        <v>1096</v>
      </c>
      <c r="F120" s="8"/>
      <c r="G120" s="8"/>
      <c r="H120" s="8">
        <v>60000.0</v>
      </c>
      <c r="I120" s="8">
        <v>53070.94</v>
      </c>
    </row>
    <row r="121">
      <c r="A121" s="8" t="s">
        <v>718</v>
      </c>
      <c r="B121" s="8"/>
      <c r="C121" s="8" t="s">
        <v>1097</v>
      </c>
      <c r="D121" s="8" t="s">
        <v>1098</v>
      </c>
      <c r="E121" s="8" t="s">
        <v>1099</v>
      </c>
      <c r="F121" s="8"/>
      <c r="G121" s="8"/>
      <c r="H121" s="8">
        <v>7800.0</v>
      </c>
      <c r="I121" s="8">
        <v>4542.0</v>
      </c>
    </row>
    <row r="122">
      <c r="A122" s="8" t="s">
        <v>403</v>
      </c>
      <c r="B122" s="8" t="s">
        <v>1100</v>
      </c>
      <c r="C122" s="8" t="s">
        <v>1101</v>
      </c>
      <c r="D122" s="8" t="s">
        <v>1102</v>
      </c>
      <c r="E122" s="8" t="s">
        <v>1103</v>
      </c>
      <c r="F122" s="8"/>
      <c r="G122" s="8"/>
      <c r="H122" s="8"/>
      <c r="I122" s="8"/>
    </row>
    <row r="123">
      <c r="A123" s="8" t="s">
        <v>1104</v>
      </c>
      <c r="B123" s="8" t="s">
        <v>1100</v>
      </c>
      <c r="C123" s="8" t="s">
        <v>1105</v>
      </c>
      <c r="D123" s="8" t="s">
        <v>1106</v>
      </c>
      <c r="E123" s="8" t="s">
        <v>1107</v>
      </c>
      <c r="F123" s="8"/>
      <c r="G123" s="8"/>
      <c r="H123" s="8">
        <v>280000.0</v>
      </c>
      <c r="I123" s="8">
        <v>303556.0</v>
      </c>
    </row>
    <row r="124">
      <c r="A124" s="8" t="s">
        <v>720</v>
      </c>
      <c r="B124" s="8"/>
      <c r="C124" s="8" t="s">
        <v>1108</v>
      </c>
      <c r="D124" s="8" t="s">
        <v>1109</v>
      </c>
      <c r="E124" s="8" t="s">
        <v>1110</v>
      </c>
      <c r="F124" s="8"/>
      <c r="G124" s="8"/>
      <c r="H124" s="8">
        <v>260000.0</v>
      </c>
      <c r="I124" s="8">
        <v>302581.16</v>
      </c>
    </row>
    <row r="125">
      <c r="A125" s="8" t="s">
        <v>721</v>
      </c>
      <c r="B125" s="8"/>
      <c r="C125" s="8" t="s">
        <v>1111</v>
      </c>
      <c r="D125" s="8" t="s">
        <v>1112</v>
      </c>
      <c r="E125" s="8" t="s">
        <v>1113</v>
      </c>
      <c r="F125" s="8"/>
      <c r="G125" s="8"/>
      <c r="H125" s="8"/>
      <c r="I125" s="8">
        <v>21375.0</v>
      </c>
    </row>
    <row r="126">
      <c r="A126" s="8" t="s">
        <v>721</v>
      </c>
      <c r="B126" s="8"/>
      <c r="C126" s="8" t="s">
        <v>1114</v>
      </c>
      <c r="D126" s="8" t="s">
        <v>1115</v>
      </c>
      <c r="E126" s="8" t="s">
        <v>1116</v>
      </c>
      <c r="F126" s="8"/>
      <c r="G126" s="8"/>
      <c r="H126" s="8">
        <v>1300000.0</v>
      </c>
      <c r="I126" s="8">
        <v>1365084.81</v>
      </c>
    </row>
    <row r="127">
      <c r="A127" s="8" t="s">
        <v>723</v>
      </c>
      <c r="B127" s="8"/>
      <c r="C127" s="8" t="s">
        <v>1117</v>
      </c>
      <c r="D127" s="8" t="s">
        <v>1118</v>
      </c>
      <c r="E127" s="8" t="s">
        <v>1119</v>
      </c>
      <c r="F127" s="8"/>
      <c r="G127" s="8"/>
      <c r="H127" s="8">
        <v>3200.0</v>
      </c>
      <c r="I127" s="8">
        <v>22930.0</v>
      </c>
    </row>
    <row r="128">
      <c r="A128" s="8" t="s">
        <v>732</v>
      </c>
      <c r="B128" s="8"/>
      <c r="C128" s="8" t="s">
        <v>1120</v>
      </c>
      <c r="D128" s="8" t="s">
        <v>1121</v>
      </c>
      <c r="E128" s="8" t="s">
        <v>1122</v>
      </c>
      <c r="F128" s="8"/>
      <c r="G128" s="8"/>
      <c r="H128" s="8"/>
      <c r="I128" s="8">
        <v>7500.0</v>
      </c>
    </row>
    <row r="129">
      <c r="A129" s="8" t="s">
        <v>732</v>
      </c>
      <c r="B129" s="8"/>
      <c r="C129" s="8" t="s">
        <v>1123</v>
      </c>
      <c r="D129" s="8" t="s">
        <v>1124</v>
      </c>
      <c r="E129" s="8" t="s">
        <v>1125</v>
      </c>
      <c r="F129" s="8"/>
      <c r="G129" s="8"/>
      <c r="H129" s="8"/>
      <c r="I129" s="8"/>
    </row>
    <row r="130">
      <c r="A130" s="8" t="s">
        <v>732</v>
      </c>
      <c r="B130" s="8"/>
      <c r="C130" s="8" t="s">
        <v>1126</v>
      </c>
      <c r="D130" s="8" t="s">
        <v>1127</v>
      </c>
      <c r="E130" s="8" t="s">
        <v>1128</v>
      </c>
      <c r="F130" s="8"/>
      <c r="G130" s="8"/>
      <c r="H130" s="8">
        <v>140000.0</v>
      </c>
      <c r="I130" s="8">
        <v>117338.0</v>
      </c>
    </row>
    <row r="131">
      <c r="A131" s="8" t="s">
        <v>732</v>
      </c>
      <c r="B131" s="8"/>
      <c r="C131" s="8" t="s">
        <v>1129</v>
      </c>
      <c r="D131" s="8" t="s">
        <v>1130</v>
      </c>
      <c r="E131" s="8" t="s">
        <v>1131</v>
      </c>
      <c r="F131" s="8"/>
      <c r="G131" s="8"/>
      <c r="H131" s="8"/>
      <c r="I131" s="8">
        <v>36000.0</v>
      </c>
    </row>
    <row r="132">
      <c r="A132" s="8" t="s">
        <v>403</v>
      </c>
      <c r="B132" s="8" t="s">
        <v>1132</v>
      </c>
      <c r="C132" s="8" t="s">
        <v>1133</v>
      </c>
      <c r="D132" s="8" t="s">
        <v>1134</v>
      </c>
      <c r="E132" s="8" t="s">
        <v>1135</v>
      </c>
      <c r="F132" s="8"/>
      <c r="G132" s="8"/>
      <c r="H132" s="8"/>
      <c r="I132" s="8"/>
    </row>
    <row r="133">
      <c r="A133" s="8" t="s">
        <v>416</v>
      </c>
      <c r="B133" s="8" t="s">
        <v>1132</v>
      </c>
      <c r="C133" s="8" t="s">
        <v>1136</v>
      </c>
      <c r="D133" s="8" t="s">
        <v>1137</v>
      </c>
      <c r="E133" s="8" t="s">
        <v>1138</v>
      </c>
      <c r="F133" s="8"/>
      <c r="G133" s="8"/>
      <c r="H133" s="8">
        <v>52000.0</v>
      </c>
      <c r="I133" s="8">
        <v>50958.0</v>
      </c>
    </row>
    <row r="134">
      <c r="A134" s="8" t="s">
        <v>416</v>
      </c>
      <c r="B134" s="8" t="s">
        <v>1132</v>
      </c>
      <c r="C134" s="8" t="s">
        <v>1139</v>
      </c>
      <c r="D134" s="8" t="s">
        <v>1140</v>
      </c>
      <c r="E134" s="8" t="s">
        <v>1141</v>
      </c>
      <c r="F134" s="8"/>
      <c r="G134" s="8"/>
      <c r="H134" s="8"/>
      <c r="I134" s="8"/>
    </row>
    <row r="135">
      <c r="A135" s="8" t="s">
        <v>416</v>
      </c>
      <c r="B135" s="8" t="s">
        <v>1132</v>
      </c>
      <c r="C135" s="8" t="s">
        <v>1142</v>
      </c>
      <c r="D135" s="8" t="s">
        <v>1143</v>
      </c>
      <c r="E135" s="8" t="s">
        <v>1144</v>
      </c>
      <c r="F135" s="8"/>
      <c r="G135" s="8"/>
      <c r="H135" s="8"/>
      <c r="I135" s="8">
        <v>25000.0</v>
      </c>
    </row>
    <row r="136">
      <c r="A136" s="8" t="s">
        <v>446</v>
      </c>
      <c r="B136" s="8" t="s">
        <v>1132</v>
      </c>
      <c r="C136" s="8" t="s">
        <v>1145</v>
      </c>
      <c r="D136" s="8" t="s">
        <v>1146</v>
      </c>
      <c r="E136" s="8" t="s">
        <v>1147</v>
      </c>
      <c r="F136" s="8"/>
      <c r="G136" s="8"/>
      <c r="H136" s="8">
        <v>220000.0</v>
      </c>
      <c r="I136" s="8">
        <v>212099.0</v>
      </c>
    </row>
    <row r="137">
      <c r="A137" s="8" t="s">
        <v>1022</v>
      </c>
      <c r="B137" s="8" t="s">
        <v>1132</v>
      </c>
      <c r="C137" s="8" t="s">
        <v>1148</v>
      </c>
      <c r="D137" s="8" t="s">
        <v>1149</v>
      </c>
      <c r="E137" s="8" t="s">
        <v>1150</v>
      </c>
      <c r="F137" s="8"/>
      <c r="G137" s="8"/>
      <c r="H137" s="8"/>
      <c r="I137" s="8">
        <v>33654.0</v>
      </c>
    </row>
    <row r="138">
      <c r="A138" s="8" t="s">
        <v>1022</v>
      </c>
      <c r="B138" s="8" t="s">
        <v>1132</v>
      </c>
      <c r="C138" s="8" t="s">
        <v>1151</v>
      </c>
      <c r="D138" s="8" t="s">
        <v>1152</v>
      </c>
      <c r="E138" s="8" t="s">
        <v>1153</v>
      </c>
      <c r="F138" s="8"/>
      <c r="G138" s="8"/>
      <c r="H138" s="8"/>
      <c r="I138" s="8"/>
    </row>
    <row r="139">
      <c r="A139" s="8" t="s">
        <v>1154</v>
      </c>
      <c r="B139" s="8" t="s">
        <v>1132</v>
      </c>
      <c r="C139" s="8" t="s">
        <v>1155</v>
      </c>
      <c r="D139" s="8" t="s">
        <v>1156</v>
      </c>
      <c r="E139" s="8" t="s">
        <v>1157</v>
      </c>
      <c r="F139" s="8"/>
      <c r="G139" s="8"/>
      <c r="H139" s="8"/>
      <c r="I139" s="8"/>
    </row>
    <row r="140">
      <c r="A140" s="8" t="s">
        <v>286</v>
      </c>
      <c r="B140" s="8" t="s">
        <v>1132</v>
      </c>
      <c r="C140" s="8" t="s">
        <v>1158</v>
      </c>
      <c r="D140" s="8" t="s">
        <v>1159</v>
      </c>
      <c r="E140" s="8" t="s">
        <v>1160</v>
      </c>
      <c r="F140" s="8"/>
      <c r="G140" s="8"/>
      <c r="H140" s="8"/>
      <c r="I140" s="8"/>
    </row>
    <row r="141">
      <c r="A141" s="8" t="s">
        <v>1161</v>
      </c>
      <c r="B141" s="8" t="s">
        <v>1132</v>
      </c>
      <c r="C141" s="8" t="s">
        <v>1162</v>
      </c>
      <c r="D141" s="8" t="s">
        <v>1163</v>
      </c>
      <c r="E141" s="8" t="s">
        <v>1164</v>
      </c>
      <c r="F141" s="8"/>
      <c r="G141" s="8"/>
      <c r="H141" s="8">
        <v>15000.0</v>
      </c>
      <c r="I141" s="8">
        <v>16880.0</v>
      </c>
    </row>
    <row r="142">
      <c r="A142" s="8" t="s">
        <v>1165</v>
      </c>
      <c r="B142" s="8" t="s">
        <v>1132</v>
      </c>
      <c r="C142" s="8" t="s">
        <v>1166</v>
      </c>
      <c r="D142" s="8" t="s">
        <v>1167</v>
      </c>
      <c r="E142" s="8" t="s">
        <v>1168</v>
      </c>
      <c r="F142" s="8"/>
      <c r="G142" s="8"/>
      <c r="H142" s="8">
        <v>5000.0</v>
      </c>
      <c r="I142" s="8">
        <v>7530.0</v>
      </c>
    </row>
    <row r="143">
      <c r="A143" s="8" t="s">
        <v>1169</v>
      </c>
      <c r="B143" s="8" t="s">
        <v>1132</v>
      </c>
      <c r="C143" s="8" t="s">
        <v>1170</v>
      </c>
      <c r="D143" s="8" t="s">
        <v>1171</v>
      </c>
      <c r="E143" s="8" t="s">
        <v>1172</v>
      </c>
      <c r="F143" s="8"/>
      <c r="G143" s="8"/>
      <c r="H143" s="8"/>
      <c r="I143" s="8">
        <v>124049.65</v>
      </c>
    </row>
    <row r="144">
      <c r="A144" s="8" t="s">
        <v>734</v>
      </c>
      <c r="B144" s="8"/>
      <c r="C144" s="8" t="s">
        <v>1173</v>
      </c>
      <c r="D144" s="8" t="s">
        <v>1174</v>
      </c>
      <c r="E144" s="8" t="s">
        <v>1175</v>
      </c>
      <c r="F144" s="8"/>
      <c r="G144" s="8"/>
      <c r="H144" s="8"/>
      <c r="I144" s="8">
        <v>27672.0</v>
      </c>
    </row>
    <row r="145">
      <c r="A145" s="8" t="s">
        <v>734</v>
      </c>
      <c r="B145" s="8"/>
      <c r="C145" s="8" t="s">
        <v>1176</v>
      </c>
      <c r="D145" s="8" t="s">
        <v>1177</v>
      </c>
      <c r="E145" s="8" t="s">
        <v>1178</v>
      </c>
      <c r="F145" s="8"/>
      <c r="G145" s="8"/>
      <c r="H145" s="8">
        <v>1000.0</v>
      </c>
      <c r="I145" s="8">
        <v>630.0</v>
      </c>
    </row>
    <row r="146">
      <c r="A146" s="8" t="s">
        <v>736</v>
      </c>
      <c r="B146" s="8"/>
      <c r="C146" s="8" t="s">
        <v>1179</v>
      </c>
      <c r="D146" s="8" t="s">
        <v>1180</v>
      </c>
      <c r="E146" s="8" t="s">
        <v>1181</v>
      </c>
      <c r="F146" s="8"/>
      <c r="G146" s="8"/>
      <c r="H146" s="8">
        <v>200000.0</v>
      </c>
      <c r="I146" s="8">
        <v>60766.5</v>
      </c>
    </row>
    <row r="147">
      <c r="A147" s="8" t="s">
        <v>736</v>
      </c>
      <c r="B147" s="8"/>
      <c r="C147" s="8" t="s">
        <v>1182</v>
      </c>
      <c r="D147" s="8" t="s">
        <v>1183</v>
      </c>
      <c r="E147" s="8" t="s">
        <v>1184</v>
      </c>
      <c r="F147" s="8"/>
      <c r="G147" s="8"/>
      <c r="H147" s="8"/>
      <c r="I147" s="8">
        <v>13229.0</v>
      </c>
    </row>
    <row r="148">
      <c r="A148" s="8" t="s">
        <v>736</v>
      </c>
      <c r="B148" s="8"/>
      <c r="C148" s="8" t="s">
        <v>1185</v>
      </c>
      <c r="D148" s="8" t="s">
        <v>1186</v>
      </c>
      <c r="E148" s="8" t="s">
        <v>1187</v>
      </c>
      <c r="F148" s="8"/>
      <c r="G148" s="8"/>
      <c r="H148" s="8"/>
      <c r="I148" s="8"/>
    </row>
    <row r="149">
      <c r="A149" s="8" t="s">
        <v>390</v>
      </c>
      <c r="B149" s="8" t="s">
        <v>1188</v>
      </c>
      <c r="C149" s="8" t="s">
        <v>1189</v>
      </c>
      <c r="D149" s="8" t="s">
        <v>1190</v>
      </c>
      <c r="E149" s="8" t="s">
        <v>1191</v>
      </c>
      <c r="F149" s="8"/>
      <c r="G149" s="8"/>
      <c r="H149" s="8">
        <v>150000.0</v>
      </c>
      <c r="I149" s="8">
        <v>1620.0</v>
      </c>
    </row>
    <row r="150">
      <c r="A150" s="8" t="s">
        <v>390</v>
      </c>
      <c r="B150" s="8" t="s">
        <v>1188</v>
      </c>
      <c r="C150" s="8" t="s">
        <v>1192</v>
      </c>
      <c r="D150" s="8" t="s">
        <v>1193</v>
      </c>
      <c r="E150" s="8" t="s">
        <v>1194</v>
      </c>
      <c r="F150" s="8"/>
      <c r="G150" s="8"/>
      <c r="H150" s="8"/>
      <c r="I150" s="8">
        <v>52790.0</v>
      </c>
    </row>
    <row r="151">
      <c r="A151" s="8" t="s">
        <v>403</v>
      </c>
      <c r="B151" s="8" t="s">
        <v>1188</v>
      </c>
      <c r="C151" s="8" t="s">
        <v>1195</v>
      </c>
      <c r="D151" s="8" t="s">
        <v>1196</v>
      </c>
      <c r="E151" s="8" t="s">
        <v>1197</v>
      </c>
      <c r="F151" s="8"/>
      <c r="G151" s="8"/>
      <c r="H151" s="8"/>
      <c r="I151" s="8"/>
    </row>
    <row r="152">
      <c r="A152" s="8" t="s">
        <v>416</v>
      </c>
      <c r="B152" s="8" t="s">
        <v>1188</v>
      </c>
      <c r="C152" s="8" t="s">
        <v>1198</v>
      </c>
      <c r="D152" s="8" t="s">
        <v>1199</v>
      </c>
      <c r="E152" s="8" t="s">
        <v>1200</v>
      </c>
      <c r="F152" s="8"/>
      <c r="G152" s="8"/>
      <c r="H152" s="8">
        <v>20000.0</v>
      </c>
      <c r="I152" s="8">
        <v>6940.0</v>
      </c>
    </row>
    <row r="153">
      <c r="A153" s="8" t="s">
        <v>431</v>
      </c>
      <c r="B153" s="8" t="s">
        <v>1188</v>
      </c>
      <c r="C153" s="8" t="s">
        <v>1201</v>
      </c>
      <c r="D153" s="8" t="s">
        <v>1202</v>
      </c>
      <c r="E153" s="8" t="s">
        <v>1203</v>
      </c>
      <c r="F153" s="8"/>
      <c r="G153" s="8"/>
      <c r="H153" s="8">
        <v>1450000.0</v>
      </c>
      <c r="I153" s="8">
        <v>958788.72</v>
      </c>
    </row>
    <row r="154">
      <c r="A154" s="8" t="s">
        <v>431</v>
      </c>
      <c r="B154" s="8" t="s">
        <v>1188</v>
      </c>
      <c r="C154" s="8" t="s">
        <v>1204</v>
      </c>
      <c r="D154" s="8" t="s">
        <v>1205</v>
      </c>
      <c r="E154" s="8" t="s">
        <v>1206</v>
      </c>
      <c r="F154" s="8"/>
      <c r="G154" s="8"/>
      <c r="H154" s="8"/>
      <c r="I154" s="8">
        <v>430203.0</v>
      </c>
    </row>
    <row r="155">
      <c r="A155" s="8" t="s">
        <v>431</v>
      </c>
      <c r="B155" s="8" t="s">
        <v>1188</v>
      </c>
      <c r="C155" s="8" t="s">
        <v>1207</v>
      </c>
      <c r="D155" s="8" t="s">
        <v>1208</v>
      </c>
      <c r="E155" s="8" t="s">
        <v>1209</v>
      </c>
      <c r="F155" s="8"/>
      <c r="G155" s="8"/>
      <c r="H155" s="8">
        <v>50000.0</v>
      </c>
      <c r="I155" s="8"/>
    </row>
    <row r="156">
      <c r="A156" s="8" t="s">
        <v>446</v>
      </c>
      <c r="B156" s="8" t="s">
        <v>1188</v>
      </c>
      <c r="C156" s="8" t="s">
        <v>1210</v>
      </c>
      <c r="D156" s="8" t="s">
        <v>1211</v>
      </c>
      <c r="E156" s="8" t="s">
        <v>1212</v>
      </c>
      <c r="F156" s="8"/>
      <c r="G156" s="8"/>
      <c r="H156" s="8">
        <v>6000.0</v>
      </c>
      <c r="I156" s="8">
        <v>8100.0</v>
      </c>
    </row>
    <row r="157">
      <c r="A157" s="8" t="s">
        <v>446</v>
      </c>
      <c r="B157" s="8" t="s">
        <v>1188</v>
      </c>
      <c r="C157" s="8" t="s">
        <v>1213</v>
      </c>
      <c r="D157" s="8" t="s">
        <v>1214</v>
      </c>
      <c r="E157" s="8" t="s">
        <v>1215</v>
      </c>
      <c r="F157" s="8"/>
      <c r="G157" s="8"/>
      <c r="H157" s="8"/>
      <c r="I157" s="8"/>
    </row>
    <row r="158">
      <c r="A158" s="8" t="s">
        <v>1071</v>
      </c>
      <c r="B158" s="8" t="s">
        <v>1188</v>
      </c>
      <c r="C158" s="8" t="s">
        <v>1216</v>
      </c>
      <c r="D158" s="8" t="s">
        <v>1217</v>
      </c>
      <c r="E158" s="8" t="s">
        <v>1218</v>
      </c>
      <c r="F158" s="8"/>
      <c r="G158" s="8"/>
      <c r="H158" s="8"/>
      <c r="I158" s="8"/>
    </row>
    <row r="159">
      <c r="A159" s="8" t="s">
        <v>453</v>
      </c>
      <c r="B159" s="8" t="s">
        <v>1188</v>
      </c>
      <c r="C159" s="8" t="s">
        <v>1219</v>
      </c>
      <c r="D159" s="8" t="s">
        <v>1220</v>
      </c>
      <c r="E159" s="8" t="s">
        <v>1221</v>
      </c>
      <c r="F159" s="8"/>
      <c r="G159" s="8"/>
      <c r="H159" s="8">
        <v>7000.0</v>
      </c>
      <c r="I159" s="8">
        <v>8480.0</v>
      </c>
    </row>
    <row r="160">
      <c r="A160" s="8" t="s">
        <v>748</v>
      </c>
      <c r="B160" s="8"/>
      <c r="C160" s="8" t="s">
        <v>1222</v>
      </c>
      <c r="D160" s="8" t="s">
        <v>1223</v>
      </c>
      <c r="E160" s="8" t="s">
        <v>1224</v>
      </c>
      <c r="F160" s="8"/>
      <c r="G160" s="8"/>
      <c r="H160" s="8">
        <v>290000.0</v>
      </c>
      <c r="I160" s="8">
        <v>154542.64</v>
      </c>
    </row>
    <row r="161">
      <c r="A161" s="8" t="s">
        <v>1071</v>
      </c>
      <c r="B161" s="8" t="s">
        <v>1225</v>
      </c>
      <c r="C161" s="8" t="s">
        <v>1226</v>
      </c>
      <c r="D161" s="8" t="s">
        <v>1227</v>
      </c>
      <c r="E161" s="8" t="s">
        <v>1228</v>
      </c>
      <c r="F161" s="8"/>
      <c r="G161" s="8"/>
      <c r="H161" s="8">
        <v>205000.0</v>
      </c>
      <c r="I161" s="8">
        <v>28450.0</v>
      </c>
    </row>
    <row r="162">
      <c r="A162" s="8" t="s">
        <v>1071</v>
      </c>
      <c r="B162" s="8" t="s">
        <v>1225</v>
      </c>
      <c r="C162" s="8" t="s">
        <v>1229</v>
      </c>
      <c r="D162" s="8" t="s">
        <v>1230</v>
      </c>
      <c r="E162" s="8" t="s">
        <v>1231</v>
      </c>
      <c r="F162" s="8"/>
      <c r="G162" s="8"/>
      <c r="H162" s="8"/>
      <c r="I162" s="8">
        <v>47091.0</v>
      </c>
    </row>
    <row r="163">
      <c r="A163" s="8" t="s">
        <v>1071</v>
      </c>
      <c r="B163" s="8" t="s">
        <v>1225</v>
      </c>
      <c r="C163" s="8" t="s">
        <v>1232</v>
      </c>
      <c r="D163" s="8" t="s">
        <v>1233</v>
      </c>
      <c r="E163" s="8" t="s">
        <v>1234</v>
      </c>
      <c r="F163" s="8"/>
      <c r="G163" s="8"/>
      <c r="H163" s="8">
        <v>340000.0</v>
      </c>
      <c r="I163" s="8">
        <v>111538.0</v>
      </c>
    </row>
    <row r="164">
      <c r="A164" s="8" t="s">
        <v>1071</v>
      </c>
      <c r="B164" s="8" t="s">
        <v>1225</v>
      </c>
      <c r="C164" s="8" t="s">
        <v>1235</v>
      </c>
      <c r="D164" s="8" t="s">
        <v>1236</v>
      </c>
      <c r="E164" s="8" t="s">
        <v>1237</v>
      </c>
      <c r="F164" s="8"/>
      <c r="G164" s="8"/>
      <c r="H164" s="8"/>
      <c r="I164" s="8">
        <v>240000.0</v>
      </c>
    </row>
    <row r="165">
      <c r="A165" s="8" t="s">
        <v>1154</v>
      </c>
      <c r="B165" s="8" t="s">
        <v>1225</v>
      </c>
      <c r="C165" s="8" t="s">
        <v>1238</v>
      </c>
      <c r="D165" s="8" t="s">
        <v>1239</v>
      </c>
      <c r="E165" s="8" t="s">
        <v>1240</v>
      </c>
      <c r="F165" s="8"/>
      <c r="G165" s="8"/>
      <c r="H165" s="8"/>
      <c r="I165" s="8"/>
    </row>
    <row r="166">
      <c r="A166" s="8" t="s">
        <v>1154</v>
      </c>
      <c r="B166" s="8" t="s">
        <v>1225</v>
      </c>
      <c r="C166" s="8" t="s">
        <v>1241</v>
      </c>
      <c r="D166" s="8" t="s">
        <v>1242</v>
      </c>
      <c r="E166" s="8" t="s">
        <v>1243</v>
      </c>
      <c r="F166" s="8"/>
      <c r="G166" s="8"/>
      <c r="H166" s="8">
        <v>110000.0</v>
      </c>
      <c r="I166" s="8">
        <v>120000.0</v>
      </c>
    </row>
    <row r="167">
      <c r="A167" s="8" t="s">
        <v>1154</v>
      </c>
      <c r="B167" s="8" t="s">
        <v>1225</v>
      </c>
      <c r="C167" s="8" t="s">
        <v>1244</v>
      </c>
      <c r="D167" s="8" t="s">
        <v>1245</v>
      </c>
      <c r="E167" s="8" t="s">
        <v>1246</v>
      </c>
      <c r="F167" s="8"/>
      <c r="G167" s="8"/>
      <c r="H167" s="8"/>
      <c r="I167" s="8">
        <v>78500.0</v>
      </c>
    </row>
    <row r="168">
      <c r="A168" s="8" t="s">
        <v>1154</v>
      </c>
      <c r="B168" s="8" t="s">
        <v>1225</v>
      </c>
      <c r="C168" s="8" t="s">
        <v>1247</v>
      </c>
      <c r="D168" s="8" t="s">
        <v>1248</v>
      </c>
      <c r="E168" s="8" t="s">
        <v>1249</v>
      </c>
      <c r="F168" s="8"/>
      <c r="G168" s="8"/>
      <c r="H168" s="8"/>
      <c r="I168" s="8"/>
    </row>
    <row r="169">
      <c r="A169" s="8" t="s">
        <v>749</v>
      </c>
      <c r="B169" s="8"/>
      <c r="C169" s="8" t="s">
        <v>1250</v>
      </c>
      <c r="D169" s="8" t="s">
        <v>1251</v>
      </c>
      <c r="E169" s="8" t="s">
        <v>1252</v>
      </c>
      <c r="F169" s="8"/>
      <c r="G169" s="8"/>
      <c r="H169" s="8">
        <v>11000.0</v>
      </c>
      <c r="I169" s="8"/>
    </row>
    <row r="170">
      <c r="A170" s="8" t="s">
        <v>749</v>
      </c>
      <c r="B170" s="8"/>
      <c r="C170" s="8" t="s">
        <v>1253</v>
      </c>
      <c r="D170" s="8" t="s">
        <v>1254</v>
      </c>
      <c r="E170" s="8" t="s">
        <v>1255</v>
      </c>
      <c r="F170" s="8"/>
      <c r="G170" s="8"/>
      <c r="H170" s="8">
        <v>20000.0</v>
      </c>
      <c r="I170" s="8">
        <v>70135.0</v>
      </c>
    </row>
    <row r="171">
      <c r="A171" s="8" t="s">
        <v>754</v>
      </c>
      <c r="B171" s="8"/>
      <c r="C171" s="8" t="s">
        <v>1256</v>
      </c>
      <c r="D171" s="8" t="s">
        <v>1257</v>
      </c>
      <c r="E171" s="8" t="s">
        <v>1258</v>
      </c>
      <c r="F171" s="8"/>
      <c r="G171" s="8"/>
      <c r="H171" s="8"/>
      <c r="I171" s="8"/>
    </row>
    <row r="172">
      <c r="A172" s="8" t="s">
        <v>754</v>
      </c>
      <c r="B172" s="8"/>
      <c r="C172" s="8" t="s">
        <v>1259</v>
      </c>
      <c r="D172" s="8" t="s">
        <v>1260</v>
      </c>
      <c r="E172" s="8" t="s">
        <v>1261</v>
      </c>
      <c r="F172" s="8"/>
      <c r="G172" s="8"/>
      <c r="H172" s="8"/>
      <c r="I172" s="8"/>
    </row>
    <row r="173">
      <c r="A173" s="8" t="s">
        <v>754</v>
      </c>
      <c r="B173" s="8"/>
      <c r="C173" s="8" t="s">
        <v>1262</v>
      </c>
      <c r="D173" s="8" t="s">
        <v>1263</v>
      </c>
      <c r="E173" s="8" t="s">
        <v>1264</v>
      </c>
      <c r="F173" s="8"/>
      <c r="G173" s="8"/>
      <c r="H173" s="8">
        <v>50000.0</v>
      </c>
      <c r="I173" s="8">
        <v>228815.0</v>
      </c>
    </row>
    <row r="174">
      <c r="A174" s="8" t="s">
        <v>1265</v>
      </c>
      <c r="B174" s="8" t="s">
        <v>1266</v>
      </c>
      <c r="C174" s="8" t="s">
        <v>1267</v>
      </c>
      <c r="D174" s="8" t="s">
        <v>1268</v>
      </c>
      <c r="E174" s="8" t="s">
        <v>1269</v>
      </c>
      <c r="F174" s="8"/>
      <c r="G174" s="8"/>
      <c r="H174" s="8"/>
      <c r="I174" s="8"/>
    </row>
    <row r="175">
      <c r="A175" s="8" t="s">
        <v>1270</v>
      </c>
      <c r="B175" s="8" t="s">
        <v>1271</v>
      </c>
      <c r="C175" s="8" t="s">
        <v>1272</v>
      </c>
      <c r="D175" s="8" t="s">
        <v>1273</v>
      </c>
      <c r="E175" s="8" t="s">
        <v>1274</v>
      </c>
      <c r="F175" s="8"/>
      <c r="G175" s="8"/>
      <c r="H175" s="8">
        <v>342140.0</v>
      </c>
      <c r="I175" s="8">
        <v>342140.0</v>
      </c>
    </row>
    <row r="176">
      <c r="A176" s="8" t="s">
        <v>1275</v>
      </c>
      <c r="B176" s="8" t="s">
        <v>1271</v>
      </c>
      <c r="C176" s="8" t="s">
        <v>1276</v>
      </c>
      <c r="D176" s="8" t="s">
        <v>1277</v>
      </c>
      <c r="E176" s="8" t="s">
        <v>1278</v>
      </c>
      <c r="F176" s="8"/>
      <c r="G176" s="8"/>
      <c r="H176" s="8"/>
      <c r="I176" s="8">
        <v>31550.0</v>
      </c>
    </row>
    <row r="177">
      <c r="A177" s="8" t="s">
        <v>1275</v>
      </c>
      <c r="B177" s="8" t="s">
        <v>1271</v>
      </c>
      <c r="C177" s="8" t="s">
        <v>1279</v>
      </c>
      <c r="D177" s="8" t="s">
        <v>1280</v>
      </c>
      <c r="E177" s="8" t="s">
        <v>1281</v>
      </c>
      <c r="F177" s="8"/>
      <c r="G177" s="8"/>
      <c r="H177" s="8"/>
      <c r="I177" s="8">
        <v>6240.0</v>
      </c>
    </row>
    <row r="178">
      <c r="A178" s="8" t="s">
        <v>1275</v>
      </c>
      <c r="B178" s="8" t="s">
        <v>1271</v>
      </c>
      <c r="C178" s="8" t="s">
        <v>1282</v>
      </c>
      <c r="D178" s="8" t="s">
        <v>1283</v>
      </c>
      <c r="E178" s="8" t="s">
        <v>1284</v>
      </c>
      <c r="F178" s="8"/>
      <c r="G178" s="8"/>
      <c r="H178" s="8">
        <v>347814.0</v>
      </c>
      <c r="I178" s="8">
        <v>347814.0</v>
      </c>
    </row>
    <row r="179">
      <c r="A179" s="8" t="s">
        <v>1275</v>
      </c>
      <c r="B179" s="8" t="s">
        <v>1271</v>
      </c>
      <c r="C179" s="8" t="s">
        <v>1285</v>
      </c>
      <c r="D179" s="8" t="s">
        <v>1286</v>
      </c>
      <c r="E179" s="8" t="s">
        <v>1287</v>
      </c>
      <c r="F179" s="8"/>
      <c r="G179" s="8"/>
      <c r="H179" s="8">
        <v>70000.0</v>
      </c>
      <c r="I179" s="8">
        <v>72917.0</v>
      </c>
    </row>
    <row r="180">
      <c r="A180" s="8" t="s">
        <v>403</v>
      </c>
      <c r="B180" s="8" t="s">
        <v>1288</v>
      </c>
      <c r="C180" s="8" t="s">
        <v>1289</v>
      </c>
      <c r="D180" s="8" t="s">
        <v>1290</v>
      </c>
      <c r="E180" s="8" t="s">
        <v>1291</v>
      </c>
      <c r="F180" s="8"/>
      <c r="G180" s="8"/>
      <c r="H180" s="8">
        <v>10000.0</v>
      </c>
      <c r="I180" s="8">
        <v>36574.0</v>
      </c>
    </row>
    <row r="181">
      <c r="A181" s="8" t="s">
        <v>416</v>
      </c>
      <c r="B181" s="8" t="s">
        <v>1288</v>
      </c>
      <c r="C181" s="8" t="s">
        <v>1292</v>
      </c>
      <c r="D181" s="8" t="s">
        <v>1293</v>
      </c>
      <c r="E181" s="8" t="s">
        <v>1294</v>
      </c>
      <c r="F181" s="8"/>
      <c r="G181" s="8"/>
      <c r="H181" s="8">
        <v>150000.0</v>
      </c>
      <c r="I181" s="8"/>
    </row>
    <row r="182">
      <c r="A182" s="8" t="s">
        <v>416</v>
      </c>
      <c r="B182" s="8" t="s">
        <v>1288</v>
      </c>
      <c r="C182" s="8" t="s">
        <v>1295</v>
      </c>
      <c r="D182" s="8" t="s">
        <v>1296</v>
      </c>
      <c r="E182" s="8" t="s">
        <v>1297</v>
      </c>
      <c r="F182" s="8"/>
      <c r="G182" s="8"/>
      <c r="H182" s="8"/>
      <c r="I182" s="8">
        <v>20000.0</v>
      </c>
    </row>
    <row r="183">
      <c r="A183" s="8" t="s">
        <v>453</v>
      </c>
      <c r="B183" s="8" t="s">
        <v>1288</v>
      </c>
      <c r="C183" s="8" t="s">
        <v>1298</v>
      </c>
      <c r="D183" s="8" t="s">
        <v>1299</v>
      </c>
      <c r="E183" s="8" t="s">
        <v>1300</v>
      </c>
      <c r="F183" s="8"/>
      <c r="G183" s="8"/>
      <c r="H183" s="8"/>
      <c r="I183" s="8">
        <v>255.0</v>
      </c>
    </row>
    <row r="184">
      <c r="A184" s="8" t="s">
        <v>782</v>
      </c>
      <c r="B184" s="8"/>
      <c r="C184" s="8" t="s">
        <v>1301</v>
      </c>
      <c r="D184" s="8" t="s">
        <v>1302</v>
      </c>
      <c r="E184" s="8" t="s">
        <v>1303</v>
      </c>
      <c r="F184" s="8"/>
      <c r="G184" s="8"/>
      <c r="H184" s="8">
        <v>2100000.0</v>
      </c>
      <c r="I184" s="8">
        <v>2505432.0</v>
      </c>
    </row>
    <row r="185">
      <c r="A185" s="8" t="s">
        <v>784</v>
      </c>
      <c r="B185" s="8"/>
      <c r="C185" s="8" t="s">
        <v>1304</v>
      </c>
      <c r="D185" s="8" t="s">
        <v>1305</v>
      </c>
      <c r="E185" s="8" t="s">
        <v>1306</v>
      </c>
      <c r="F185" s="8"/>
      <c r="G185" s="8"/>
      <c r="H185" s="8"/>
      <c r="I185" s="8">
        <v>2250.0</v>
      </c>
    </row>
    <row r="186">
      <c r="A186" s="8" t="s">
        <v>784</v>
      </c>
      <c r="B186" s="8"/>
      <c r="C186" s="8" t="s">
        <v>1307</v>
      </c>
      <c r="D186" s="8" t="s">
        <v>1308</v>
      </c>
      <c r="E186" s="8" t="s">
        <v>1309</v>
      </c>
      <c r="F186" s="8"/>
      <c r="G186" s="8"/>
      <c r="H186" s="8">
        <v>315000.0</v>
      </c>
      <c r="I186" s="8">
        <v>316170.0</v>
      </c>
    </row>
    <row r="187">
      <c r="A187" s="8" t="s">
        <v>785</v>
      </c>
      <c r="B187" s="8"/>
      <c r="C187" s="8" t="s">
        <v>1310</v>
      </c>
      <c r="D187" s="8" t="s">
        <v>1311</v>
      </c>
      <c r="E187" s="8" t="s">
        <v>1312</v>
      </c>
      <c r="F187" s="8"/>
      <c r="G187" s="8"/>
      <c r="H187" s="8">
        <v>16000.0</v>
      </c>
      <c r="I187" s="8">
        <v>22625.0</v>
      </c>
    </row>
    <row r="188">
      <c r="A188" s="8" t="s">
        <v>785</v>
      </c>
      <c r="B188" s="8"/>
      <c r="C188" s="8" t="s">
        <v>1313</v>
      </c>
      <c r="D188" s="8" t="s">
        <v>1314</v>
      </c>
      <c r="E188" s="8" t="s">
        <v>1315</v>
      </c>
      <c r="F188" s="8"/>
      <c r="G188" s="8"/>
      <c r="H188" s="8">
        <v>127600.0</v>
      </c>
      <c r="I188" s="8">
        <v>256782.0</v>
      </c>
    </row>
    <row r="189">
      <c r="A189" s="8" t="s">
        <v>390</v>
      </c>
      <c r="B189" s="8" t="s">
        <v>1316</v>
      </c>
      <c r="C189" s="8" t="s">
        <v>1317</v>
      </c>
      <c r="D189" s="8" t="s">
        <v>1318</v>
      </c>
      <c r="E189" s="8" t="s">
        <v>1319</v>
      </c>
      <c r="F189" s="8"/>
      <c r="G189" s="8"/>
      <c r="H189" s="8">
        <v>25500.0</v>
      </c>
      <c r="I189" s="8">
        <v>37744.0</v>
      </c>
    </row>
    <row r="190">
      <c r="A190" s="8" t="s">
        <v>390</v>
      </c>
      <c r="B190" s="8" t="s">
        <v>1316</v>
      </c>
      <c r="C190" s="8" t="s">
        <v>1320</v>
      </c>
      <c r="D190" s="8" t="s">
        <v>1321</v>
      </c>
      <c r="E190" s="8" t="s">
        <v>1322</v>
      </c>
      <c r="F190" s="8"/>
      <c r="G190" s="8"/>
      <c r="H190" s="8"/>
      <c r="I190" s="8"/>
    </row>
    <row r="191">
      <c r="A191" s="8" t="s">
        <v>790</v>
      </c>
      <c r="B191" s="8"/>
      <c r="C191" s="8" t="s">
        <v>1323</v>
      </c>
      <c r="D191" s="8" t="s">
        <v>1324</v>
      </c>
      <c r="E191" s="8" t="s">
        <v>1325</v>
      </c>
      <c r="F191" s="8"/>
      <c r="G191" s="8"/>
      <c r="H191" s="8">
        <v>22000.0</v>
      </c>
      <c r="I191" s="8">
        <v>17101.0</v>
      </c>
    </row>
    <row r="192">
      <c r="A192" s="8" t="s">
        <v>790</v>
      </c>
      <c r="B192" s="8"/>
      <c r="C192" s="8" t="s">
        <v>1326</v>
      </c>
      <c r="D192" s="8" t="s">
        <v>1327</v>
      </c>
      <c r="E192" s="8" t="s">
        <v>1328</v>
      </c>
      <c r="F192" s="8"/>
      <c r="G192" s="8"/>
      <c r="H192" s="8">
        <v>172500.0</v>
      </c>
      <c r="I192" s="8">
        <v>302706.0</v>
      </c>
    </row>
    <row r="193">
      <c r="A193" s="8" t="s">
        <v>390</v>
      </c>
      <c r="B193" s="8" t="s">
        <v>1329</v>
      </c>
      <c r="C193" s="8" t="s">
        <v>1330</v>
      </c>
      <c r="D193" s="8" t="s">
        <v>1331</v>
      </c>
      <c r="E193" s="8" t="s">
        <v>1332</v>
      </c>
      <c r="F193" s="8"/>
      <c r="G193" s="8"/>
      <c r="H193" s="8">
        <v>166500.0</v>
      </c>
      <c r="I193" s="8">
        <v>193567.0</v>
      </c>
    </row>
    <row r="194">
      <c r="A194" s="8" t="s">
        <v>791</v>
      </c>
      <c r="B194" s="8"/>
      <c r="C194" s="8" t="s">
        <v>1333</v>
      </c>
      <c r="D194" s="8" t="s">
        <v>1334</v>
      </c>
      <c r="E194" s="8" t="s">
        <v>1335</v>
      </c>
      <c r="F194" s="8"/>
      <c r="G194" s="8"/>
      <c r="H194" s="8">
        <v>150000.0</v>
      </c>
      <c r="I194" s="8">
        <v>163080.0</v>
      </c>
    </row>
    <row r="195">
      <c r="A195" s="8" t="s">
        <v>791</v>
      </c>
      <c r="B195" s="8"/>
      <c r="C195" s="8" t="s">
        <v>1336</v>
      </c>
      <c r="D195" s="8" t="s">
        <v>1334</v>
      </c>
      <c r="E195" s="8" t="s">
        <v>1335</v>
      </c>
      <c r="F195" s="8"/>
      <c r="G195" s="8"/>
      <c r="H195" s="8">
        <v>1700250.0</v>
      </c>
      <c r="I195" s="8">
        <v>1827277.0</v>
      </c>
    </row>
    <row r="196">
      <c r="A196" s="8" t="s">
        <v>390</v>
      </c>
      <c r="B196" s="8" t="s">
        <v>1337</v>
      </c>
      <c r="C196" s="8" t="s">
        <v>1338</v>
      </c>
      <c r="D196" s="8" t="s">
        <v>1339</v>
      </c>
      <c r="E196" s="8" t="s">
        <v>1340</v>
      </c>
      <c r="F196" s="8"/>
      <c r="G196" s="8"/>
      <c r="H196" s="8">
        <v>120941.0</v>
      </c>
      <c r="I196" s="8">
        <v>180000.0</v>
      </c>
    </row>
    <row r="197">
      <c r="A197" s="8" t="s">
        <v>793</v>
      </c>
      <c r="B197" s="8"/>
      <c r="C197" s="8" t="s">
        <v>1341</v>
      </c>
      <c r="D197" s="8" t="s">
        <v>1342</v>
      </c>
      <c r="E197" s="8" t="s">
        <v>1343</v>
      </c>
      <c r="F197" s="8"/>
      <c r="G197" s="8"/>
      <c r="H197" s="8"/>
      <c r="I197" s="8">
        <v>1122.0</v>
      </c>
    </row>
    <row r="198">
      <c r="A198" s="8" t="s">
        <v>390</v>
      </c>
      <c r="B198" s="8" t="s">
        <v>1344</v>
      </c>
      <c r="C198" s="8" t="s">
        <v>1345</v>
      </c>
      <c r="D198" s="8" t="s">
        <v>1346</v>
      </c>
      <c r="E198" s="8" t="s">
        <v>1347</v>
      </c>
      <c r="F198" s="8"/>
      <c r="G198" s="8"/>
      <c r="H198" s="8">
        <v>1078330.0</v>
      </c>
      <c r="I198" s="8">
        <v>1256011.0</v>
      </c>
    </row>
    <row r="199">
      <c r="A199" s="8" t="s">
        <v>795</v>
      </c>
      <c r="B199" s="8"/>
      <c r="C199" s="8" t="s">
        <v>1348</v>
      </c>
      <c r="D199" s="8" t="s">
        <v>1349</v>
      </c>
      <c r="E199" s="8"/>
      <c r="F199" s="8"/>
      <c r="G199" s="8"/>
      <c r="H199" s="8">
        <v>250000.0</v>
      </c>
      <c r="I199" s="8">
        <v>265218.26</v>
      </c>
    </row>
    <row r="200">
      <c r="A200" s="8" t="s">
        <v>795</v>
      </c>
      <c r="B200" s="8"/>
      <c r="C200" s="8" t="s">
        <v>1350</v>
      </c>
      <c r="D200" s="8" t="s">
        <v>1351</v>
      </c>
      <c r="E200" s="8"/>
      <c r="F200" s="8"/>
      <c r="G200" s="8"/>
      <c r="H200" s="8">
        <v>998268.0</v>
      </c>
      <c r="I200" s="8">
        <v>829490.0</v>
      </c>
    </row>
    <row r="201">
      <c r="A201" s="8" t="s">
        <v>796</v>
      </c>
      <c r="B201" s="8"/>
      <c r="C201" s="8" t="s">
        <v>1352</v>
      </c>
      <c r="D201" s="8" t="s">
        <v>1353</v>
      </c>
      <c r="E201" s="8"/>
      <c r="F201" s="8"/>
      <c r="G201" s="8"/>
      <c r="H201" s="8">
        <v>3000.0</v>
      </c>
      <c r="I201" s="8">
        <v>7609.8</v>
      </c>
    </row>
    <row r="202">
      <c r="A202" s="8" t="s">
        <v>796</v>
      </c>
      <c r="B202" s="8"/>
      <c r="C202" s="8" t="s">
        <v>1354</v>
      </c>
      <c r="D202" s="8" t="s">
        <v>1353</v>
      </c>
      <c r="E202" s="8"/>
      <c r="F202" s="8"/>
      <c r="G202" s="8"/>
      <c r="H202" s="8">
        <v>172500.0</v>
      </c>
      <c r="I202" s="8">
        <v>181788.0</v>
      </c>
    </row>
    <row r="203">
      <c r="A203" s="8" t="s">
        <v>390</v>
      </c>
      <c r="B203" s="8" t="s">
        <v>1355</v>
      </c>
      <c r="C203" s="8" t="s">
        <v>1356</v>
      </c>
      <c r="D203" s="8" t="s">
        <v>1357</v>
      </c>
      <c r="E203" s="8" t="s">
        <v>1358</v>
      </c>
      <c r="F203" s="8"/>
      <c r="G203" s="8"/>
      <c r="H203" s="8">
        <v>22500.0</v>
      </c>
      <c r="I203" s="8">
        <v>29493.0</v>
      </c>
    </row>
    <row r="204">
      <c r="A204" s="8" t="s">
        <v>403</v>
      </c>
      <c r="B204" s="8" t="s">
        <v>1355</v>
      </c>
      <c r="C204" s="8" t="s">
        <v>1359</v>
      </c>
      <c r="D204" s="8" t="s">
        <v>1360</v>
      </c>
      <c r="E204" s="8" t="s">
        <v>1361</v>
      </c>
      <c r="F204" s="8"/>
      <c r="G204" s="8"/>
      <c r="H204" s="8">
        <v>153250.0</v>
      </c>
      <c r="I204" s="8">
        <v>159142.0</v>
      </c>
    </row>
    <row r="205">
      <c r="A205" s="8" t="s">
        <v>797</v>
      </c>
      <c r="B205" s="8"/>
      <c r="C205" s="8" t="s">
        <v>1362</v>
      </c>
      <c r="D205" s="8" t="s">
        <v>1363</v>
      </c>
      <c r="E205" s="8" t="s">
        <v>1364</v>
      </c>
      <c r="F205" s="8"/>
      <c r="G205" s="8"/>
      <c r="H205" s="8">
        <v>227250.0</v>
      </c>
      <c r="I205" s="8">
        <v>188742.0</v>
      </c>
    </row>
    <row r="206">
      <c r="A206" s="8" t="s">
        <v>1365</v>
      </c>
      <c r="B206" s="8" t="s">
        <v>1366</v>
      </c>
      <c r="C206" s="8" t="s">
        <v>1367</v>
      </c>
      <c r="D206" s="8" t="s">
        <v>1368</v>
      </c>
      <c r="E206" s="8" t="s">
        <v>1369</v>
      </c>
      <c r="F206" s="8"/>
      <c r="G206" s="8"/>
      <c r="H206" s="8">
        <v>3000.0</v>
      </c>
      <c r="I206" s="8">
        <v>4912.5</v>
      </c>
    </row>
    <row r="207">
      <c r="A207" s="8" t="s">
        <v>800</v>
      </c>
      <c r="B207" s="8"/>
      <c r="C207" s="8" t="s">
        <v>1370</v>
      </c>
      <c r="D207" s="8" t="s">
        <v>1371</v>
      </c>
      <c r="E207" s="8" t="s">
        <v>1372</v>
      </c>
      <c r="F207" s="8"/>
      <c r="G207" s="8"/>
      <c r="H207" s="8">
        <v>5000.0</v>
      </c>
      <c r="I207" s="8"/>
    </row>
    <row r="208">
      <c r="A208" s="8" t="s">
        <v>800</v>
      </c>
      <c r="B208" s="8"/>
      <c r="C208" s="8" t="s">
        <v>1373</v>
      </c>
      <c r="D208" s="8" t="s">
        <v>1374</v>
      </c>
      <c r="E208" s="8" t="s">
        <v>1375</v>
      </c>
      <c r="F208" s="8"/>
      <c r="G208" s="8"/>
      <c r="H208" s="8">
        <v>4734403.0</v>
      </c>
      <c r="I208" s="8">
        <v>5291389.0</v>
      </c>
    </row>
    <row r="209">
      <c r="A209" s="8" t="s">
        <v>390</v>
      </c>
      <c r="B209" s="8" t="s">
        <v>1376</v>
      </c>
      <c r="C209" s="8" t="s">
        <v>1377</v>
      </c>
      <c r="D209" s="8" t="s">
        <v>1378</v>
      </c>
      <c r="E209" s="8" t="s">
        <v>1379</v>
      </c>
      <c r="F209" s="8"/>
      <c r="G209" s="8"/>
      <c r="H209" s="8">
        <v>882750.0</v>
      </c>
      <c r="I209" s="8">
        <v>821140.0</v>
      </c>
    </row>
    <row r="210">
      <c r="A210" s="8" t="s">
        <v>802</v>
      </c>
      <c r="B210" s="8"/>
      <c r="C210" s="8" t="s">
        <v>1380</v>
      </c>
      <c r="D210" s="8" t="s">
        <v>1381</v>
      </c>
      <c r="E210" s="8" t="s">
        <v>1382</v>
      </c>
      <c r="F210" s="8"/>
      <c r="G210" s="8"/>
      <c r="H210" s="8">
        <v>2000.0</v>
      </c>
      <c r="I210" s="8">
        <v>25699.0</v>
      </c>
    </row>
    <row r="211">
      <c r="A211" s="8" t="s">
        <v>802</v>
      </c>
      <c r="B211" s="8"/>
      <c r="C211" s="8" t="s">
        <v>1383</v>
      </c>
      <c r="D211" s="8" t="s">
        <v>1384</v>
      </c>
      <c r="E211" s="8" t="s">
        <v>1385</v>
      </c>
      <c r="F211" s="8"/>
      <c r="G211" s="8"/>
      <c r="H211" s="8">
        <v>508054.0</v>
      </c>
      <c r="I211" s="8">
        <v>502052.0</v>
      </c>
    </row>
    <row r="212">
      <c r="A212" s="8" t="s">
        <v>803</v>
      </c>
      <c r="B212" s="8"/>
      <c r="C212" s="8" t="s">
        <v>1386</v>
      </c>
      <c r="D212" s="8" t="s">
        <v>1387</v>
      </c>
      <c r="E212" s="8" t="s">
        <v>1388</v>
      </c>
      <c r="F212" s="8"/>
      <c r="G212" s="8"/>
      <c r="H212" s="8">
        <v>15000.0</v>
      </c>
      <c r="I212" s="8">
        <v>46457.0</v>
      </c>
    </row>
    <row r="213">
      <c r="A213" s="8" t="s">
        <v>803</v>
      </c>
      <c r="B213" s="8"/>
      <c r="C213" s="8" t="s">
        <v>1389</v>
      </c>
      <c r="D213" s="8" t="s">
        <v>1390</v>
      </c>
      <c r="E213" s="8"/>
      <c r="F213" s="8"/>
      <c r="G213" s="8"/>
      <c r="H213" s="8">
        <v>148213.0</v>
      </c>
      <c r="I213" s="8">
        <v>161602.0</v>
      </c>
    </row>
    <row r="214">
      <c r="A214" s="8" t="s">
        <v>809</v>
      </c>
      <c r="B214" s="8"/>
      <c r="C214" s="8" t="s">
        <v>1391</v>
      </c>
      <c r="D214" s="8" t="s">
        <v>1392</v>
      </c>
      <c r="E214" s="8" t="s">
        <v>1393</v>
      </c>
      <c r="F214" s="8"/>
      <c r="G214" s="8"/>
      <c r="H214" s="8">
        <v>58500.0</v>
      </c>
      <c r="I214" s="8">
        <v>62585.0</v>
      </c>
    </row>
    <row r="215">
      <c r="A215" s="8" t="s">
        <v>810</v>
      </c>
      <c r="B215" s="8"/>
      <c r="C215" s="8" t="s">
        <v>1394</v>
      </c>
      <c r="D215" s="8" t="s">
        <v>1395</v>
      </c>
      <c r="E215" s="8" t="s">
        <v>1396</v>
      </c>
      <c r="F215" s="8"/>
      <c r="G215" s="8"/>
      <c r="H215" s="8">
        <v>106750.0</v>
      </c>
      <c r="I215" s="8">
        <v>140400.0</v>
      </c>
    </row>
    <row r="216">
      <c r="A216" s="8" t="s">
        <v>811</v>
      </c>
      <c r="B216" s="8"/>
      <c r="C216" s="8" t="s">
        <v>1397</v>
      </c>
      <c r="D216" s="8" t="s">
        <v>1398</v>
      </c>
      <c r="E216" s="8"/>
      <c r="F216" s="8"/>
      <c r="G216" s="8"/>
      <c r="H216" s="8">
        <v>15000.0</v>
      </c>
      <c r="I216" s="8"/>
    </row>
    <row r="217">
      <c r="A217" s="8" t="s">
        <v>811</v>
      </c>
      <c r="B217" s="8"/>
      <c r="C217" s="8" t="s">
        <v>1399</v>
      </c>
      <c r="D217" s="8" t="s">
        <v>1400</v>
      </c>
      <c r="E217" s="8"/>
      <c r="F217" s="8"/>
      <c r="G217" s="8"/>
      <c r="H217" s="8">
        <v>2288250.0</v>
      </c>
      <c r="I217" s="8">
        <v>2398453.0</v>
      </c>
    </row>
    <row r="218">
      <c r="A218" s="8" t="s">
        <v>813</v>
      </c>
      <c r="B218" s="8"/>
      <c r="C218" s="8" t="s">
        <v>1401</v>
      </c>
      <c r="D218" s="8" t="s">
        <v>1402</v>
      </c>
      <c r="E218" s="8"/>
      <c r="F218" s="8"/>
      <c r="G218" s="8"/>
      <c r="H218" s="8">
        <v>157500.0</v>
      </c>
      <c r="I218" s="8">
        <v>175175.0</v>
      </c>
    </row>
    <row r="219">
      <c r="A219" s="8" t="s">
        <v>814</v>
      </c>
      <c r="B219" s="8"/>
      <c r="C219" s="8" t="s">
        <v>1403</v>
      </c>
      <c r="D219" s="8" t="s">
        <v>1404</v>
      </c>
      <c r="E219" s="8"/>
      <c r="F219" s="8"/>
      <c r="G219" s="8"/>
      <c r="H219" s="8"/>
      <c r="I219" s="8"/>
    </row>
    <row r="220">
      <c r="A220" s="8" t="s">
        <v>814</v>
      </c>
      <c r="B220" s="8"/>
      <c r="C220" s="8" t="s">
        <v>1405</v>
      </c>
      <c r="D220" s="8" t="s">
        <v>1406</v>
      </c>
      <c r="E220" s="8"/>
      <c r="F220" s="8"/>
      <c r="G220" s="8"/>
      <c r="H220" s="8">
        <v>10000.0</v>
      </c>
      <c r="I220" s="8"/>
    </row>
    <row r="221">
      <c r="A221" s="8" t="s">
        <v>390</v>
      </c>
      <c r="B221" s="8" t="s">
        <v>1407</v>
      </c>
      <c r="C221" s="8" t="s">
        <v>1408</v>
      </c>
      <c r="D221" s="8" t="s">
        <v>1409</v>
      </c>
      <c r="E221" s="8"/>
      <c r="F221" s="8"/>
      <c r="G221" s="8"/>
      <c r="H221" s="8"/>
      <c r="I221" s="8"/>
    </row>
    <row r="222">
      <c r="A222" s="8" t="s">
        <v>390</v>
      </c>
      <c r="B222" s="8" t="s">
        <v>1407</v>
      </c>
      <c r="C222" s="8" t="s">
        <v>1410</v>
      </c>
      <c r="D222" s="8" t="s">
        <v>1411</v>
      </c>
      <c r="E222" s="8"/>
      <c r="F222" s="8"/>
      <c r="G222" s="8"/>
      <c r="H222" s="8">
        <v>108750.0</v>
      </c>
      <c r="I222" s="8">
        <v>161142.0</v>
      </c>
    </row>
    <row r="223">
      <c r="A223" s="8" t="s">
        <v>403</v>
      </c>
      <c r="B223" s="8" t="s">
        <v>1407</v>
      </c>
      <c r="C223" s="8" t="s">
        <v>1412</v>
      </c>
      <c r="D223" s="8" t="s">
        <v>1413</v>
      </c>
      <c r="E223" s="8"/>
      <c r="F223" s="8"/>
      <c r="G223" s="8"/>
      <c r="H223" s="8">
        <v>302250.0</v>
      </c>
      <c r="I223" s="8">
        <v>364119.0</v>
      </c>
    </row>
    <row r="224">
      <c r="A224" s="8" t="s">
        <v>1414</v>
      </c>
      <c r="B224" s="8" t="s">
        <v>1415</v>
      </c>
      <c r="C224" s="8" t="s">
        <v>1416</v>
      </c>
      <c r="D224" s="8" t="s">
        <v>1417</v>
      </c>
      <c r="E224" s="8"/>
      <c r="F224" s="8"/>
      <c r="G224" s="8"/>
      <c r="H224" s="8">
        <v>135000.0</v>
      </c>
      <c r="I224" s="8">
        <v>171881.0</v>
      </c>
    </row>
    <row r="225">
      <c r="A225" s="8" t="s">
        <v>403</v>
      </c>
      <c r="B225" s="8" t="s">
        <v>1418</v>
      </c>
      <c r="C225" s="8" t="s">
        <v>1419</v>
      </c>
      <c r="D225" s="8" t="s">
        <v>1420</v>
      </c>
      <c r="E225" s="8"/>
      <c r="F225" s="8"/>
      <c r="G225" s="8"/>
      <c r="H225" s="8">
        <v>41330.0</v>
      </c>
      <c r="I225" s="8">
        <v>34859.0</v>
      </c>
    </row>
    <row r="226">
      <c r="A226" s="8" t="s">
        <v>819</v>
      </c>
      <c r="B226" s="8"/>
      <c r="C226" s="8" t="s">
        <v>1421</v>
      </c>
      <c r="D226" s="8" t="s">
        <v>1422</v>
      </c>
      <c r="E226" s="8"/>
      <c r="F226" s="8"/>
      <c r="G226" s="8"/>
      <c r="H226" s="8">
        <v>52500.0</v>
      </c>
      <c r="I226" s="8">
        <v>95189.0</v>
      </c>
    </row>
    <row r="227">
      <c r="A227" s="8" t="s">
        <v>390</v>
      </c>
      <c r="B227" s="8" t="s">
        <v>1423</v>
      </c>
      <c r="C227" s="8" t="s">
        <v>1424</v>
      </c>
      <c r="D227" s="8" t="s">
        <v>1425</v>
      </c>
      <c r="E227" s="8"/>
      <c r="F227" s="8"/>
      <c r="G227" s="8"/>
      <c r="H227" s="8"/>
      <c r="I227" s="8">
        <v>20000.0</v>
      </c>
    </row>
    <row r="228">
      <c r="A228" s="8" t="s">
        <v>390</v>
      </c>
      <c r="B228" s="8" t="s">
        <v>1423</v>
      </c>
      <c r="C228" s="8" t="s">
        <v>1426</v>
      </c>
      <c r="D228" s="8" t="s">
        <v>1425</v>
      </c>
      <c r="E228" s="8"/>
      <c r="F228" s="8"/>
      <c r="G228" s="8"/>
      <c r="H228" s="8">
        <v>21000.0</v>
      </c>
      <c r="I228" s="8">
        <v>33676.0</v>
      </c>
    </row>
    <row r="229">
      <c r="A229" s="8" t="s">
        <v>820</v>
      </c>
      <c r="B229" s="8" t="s">
        <v>1427</v>
      </c>
      <c r="C229" s="8" t="s">
        <v>1428</v>
      </c>
      <c r="D229" s="8" t="s">
        <v>1429</v>
      </c>
      <c r="E229" s="8"/>
      <c r="F229" s="8"/>
      <c r="G229" s="8"/>
      <c r="H229" s="8"/>
      <c r="I229" s="8">
        <v>43751.0</v>
      </c>
    </row>
    <row r="230">
      <c r="A230" s="8" t="s">
        <v>821</v>
      </c>
      <c r="B230" s="8"/>
      <c r="C230" s="8" t="s">
        <v>1430</v>
      </c>
      <c r="D230" s="8" t="s">
        <v>1431</v>
      </c>
      <c r="E230" s="8"/>
      <c r="F230" s="8"/>
      <c r="G230" s="8"/>
      <c r="H230" s="8"/>
      <c r="I230" s="8">
        <v>10200.0</v>
      </c>
    </row>
    <row r="231">
      <c r="A231" s="8" t="s">
        <v>821</v>
      </c>
      <c r="B231" s="8"/>
      <c r="C231" s="8" t="s">
        <v>1432</v>
      </c>
      <c r="D231" s="8" t="s">
        <v>1433</v>
      </c>
      <c r="E231" s="8"/>
      <c r="F231" s="8"/>
      <c r="G231" s="8"/>
      <c r="H231" s="8">
        <v>44089.0</v>
      </c>
      <c r="I231" s="8">
        <v>39319.0</v>
      </c>
    </row>
    <row r="232">
      <c r="A232" s="8" t="s">
        <v>822</v>
      </c>
      <c r="B232" s="8"/>
      <c r="C232" s="8" t="s">
        <v>1434</v>
      </c>
      <c r="D232" s="8" t="s">
        <v>1435</v>
      </c>
      <c r="E232" s="8"/>
      <c r="F232" s="8"/>
      <c r="G232" s="8"/>
      <c r="H232" s="8">
        <v>79050.0</v>
      </c>
      <c r="I232" s="8">
        <v>88131.0</v>
      </c>
    </row>
    <row r="233">
      <c r="A233" s="8" t="s">
        <v>824</v>
      </c>
      <c r="B233" s="8" t="s">
        <v>1436</v>
      </c>
      <c r="C233" s="8" t="s">
        <v>1437</v>
      </c>
      <c r="D233" s="8" t="s">
        <v>1438</v>
      </c>
      <c r="E233" s="8"/>
      <c r="F233" s="8"/>
      <c r="G233" s="8"/>
      <c r="H233" s="8"/>
      <c r="I233" s="8"/>
    </row>
    <row r="234">
      <c r="A234" s="8" t="s">
        <v>826</v>
      </c>
      <c r="B234" s="8"/>
      <c r="C234" s="8" t="s">
        <v>1439</v>
      </c>
      <c r="D234" s="8" t="s">
        <v>1440</v>
      </c>
      <c r="E234" s="8"/>
      <c r="F234" s="8"/>
      <c r="G234" s="8"/>
      <c r="H234" s="8"/>
      <c r="I234" s="8"/>
    </row>
    <row r="235">
      <c r="A235" s="8" t="s">
        <v>826</v>
      </c>
      <c r="B235" s="8"/>
      <c r="C235" s="8" t="s">
        <v>1441</v>
      </c>
      <c r="D235" s="8" t="s">
        <v>1442</v>
      </c>
      <c r="E235" s="8"/>
      <c r="F235" s="8"/>
      <c r="G235" s="8"/>
      <c r="H235" s="8">
        <v>15000.0</v>
      </c>
      <c r="I235" s="8">
        <v>9555.0</v>
      </c>
    </row>
    <row r="236">
      <c r="A236" s="8" t="s">
        <v>828</v>
      </c>
      <c r="B236" s="8"/>
      <c r="C236" s="8" t="s">
        <v>1443</v>
      </c>
      <c r="D236" s="8" t="s">
        <v>1444</v>
      </c>
      <c r="E236" s="8" t="s">
        <v>1445</v>
      </c>
      <c r="F236" s="8"/>
      <c r="G236" s="8"/>
      <c r="H236" s="8"/>
      <c r="I236" s="8">
        <v>488.0</v>
      </c>
    </row>
    <row r="237">
      <c r="A237" s="8" t="s">
        <v>831</v>
      </c>
      <c r="B237" s="8"/>
      <c r="C237" s="8" t="s">
        <v>1446</v>
      </c>
      <c r="D237" s="8" t="s">
        <v>1447</v>
      </c>
      <c r="E237" s="8" t="s">
        <v>1448</v>
      </c>
      <c r="F237" s="8"/>
      <c r="G237" s="8"/>
      <c r="H237" s="8"/>
      <c r="I237" s="8"/>
    </row>
    <row r="238">
      <c r="A238" s="8" t="s">
        <v>831</v>
      </c>
      <c r="B238" s="8"/>
      <c r="C238" s="8" t="s">
        <v>1449</v>
      </c>
      <c r="D238" s="8" t="s">
        <v>1450</v>
      </c>
      <c r="E238" s="8" t="s">
        <v>1451</v>
      </c>
      <c r="F238" s="8"/>
      <c r="G238" s="8"/>
      <c r="H238" s="8"/>
      <c r="I238" s="8">
        <v>82535.0</v>
      </c>
    </row>
    <row r="239">
      <c r="A239" s="8" t="s">
        <v>844</v>
      </c>
      <c r="B239" s="8"/>
      <c r="C239" s="8" t="s">
        <v>1452</v>
      </c>
      <c r="D239" s="8" t="s">
        <v>1453</v>
      </c>
      <c r="E239" s="8" t="s">
        <v>1454</v>
      </c>
      <c r="F239" s="8"/>
      <c r="G239" s="8"/>
      <c r="H239" s="8">
        <v>30000.0</v>
      </c>
      <c r="I239" s="8">
        <v>33605.0</v>
      </c>
    </row>
    <row r="240">
      <c r="A240" s="8" t="s">
        <v>844</v>
      </c>
      <c r="B240" s="8"/>
      <c r="C240" s="8" t="s">
        <v>1455</v>
      </c>
      <c r="D240" s="8" t="s">
        <v>1456</v>
      </c>
      <c r="E240" s="8" t="s">
        <v>1457</v>
      </c>
      <c r="F240" s="8"/>
      <c r="G240" s="8"/>
      <c r="H240" s="8"/>
      <c r="I240" s="8"/>
    </row>
    <row r="241">
      <c r="A241" s="8" t="s">
        <v>844</v>
      </c>
      <c r="B241" s="8"/>
      <c r="C241" s="8" t="s">
        <v>1458</v>
      </c>
      <c r="D241" s="8" t="s">
        <v>1459</v>
      </c>
      <c r="E241" s="8" t="s">
        <v>1460</v>
      </c>
      <c r="F241" s="8"/>
      <c r="G241" s="8"/>
      <c r="H241" s="8"/>
      <c r="I241" s="8"/>
    </row>
    <row r="242">
      <c r="A242" s="8" t="s">
        <v>844</v>
      </c>
      <c r="B242" s="8"/>
      <c r="C242" s="8" t="s">
        <v>1461</v>
      </c>
      <c r="D242" s="8" t="s">
        <v>1462</v>
      </c>
      <c r="E242" s="8" t="s">
        <v>1463</v>
      </c>
      <c r="F242" s="8"/>
      <c r="G242" s="8"/>
      <c r="H242" s="8">
        <v>187500.0</v>
      </c>
      <c r="I242" s="8">
        <v>215570.0</v>
      </c>
    </row>
    <row r="243">
      <c r="A243" s="8" t="s">
        <v>844</v>
      </c>
      <c r="B243" s="8"/>
      <c r="C243" s="8" t="s">
        <v>1464</v>
      </c>
      <c r="D243" s="8" t="s">
        <v>1465</v>
      </c>
      <c r="E243" s="8" t="s">
        <v>1466</v>
      </c>
      <c r="F243" s="8"/>
      <c r="G243" s="8"/>
      <c r="H243" s="8"/>
      <c r="I243" s="8"/>
    </row>
    <row r="244">
      <c r="A244" s="8" t="s">
        <v>847</v>
      </c>
      <c r="B244" s="8"/>
      <c r="C244" s="8" t="s">
        <v>1467</v>
      </c>
      <c r="D244" s="8" t="s">
        <v>1468</v>
      </c>
      <c r="E244" s="8" t="s">
        <v>1469</v>
      </c>
      <c r="F244" s="8"/>
      <c r="G244" s="8"/>
      <c r="H244" s="8"/>
      <c r="I244" s="8">
        <v>613.0</v>
      </c>
    </row>
    <row r="245">
      <c r="A245" s="8" t="s">
        <v>847</v>
      </c>
      <c r="B245" s="8"/>
      <c r="C245" s="8" t="s">
        <v>1470</v>
      </c>
      <c r="D245" s="8" t="s">
        <v>1471</v>
      </c>
      <c r="E245" s="8" t="s">
        <v>1472</v>
      </c>
      <c r="F245" s="8"/>
      <c r="G245" s="8"/>
      <c r="H245" s="8">
        <v>239558.0</v>
      </c>
      <c r="I245" s="8">
        <v>3650.5</v>
      </c>
    </row>
    <row r="246">
      <c r="A246" s="8" t="s">
        <v>854</v>
      </c>
      <c r="B246" s="8"/>
      <c r="C246" s="8" t="s">
        <v>1473</v>
      </c>
      <c r="D246" s="8" t="s">
        <v>1474</v>
      </c>
      <c r="E246" s="8" t="s">
        <v>1475</v>
      </c>
      <c r="F246" s="8"/>
      <c r="G246" s="8"/>
      <c r="H246" s="8">
        <v>1.6E7</v>
      </c>
      <c r="I246" s="8">
        <v>1.853018994E7</v>
      </c>
    </row>
    <row r="247">
      <c r="A247" s="8" t="s">
        <v>855</v>
      </c>
      <c r="B247" s="8"/>
      <c r="C247" s="8" t="s">
        <v>1476</v>
      </c>
      <c r="D247" s="8" t="s">
        <v>1477</v>
      </c>
      <c r="E247" s="8" t="s">
        <v>1478</v>
      </c>
      <c r="F247" s="8"/>
      <c r="G247" s="8"/>
      <c r="H247" s="8">
        <v>1500000.0</v>
      </c>
      <c r="I247" s="8">
        <v>1399708.61</v>
      </c>
    </row>
    <row r="248">
      <c r="A248" s="8" t="s">
        <v>1479</v>
      </c>
      <c r="B248" s="8" t="s">
        <v>1480</v>
      </c>
      <c r="C248" s="8" t="s">
        <v>1481</v>
      </c>
      <c r="D248" s="8" t="s">
        <v>1482</v>
      </c>
      <c r="E248" s="8" t="s">
        <v>1483</v>
      </c>
      <c r="F248" s="8"/>
      <c r="G248" s="8"/>
      <c r="H248" s="8">
        <v>40000.0</v>
      </c>
      <c r="I248" s="8">
        <v>51372.66</v>
      </c>
    </row>
    <row r="249">
      <c r="A249" s="8" t="s">
        <v>1479</v>
      </c>
      <c r="B249" s="8" t="s">
        <v>1480</v>
      </c>
      <c r="C249" s="8" t="s">
        <v>1484</v>
      </c>
      <c r="D249" s="8" t="s">
        <v>1485</v>
      </c>
      <c r="E249" s="8" t="s">
        <v>1486</v>
      </c>
      <c r="F249" s="8"/>
      <c r="G249" s="8"/>
      <c r="H249" s="8"/>
      <c r="I249" s="8">
        <v>4840.74</v>
      </c>
    </row>
    <row r="250">
      <c r="A250" s="8" t="s">
        <v>1479</v>
      </c>
      <c r="B250" s="8" t="s">
        <v>1480</v>
      </c>
      <c r="C250" s="8" t="s">
        <v>1487</v>
      </c>
      <c r="D250" s="8" t="s">
        <v>1488</v>
      </c>
      <c r="E250" s="8" t="s">
        <v>1489</v>
      </c>
      <c r="F250" s="8"/>
      <c r="G250" s="8"/>
      <c r="H250" s="8"/>
      <c r="I250" s="8"/>
    </row>
    <row r="251">
      <c r="A251" s="8" t="s">
        <v>1479</v>
      </c>
      <c r="B251" s="8" t="s">
        <v>1480</v>
      </c>
      <c r="C251" s="8" t="s">
        <v>1490</v>
      </c>
      <c r="D251" s="8" t="s">
        <v>1491</v>
      </c>
      <c r="E251" s="8" t="s">
        <v>1492</v>
      </c>
      <c r="F251" s="8"/>
      <c r="G251" s="8"/>
      <c r="H251" s="8">
        <v>693938.0</v>
      </c>
      <c r="I251" s="8">
        <v>800165.5</v>
      </c>
    </row>
    <row r="252">
      <c r="A252" s="8" t="s">
        <v>865</v>
      </c>
      <c r="B252" s="8"/>
      <c r="C252" s="8" t="s">
        <v>1493</v>
      </c>
      <c r="D252" s="8" t="s">
        <v>1494</v>
      </c>
      <c r="E252" s="8" t="s">
        <v>1495</v>
      </c>
      <c r="F252" s="8"/>
      <c r="G252" s="8"/>
      <c r="H252" s="8">
        <v>525000.0</v>
      </c>
      <c r="I252" s="8">
        <v>780264.71</v>
      </c>
    </row>
    <row r="253">
      <c r="A253" s="8" t="s">
        <v>891</v>
      </c>
      <c r="B253" s="8"/>
      <c r="C253" s="8" t="s">
        <v>1496</v>
      </c>
      <c r="D253" s="8" t="s">
        <v>1497</v>
      </c>
      <c r="E253" s="8" t="s">
        <v>1498</v>
      </c>
      <c r="F253" s="8"/>
      <c r="G253" s="8"/>
      <c r="H253" s="8">
        <v>5500000.0</v>
      </c>
      <c r="I253" s="8">
        <v>5970911.69</v>
      </c>
    </row>
    <row r="254">
      <c r="A254" s="8" t="s">
        <v>891</v>
      </c>
      <c r="B254" s="8"/>
      <c r="C254" s="8" t="s">
        <v>1499</v>
      </c>
      <c r="D254" s="8" t="s">
        <v>1500</v>
      </c>
      <c r="E254" s="8"/>
      <c r="F254" s="8"/>
      <c r="G254" s="8"/>
      <c r="H254" s="8">
        <v>589821.0</v>
      </c>
      <c r="I254" s="8">
        <v>693599.75</v>
      </c>
    </row>
    <row r="255">
      <c r="A255" s="8" t="s">
        <v>1501</v>
      </c>
      <c r="B255" s="8" t="s">
        <v>1502</v>
      </c>
      <c r="C255" s="8" t="s">
        <v>1503</v>
      </c>
      <c r="D255" s="8" t="s">
        <v>1504</v>
      </c>
      <c r="E255" s="8"/>
      <c r="F255" s="8"/>
      <c r="G255" s="8"/>
      <c r="H255" s="8">
        <v>700000.0</v>
      </c>
      <c r="I255" s="8">
        <v>647732.69</v>
      </c>
    </row>
    <row r="256">
      <c r="A256" s="8" t="s">
        <v>894</v>
      </c>
      <c r="B256" s="8"/>
      <c r="C256" s="8" t="s">
        <v>1505</v>
      </c>
      <c r="D256" s="8" t="s">
        <v>1506</v>
      </c>
      <c r="E256" s="8"/>
      <c r="F256" s="8"/>
      <c r="G256" s="8"/>
      <c r="H256" s="8">
        <v>300000.0</v>
      </c>
      <c r="I256" s="8">
        <v>584026.02</v>
      </c>
    </row>
    <row r="257">
      <c r="A257" s="8" t="s">
        <v>894</v>
      </c>
      <c r="B257" s="8"/>
      <c r="C257" s="8" t="s">
        <v>1507</v>
      </c>
      <c r="D257" s="8" t="s">
        <v>1508</v>
      </c>
      <c r="E257" s="8"/>
      <c r="F257" s="8"/>
      <c r="G257" s="8"/>
      <c r="H257" s="8">
        <v>54000.0</v>
      </c>
      <c r="I257" s="8"/>
    </row>
    <row r="258">
      <c r="A258" s="8" t="s">
        <v>894</v>
      </c>
      <c r="B258" s="8"/>
      <c r="C258" s="8" t="s">
        <v>1509</v>
      </c>
      <c r="D258" s="8" t="s">
        <v>1510</v>
      </c>
      <c r="E258" s="8"/>
      <c r="F258" s="8"/>
      <c r="G258" s="8"/>
      <c r="H258" s="8"/>
      <c r="I258" s="8"/>
    </row>
    <row r="259">
      <c r="A259" s="8" t="s">
        <v>894</v>
      </c>
      <c r="B259" s="8"/>
      <c r="C259" s="8" t="s">
        <v>1511</v>
      </c>
      <c r="D259" s="8" t="s">
        <v>1512</v>
      </c>
      <c r="E259" s="8"/>
      <c r="F259" s="8"/>
      <c r="G259" s="8"/>
      <c r="H259" s="8"/>
      <c r="I259" s="8"/>
    </row>
    <row r="260">
      <c r="A260" s="8" t="s">
        <v>899</v>
      </c>
      <c r="B260" s="8"/>
      <c r="C260" s="8" t="s">
        <v>1513</v>
      </c>
      <c r="D260" s="8" t="s">
        <v>1514</v>
      </c>
      <c r="E260" s="8"/>
      <c r="F260" s="8"/>
      <c r="G260" s="8"/>
      <c r="H260" s="8"/>
      <c r="I260" s="8">
        <v>16001.0</v>
      </c>
    </row>
    <row r="261">
      <c r="A261" s="8" t="s">
        <v>903</v>
      </c>
      <c r="B261" s="8" t="s">
        <v>1515</v>
      </c>
      <c r="C261" s="8" t="s">
        <v>1516</v>
      </c>
      <c r="D261" s="8" t="s">
        <v>1517</v>
      </c>
      <c r="E261" s="8"/>
      <c r="F261" s="8"/>
      <c r="G261" s="8"/>
      <c r="H261" s="8"/>
      <c r="I261" s="8"/>
    </row>
    <row r="262">
      <c r="A262" s="8" t="s">
        <v>912</v>
      </c>
      <c r="B262" s="8" t="s">
        <v>1518</v>
      </c>
      <c r="C262" s="8" t="s">
        <v>1519</v>
      </c>
      <c r="D262" s="8" t="s">
        <v>1520</v>
      </c>
      <c r="E262" s="8" t="s">
        <v>1521</v>
      </c>
      <c r="F262" s="8"/>
      <c r="G262" s="8"/>
      <c r="H262" s="8"/>
      <c r="I262" s="8">
        <v>12368.0</v>
      </c>
    </row>
    <row r="263">
      <c r="A263" s="8" t="s">
        <v>912</v>
      </c>
      <c r="B263" s="8" t="s">
        <v>1518</v>
      </c>
      <c r="C263" s="8" t="s">
        <v>1522</v>
      </c>
      <c r="D263" s="8" t="s">
        <v>1523</v>
      </c>
      <c r="E263" s="8"/>
      <c r="F263" s="8"/>
      <c r="G263" s="8"/>
      <c r="H263" s="8"/>
      <c r="I263" s="8"/>
    </row>
    <row r="264">
      <c r="A264" s="8" t="s">
        <v>29</v>
      </c>
      <c r="B264" s="8"/>
      <c r="C264" s="8" t="s">
        <v>1524</v>
      </c>
      <c r="D264" s="8" t="s">
        <v>1525</v>
      </c>
      <c r="E264" s="8"/>
      <c r="F264" s="8"/>
      <c r="G264" s="8"/>
      <c r="H264" s="8">
        <v>1172634.0</v>
      </c>
      <c r="I264" s="8">
        <v>1237525.39</v>
      </c>
    </row>
    <row r="265">
      <c r="A265" s="8" t="s">
        <v>29</v>
      </c>
      <c r="B265" s="8"/>
      <c r="C265" s="8" t="s">
        <v>1526</v>
      </c>
      <c r="D265" s="8" t="s">
        <v>1527</v>
      </c>
      <c r="E265" s="8"/>
      <c r="F265" s="8"/>
      <c r="G265" s="8"/>
      <c r="H265" s="8"/>
      <c r="I265" s="8"/>
    </row>
    <row r="266">
      <c r="A266" s="8" t="s">
        <v>29</v>
      </c>
      <c r="B266" s="8"/>
      <c r="C266" s="8" t="s">
        <v>1528</v>
      </c>
      <c r="D266" s="8" t="s">
        <v>1529</v>
      </c>
      <c r="E266" s="8"/>
      <c r="F266" s="8"/>
      <c r="G266" s="8"/>
      <c r="H266" s="8"/>
      <c r="I266" s="8"/>
    </row>
    <row r="267">
      <c r="A267" s="8" t="s">
        <v>29</v>
      </c>
      <c r="B267" s="8"/>
      <c r="C267" s="8" t="s">
        <v>1530</v>
      </c>
      <c r="D267" s="8" t="s">
        <v>1531</v>
      </c>
      <c r="E267" s="8"/>
      <c r="F267" s="8"/>
      <c r="G267" s="8"/>
      <c r="H267" s="8"/>
      <c r="I267" s="8"/>
    </row>
    <row r="268">
      <c r="A268" s="8" t="s">
        <v>29</v>
      </c>
      <c r="B268" s="8"/>
      <c r="C268" s="8" t="s">
        <v>1532</v>
      </c>
      <c r="D268" s="8" t="s">
        <v>1533</v>
      </c>
      <c r="E268" s="8"/>
      <c r="F268" s="8"/>
      <c r="G268" s="8"/>
      <c r="H268" s="8"/>
      <c r="I268" s="8"/>
    </row>
    <row r="269">
      <c r="A269" s="8" t="s">
        <v>29</v>
      </c>
      <c r="B269" s="8"/>
      <c r="C269" s="8" t="s">
        <v>1534</v>
      </c>
      <c r="D269" s="8" t="s">
        <v>1535</v>
      </c>
      <c r="E269" s="8"/>
      <c r="F269" s="8"/>
      <c r="G269" s="8"/>
      <c r="H269" s="8">
        <v>20000.0</v>
      </c>
      <c r="I269" s="8">
        <v>14334.17</v>
      </c>
    </row>
    <row r="270">
      <c r="A270" s="8" t="s">
        <v>29</v>
      </c>
      <c r="B270" s="8"/>
      <c r="C270" s="8" t="s">
        <v>1536</v>
      </c>
      <c r="D270" s="8" t="s">
        <v>1537</v>
      </c>
      <c r="E270" s="8"/>
      <c r="F270" s="8"/>
      <c r="G270" s="8"/>
      <c r="H270" s="8">
        <v>14000.0</v>
      </c>
      <c r="I270" s="8">
        <v>15927.19</v>
      </c>
    </row>
    <row r="271">
      <c r="A271" s="8" t="s">
        <v>29</v>
      </c>
      <c r="B271" s="8"/>
      <c r="C271" s="8" t="s">
        <v>1538</v>
      </c>
      <c r="D271" s="8" t="s">
        <v>1539</v>
      </c>
      <c r="E271" s="8"/>
      <c r="F271" s="8"/>
      <c r="G271" s="8"/>
      <c r="H271" s="8">
        <v>4000.0</v>
      </c>
      <c r="I271" s="8">
        <v>2506.61</v>
      </c>
    </row>
    <row r="272">
      <c r="A272" s="8" t="s">
        <v>29</v>
      </c>
      <c r="B272" s="8"/>
      <c r="C272" s="8" t="s">
        <v>1540</v>
      </c>
      <c r="D272" s="8" t="s">
        <v>1541</v>
      </c>
      <c r="E272" s="8"/>
      <c r="F272" s="8"/>
      <c r="G272" s="8"/>
      <c r="H272" s="8">
        <v>56500.0</v>
      </c>
      <c r="I272" s="8">
        <v>42952.0</v>
      </c>
    </row>
    <row r="273">
      <c r="A273" s="8" t="s">
        <v>29</v>
      </c>
      <c r="B273" s="8"/>
      <c r="C273" s="8" t="s">
        <v>1542</v>
      </c>
      <c r="D273" s="8" t="s">
        <v>1543</v>
      </c>
      <c r="E273" s="8"/>
      <c r="F273" s="8"/>
      <c r="G273" s="8"/>
      <c r="H273" s="8">
        <v>17500.0</v>
      </c>
      <c r="I273" s="8">
        <v>26166.97</v>
      </c>
    </row>
    <row r="274">
      <c r="A274" s="8" t="s">
        <v>29</v>
      </c>
      <c r="B274" s="8"/>
      <c r="C274" s="8" t="s">
        <v>1544</v>
      </c>
      <c r="D274" s="8" t="s">
        <v>1545</v>
      </c>
      <c r="E274" s="8"/>
      <c r="F274" s="8"/>
      <c r="G274" s="8"/>
      <c r="H274" s="8">
        <v>35000.0</v>
      </c>
      <c r="I274" s="8">
        <v>69724.6</v>
      </c>
    </row>
    <row r="275">
      <c r="A275" s="8" t="s">
        <v>29</v>
      </c>
      <c r="B275" s="8"/>
      <c r="C275" s="8" t="s">
        <v>1546</v>
      </c>
      <c r="D275" s="8" t="s">
        <v>1547</v>
      </c>
      <c r="E275" s="8"/>
      <c r="F275" s="8"/>
      <c r="G275" s="8"/>
      <c r="H275" s="8"/>
      <c r="I275" s="8"/>
    </row>
    <row r="276">
      <c r="A276" s="8" t="s">
        <v>29</v>
      </c>
      <c r="B276" s="8"/>
      <c r="C276" s="8" t="s">
        <v>1548</v>
      </c>
      <c r="D276" s="8" t="s">
        <v>1549</v>
      </c>
      <c r="E276" s="8"/>
      <c r="F276" s="8"/>
      <c r="G276" s="8"/>
      <c r="H276" s="8"/>
      <c r="I276" s="8"/>
    </row>
    <row r="277">
      <c r="A277" s="8" t="s">
        <v>31</v>
      </c>
      <c r="B277" s="8"/>
      <c r="C277" s="8" t="s">
        <v>1550</v>
      </c>
      <c r="D277" s="8" t="s">
        <v>1551</v>
      </c>
      <c r="E277" s="8"/>
      <c r="F277" s="8"/>
      <c r="G277" s="8"/>
      <c r="H277" s="8">
        <v>484805.0</v>
      </c>
      <c r="I277" s="8">
        <v>488761.3</v>
      </c>
    </row>
    <row r="278">
      <c r="A278" s="8" t="s">
        <v>31</v>
      </c>
      <c r="B278" s="8"/>
      <c r="C278" s="8" t="s">
        <v>1552</v>
      </c>
      <c r="D278" s="8" t="s">
        <v>1527</v>
      </c>
      <c r="E278" s="8"/>
      <c r="F278" s="8"/>
      <c r="G278" s="8"/>
      <c r="H278" s="8"/>
      <c r="I278" s="8"/>
    </row>
    <row r="279">
      <c r="A279" s="8" t="s">
        <v>31</v>
      </c>
      <c r="B279" s="8"/>
      <c r="C279" s="8" t="s">
        <v>1553</v>
      </c>
      <c r="D279" s="8" t="s">
        <v>65</v>
      </c>
      <c r="E279" s="8"/>
      <c r="F279" s="8"/>
      <c r="G279" s="8"/>
      <c r="H279" s="8"/>
      <c r="I279" s="8"/>
    </row>
    <row r="280">
      <c r="A280" s="8" t="s">
        <v>31</v>
      </c>
      <c r="B280" s="8"/>
      <c r="C280" s="8" t="s">
        <v>1554</v>
      </c>
      <c r="D280" s="8" t="s">
        <v>1531</v>
      </c>
      <c r="E280" s="8"/>
      <c r="F280" s="8"/>
      <c r="G280" s="8"/>
      <c r="H280" s="8"/>
      <c r="I280" s="8"/>
    </row>
    <row r="281">
      <c r="A281" s="8" t="s">
        <v>31</v>
      </c>
      <c r="B281" s="8"/>
      <c r="C281" s="8" t="s">
        <v>1555</v>
      </c>
      <c r="D281" s="8" t="s">
        <v>1556</v>
      </c>
      <c r="E281" s="8"/>
      <c r="F281" s="8"/>
      <c r="G281" s="8"/>
      <c r="H281" s="8">
        <v>2000.0</v>
      </c>
      <c r="I281" s="8">
        <v>2216.0</v>
      </c>
    </row>
    <row r="282">
      <c r="A282" s="8" t="s">
        <v>31</v>
      </c>
      <c r="B282" s="8"/>
      <c r="C282" s="8" t="s">
        <v>1557</v>
      </c>
      <c r="D282" s="8" t="s">
        <v>1558</v>
      </c>
      <c r="E282" s="8"/>
      <c r="F282" s="8"/>
      <c r="G282" s="8"/>
      <c r="H282" s="8">
        <v>9600.0</v>
      </c>
      <c r="I282" s="8">
        <v>10394.5</v>
      </c>
    </row>
    <row r="283">
      <c r="A283" s="8" t="s">
        <v>31</v>
      </c>
      <c r="B283" s="8"/>
      <c r="C283" s="8" t="s">
        <v>1559</v>
      </c>
      <c r="D283" s="8" t="s">
        <v>1560</v>
      </c>
      <c r="E283" s="8"/>
      <c r="F283" s="8"/>
      <c r="G283" s="8"/>
      <c r="H283" s="8">
        <v>1000.0</v>
      </c>
      <c r="I283" s="8">
        <v>1185.22</v>
      </c>
    </row>
    <row r="284">
      <c r="A284" s="8" t="s">
        <v>31</v>
      </c>
      <c r="B284" s="8"/>
      <c r="C284" s="8" t="s">
        <v>1561</v>
      </c>
      <c r="D284" s="8" t="s">
        <v>1562</v>
      </c>
      <c r="E284" s="8"/>
      <c r="F284" s="8"/>
      <c r="G284" s="8"/>
      <c r="H284" s="8">
        <v>46800.0</v>
      </c>
      <c r="I284" s="8">
        <v>41724.12</v>
      </c>
    </row>
    <row r="285">
      <c r="A285" s="8" t="s">
        <v>31</v>
      </c>
      <c r="B285" s="8"/>
      <c r="C285" s="8" t="s">
        <v>1563</v>
      </c>
      <c r="D285" s="8" t="s">
        <v>1564</v>
      </c>
      <c r="E285" s="8"/>
      <c r="F285" s="8"/>
      <c r="G285" s="8"/>
      <c r="H285" s="8">
        <v>4000.0</v>
      </c>
      <c r="I285" s="8">
        <v>5655.58</v>
      </c>
    </row>
    <row r="286">
      <c r="A286" s="8" t="s">
        <v>31</v>
      </c>
      <c r="B286" s="8"/>
      <c r="C286" s="8" t="s">
        <v>1565</v>
      </c>
      <c r="D286" s="8" t="s">
        <v>1566</v>
      </c>
      <c r="E286" s="8"/>
      <c r="F286" s="8"/>
      <c r="G286" s="8"/>
      <c r="H286" s="8">
        <v>12000.0</v>
      </c>
      <c r="I286" s="8">
        <v>14994.36</v>
      </c>
    </row>
    <row r="287">
      <c r="A287" s="8" t="s">
        <v>32</v>
      </c>
      <c r="B287" s="8"/>
      <c r="C287" s="8" t="s">
        <v>1567</v>
      </c>
      <c r="D287" s="8" t="s">
        <v>1568</v>
      </c>
      <c r="E287" s="8"/>
      <c r="F287" s="8"/>
      <c r="G287" s="8"/>
      <c r="H287" s="8">
        <v>1293265.0</v>
      </c>
      <c r="I287" s="8">
        <v>1424615.35</v>
      </c>
    </row>
    <row r="288">
      <c r="A288" s="8" t="s">
        <v>32</v>
      </c>
      <c r="B288" s="8"/>
      <c r="C288" s="8" t="s">
        <v>1569</v>
      </c>
      <c r="D288" s="8" t="s">
        <v>1570</v>
      </c>
      <c r="E288" s="8"/>
      <c r="F288" s="8"/>
      <c r="G288" s="8"/>
      <c r="H288" s="8"/>
      <c r="I288" s="8"/>
    </row>
    <row r="289">
      <c r="A289" s="8" t="s">
        <v>32</v>
      </c>
      <c r="B289" s="8"/>
      <c r="C289" s="8" t="s">
        <v>1571</v>
      </c>
      <c r="D289" s="8" t="s">
        <v>1572</v>
      </c>
      <c r="E289" s="8"/>
      <c r="F289" s="8"/>
      <c r="G289" s="8"/>
      <c r="H289" s="8">
        <v>63460.0</v>
      </c>
      <c r="I289" s="8">
        <v>99326.15</v>
      </c>
    </row>
    <row r="290">
      <c r="A290" s="8" t="s">
        <v>32</v>
      </c>
      <c r="B290" s="8"/>
      <c r="C290" s="8" t="s">
        <v>1573</v>
      </c>
      <c r="D290" s="8" t="s">
        <v>1574</v>
      </c>
      <c r="E290" s="8"/>
      <c r="F290" s="8"/>
      <c r="G290" s="8"/>
      <c r="H290" s="8"/>
      <c r="I290" s="8"/>
    </row>
    <row r="291">
      <c r="A291" s="8" t="s">
        <v>32</v>
      </c>
      <c r="B291" s="8"/>
      <c r="C291" s="8" t="s">
        <v>1575</v>
      </c>
      <c r="D291" s="8" t="s">
        <v>1576</v>
      </c>
      <c r="E291" s="8"/>
      <c r="F291" s="8"/>
      <c r="G291" s="8"/>
      <c r="H291" s="8"/>
      <c r="I291" s="8"/>
    </row>
    <row r="292">
      <c r="A292" s="8" t="s">
        <v>32</v>
      </c>
      <c r="B292" s="8"/>
      <c r="C292" s="8" t="s">
        <v>1577</v>
      </c>
      <c r="D292" s="8" t="s">
        <v>1578</v>
      </c>
      <c r="E292" s="8"/>
      <c r="F292" s="8"/>
      <c r="G292" s="8"/>
      <c r="H292" s="8"/>
      <c r="I292" s="8">
        <v>11629.0</v>
      </c>
    </row>
    <row r="293">
      <c r="A293" s="8" t="s">
        <v>32</v>
      </c>
      <c r="B293" s="8"/>
      <c r="C293" s="8" t="s">
        <v>1579</v>
      </c>
      <c r="D293" s="8" t="s">
        <v>1580</v>
      </c>
      <c r="E293" s="8"/>
      <c r="F293" s="8"/>
      <c r="G293" s="8"/>
      <c r="H293" s="8">
        <v>15000.0</v>
      </c>
      <c r="I293" s="8">
        <v>16138.21</v>
      </c>
    </row>
    <row r="294">
      <c r="A294" s="8" t="s">
        <v>32</v>
      </c>
      <c r="B294" s="8"/>
      <c r="C294" s="8" t="s">
        <v>1581</v>
      </c>
      <c r="D294" s="8" t="s">
        <v>1582</v>
      </c>
      <c r="E294" s="8"/>
      <c r="F294" s="8"/>
      <c r="G294" s="8"/>
      <c r="H294" s="8">
        <v>90000.0</v>
      </c>
      <c r="I294" s="8">
        <v>67896.93</v>
      </c>
    </row>
    <row r="295">
      <c r="A295" s="8" t="s">
        <v>32</v>
      </c>
      <c r="B295" s="8"/>
      <c r="C295" s="8" t="s">
        <v>1583</v>
      </c>
      <c r="D295" s="8" t="s">
        <v>1584</v>
      </c>
      <c r="E295" s="8"/>
      <c r="F295" s="8"/>
      <c r="G295" s="8"/>
      <c r="H295" s="8">
        <v>24068.0</v>
      </c>
      <c r="I295" s="8">
        <v>31978.7</v>
      </c>
    </row>
    <row r="296">
      <c r="A296" s="8" t="s">
        <v>32</v>
      </c>
      <c r="B296" s="8"/>
      <c r="C296" s="8" t="s">
        <v>1585</v>
      </c>
      <c r="D296" s="8" t="s">
        <v>1586</v>
      </c>
      <c r="E296" s="8"/>
      <c r="F296" s="8"/>
      <c r="G296" s="8"/>
      <c r="H296" s="8">
        <v>100000.0</v>
      </c>
      <c r="I296" s="8">
        <v>144780.97</v>
      </c>
    </row>
    <row r="297">
      <c r="A297" s="8" t="s">
        <v>32</v>
      </c>
      <c r="B297" s="8"/>
      <c r="C297" s="8" t="s">
        <v>1587</v>
      </c>
      <c r="D297" s="8" t="s">
        <v>1588</v>
      </c>
      <c r="E297" s="8"/>
      <c r="F297" s="8"/>
      <c r="G297" s="8"/>
      <c r="H297" s="8">
        <v>20000.0</v>
      </c>
      <c r="I297" s="8">
        <v>24878.51</v>
      </c>
    </row>
    <row r="298">
      <c r="A298" s="8" t="s">
        <v>32</v>
      </c>
      <c r="B298" s="8"/>
      <c r="C298" s="8" t="s">
        <v>1589</v>
      </c>
      <c r="D298" s="8" t="s">
        <v>1590</v>
      </c>
      <c r="E298" s="8"/>
      <c r="F298" s="8"/>
      <c r="G298" s="8"/>
      <c r="H298" s="8">
        <v>35000.0</v>
      </c>
      <c r="I298" s="8">
        <v>47654.12</v>
      </c>
    </row>
    <row r="299">
      <c r="A299" s="8" t="s">
        <v>32</v>
      </c>
      <c r="B299" s="8"/>
      <c r="C299" s="8" t="s">
        <v>1591</v>
      </c>
      <c r="D299" s="8" t="s">
        <v>1592</v>
      </c>
      <c r="E299" s="8"/>
      <c r="F299" s="8"/>
      <c r="G299" s="8"/>
      <c r="H299" s="8">
        <v>4000.0</v>
      </c>
      <c r="I299" s="8">
        <v>5056.67</v>
      </c>
    </row>
    <row r="300">
      <c r="A300" s="8" t="s">
        <v>32</v>
      </c>
      <c r="B300" s="8"/>
      <c r="C300" s="8" t="s">
        <v>1593</v>
      </c>
      <c r="D300" s="8" t="s">
        <v>1594</v>
      </c>
      <c r="E300" s="8"/>
      <c r="F300" s="8"/>
      <c r="G300" s="8"/>
      <c r="H300" s="8">
        <v>20000.0</v>
      </c>
      <c r="I300" s="8">
        <v>22892.53</v>
      </c>
    </row>
    <row r="301">
      <c r="A301" s="8" t="s">
        <v>32</v>
      </c>
      <c r="B301" s="8"/>
      <c r="C301" s="8" t="s">
        <v>1595</v>
      </c>
      <c r="D301" s="8" t="s">
        <v>1596</v>
      </c>
      <c r="E301" s="8"/>
      <c r="F301" s="8"/>
      <c r="G301" s="8"/>
      <c r="H301" s="8">
        <v>27500.0</v>
      </c>
      <c r="I301" s="8">
        <v>36438.97</v>
      </c>
    </row>
    <row r="302">
      <c r="A302" s="8" t="s">
        <v>32</v>
      </c>
      <c r="B302" s="8"/>
      <c r="C302" s="8" t="s">
        <v>1597</v>
      </c>
      <c r="D302" s="8" t="s">
        <v>1598</v>
      </c>
      <c r="E302" s="8"/>
      <c r="F302" s="8"/>
      <c r="G302" s="8"/>
      <c r="H302" s="8">
        <v>20000.0</v>
      </c>
      <c r="I302" s="8">
        <v>58363.42</v>
      </c>
    </row>
    <row r="303">
      <c r="A303" s="8" t="s">
        <v>32</v>
      </c>
      <c r="B303" s="8"/>
      <c r="C303" s="8" t="s">
        <v>1599</v>
      </c>
      <c r="D303" s="8" t="s">
        <v>1600</v>
      </c>
      <c r="E303" s="8"/>
      <c r="F303" s="8"/>
      <c r="G303" s="8"/>
      <c r="H303" s="8">
        <v>6700.0</v>
      </c>
      <c r="I303" s="8">
        <v>12983.0</v>
      </c>
    </row>
    <row r="304">
      <c r="A304" s="8" t="s">
        <v>32</v>
      </c>
      <c r="B304" s="8"/>
      <c r="C304" s="8" t="s">
        <v>1601</v>
      </c>
      <c r="D304" s="8" t="s">
        <v>1602</v>
      </c>
      <c r="E304" s="8"/>
      <c r="F304" s="8"/>
      <c r="G304" s="8"/>
      <c r="H304" s="8">
        <v>42000.0</v>
      </c>
      <c r="I304" s="8">
        <v>43681.49</v>
      </c>
    </row>
    <row r="305">
      <c r="A305" s="8" t="s">
        <v>32</v>
      </c>
      <c r="B305" s="8"/>
      <c r="C305" s="8" t="s">
        <v>1603</v>
      </c>
      <c r="D305" s="8" t="s">
        <v>1604</v>
      </c>
      <c r="E305" s="8"/>
      <c r="F305" s="8"/>
      <c r="G305" s="8"/>
      <c r="H305" s="8">
        <v>175463.0</v>
      </c>
      <c r="I305" s="8">
        <v>169327.77</v>
      </c>
    </row>
    <row r="306">
      <c r="A306" s="8" t="s">
        <v>32</v>
      </c>
      <c r="B306" s="8"/>
      <c r="C306" s="8" t="s">
        <v>1605</v>
      </c>
      <c r="D306" s="8" t="s">
        <v>1606</v>
      </c>
      <c r="E306" s="8"/>
      <c r="F306" s="8"/>
      <c r="G306" s="8"/>
      <c r="H306" s="8">
        <v>53500.0</v>
      </c>
      <c r="I306" s="8">
        <v>109531.8</v>
      </c>
    </row>
    <row r="307">
      <c r="A307" s="8" t="s">
        <v>32</v>
      </c>
      <c r="B307" s="8"/>
      <c r="C307" s="8" t="s">
        <v>1607</v>
      </c>
      <c r="D307" s="8" t="s">
        <v>1608</v>
      </c>
      <c r="E307" s="8"/>
      <c r="F307" s="8"/>
      <c r="G307" s="8"/>
      <c r="H307" s="8">
        <v>390000.0</v>
      </c>
      <c r="I307" s="8">
        <v>398288.92</v>
      </c>
    </row>
    <row r="308">
      <c r="A308" s="8" t="s">
        <v>32</v>
      </c>
      <c r="B308" s="8"/>
      <c r="C308" s="8" t="s">
        <v>1609</v>
      </c>
      <c r="D308" s="8" t="s">
        <v>1610</v>
      </c>
      <c r="E308" s="8"/>
      <c r="F308" s="8"/>
      <c r="G308" s="8"/>
      <c r="H308" s="8">
        <v>400000.0</v>
      </c>
      <c r="I308" s="8">
        <v>353657.0</v>
      </c>
    </row>
    <row r="309">
      <c r="A309" s="8" t="s">
        <v>32</v>
      </c>
      <c r="B309" s="8"/>
      <c r="C309" s="8" t="s">
        <v>1611</v>
      </c>
      <c r="D309" s="8" t="s">
        <v>1612</v>
      </c>
      <c r="E309" s="8"/>
      <c r="F309" s="8"/>
      <c r="G309" s="8"/>
      <c r="H309" s="8">
        <v>400000.0</v>
      </c>
      <c r="I309" s="8">
        <v>494967.5</v>
      </c>
    </row>
    <row r="310">
      <c r="A310" s="8" t="s">
        <v>32</v>
      </c>
      <c r="B310" s="8"/>
      <c r="C310" s="8" t="s">
        <v>1613</v>
      </c>
      <c r="D310" s="8" t="s">
        <v>1614</v>
      </c>
      <c r="E310" s="8"/>
      <c r="F310" s="8"/>
      <c r="G310" s="8"/>
      <c r="H310" s="8">
        <v>100000.0</v>
      </c>
      <c r="I310" s="8">
        <v>88643.2</v>
      </c>
    </row>
    <row r="311">
      <c r="A311" s="8" t="s">
        <v>32</v>
      </c>
      <c r="B311" s="8"/>
      <c r="C311" s="8" t="s">
        <v>1615</v>
      </c>
      <c r="D311" s="8" t="s">
        <v>1616</v>
      </c>
      <c r="E311" s="8"/>
      <c r="F311" s="8"/>
      <c r="G311" s="8"/>
      <c r="H311" s="8"/>
      <c r="I311" s="8">
        <v>63571.56</v>
      </c>
    </row>
    <row r="312">
      <c r="A312" s="8" t="s">
        <v>32</v>
      </c>
      <c r="B312" s="8"/>
      <c r="C312" s="8" t="s">
        <v>1617</v>
      </c>
      <c r="D312" s="8" t="s">
        <v>1618</v>
      </c>
      <c r="E312" s="8"/>
      <c r="F312" s="8"/>
      <c r="G312" s="8"/>
      <c r="H312" s="8"/>
      <c r="I312" s="8"/>
    </row>
    <row r="313">
      <c r="A313" s="8" t="s">
        <v>32</v>
      </c>
      <c r="B313" s="8"/>
      <c r="C313" s="8" t="s">
        <v>1619</v>
      </c>
      <c r="D313" s="8" t="s">
        <v>1620</v>
      </c>
      <c r="E313" s="8"/>
      <c r="F313" s="8"/>
      <c r="G313" s="8"/>
      <c r="H313" s="8">
        <v>140000.0</v>
      </c>
      <c r="I313" s="8">
        <v>163886.46</v>
      </c>
    </row>
    <row r="314">
      <c r="A314" s="8" t="s">
        <v>32</v>
      </c>
      <c r="B314" s="8"/>
      <c r="C314" s="8" t="s">
        <v>1621</v>
      </c>
      <c r="D314" s="8" t="s">
        <v>1622</v>
      </c>
      <c r="E314" s="8"/>
      <c r="F314" s="8"/>
      <c r="G314" s="8"/>
      <c r="H314" s="8"/>
      <c r="I314" s="8"/>
    </row>
    <row r="315">
      <c r="A315" s="8" t="s">
        <v>33</v>
      </c>
      <c r="B315" s="8"/>
      <c r="C315" s="8" t="s">
        <v>1623</v>
      </c>
      <c r="D315" s="8" t="s">
        <v>1624</v>
      </c>
      <c r="E315" s="8"/>
      <c r="F315" s="8"/>
      <c r="G315" s="8"/>
      <c r="H315" s="8">
        <v>168161.0</v>
      </c>
      <c r="I315" s="8">
        <v>166182.72</v>
      </c>
    </row>
    <row r="316">
      <c r="A316" s="8" t="s">
        <v>33</v>
      </c>
      <c r="B316" s="8"/>
      <c r="C316" s="8" t="s">
        <v>1625</v>
      </c>
      <c r="D316" s="8" t="s">
        <v>1527</v>
      </c>
      <c r="E316" s="8"/>
      <c r="F316" s="8"/>
      <c r="G316" s="8"/>
      <c r="H316" s="8"/>
      <c r="I316" s="8"/>
    </row>
    <row r="317">
      <c r="A317" s="8" t="s">
        <v>33</v>
      </c>
      <c r="B317" s="8"/>
      <c r="C317" s="8" t="s">
        <v>1626</v>
      </c>
      <c r="D317" s="8" t="s">
        <v>1627</v>
      </c>
      <c r="E317" s="8"/>
      <c r="F317" s="8"/>
      <c r="G317" s="8"/>
      <c r="H317" s="8">
        <v>5301.0</v>
      </c>
      <c r="I317" s="8">
        <v>23558.85</v>
      </c>
    </row>
    <row r="318">
      <c r="A318" s="8" t="s">
        <v>33</v>
      </c>
      <c r="B318" s="8"/>
      <c r="C318" s="8" t="s">
        <v>1628</v>
      </c>
      <c r="D318" s="8" t="s">
        <v>1629</v>
      </c>
      <c r="E318" s="8"/>
      <c r="F318" s="8"/>
      <c r="G318" s="8"/>
      <c r="H318" s="8"/>
      <c r="I318" s="8"/>
    </row>
    <row r="319">
      <c r="A319" s="8" t="s">
        <v>33</v>
      </c>
      <c r="B319" s="8"/>
      <c r="C319" s="8" t="s">
        <v>1630</v>
      </c>
      <c r="D319" s="8" t="s">
        <v>1531</v>
      </c>
      <c r="E319" s="8"/>
      <c r="F319" s="8"/>
      <c r="G319" s="8"/>
      <c r="H319" s="8"/>
      <c r="I319" s="8"/>
    </row>
    <row r="320">
      <c r="A320" s="8" t="s">
        <v>33</v>
      </c>
      <c r="B320" s="8"/>
      <c r="C320" s="8" t="s">
        <v>1631</v>
      </c>
      <c r="D320" s="8" t="s">
        <v>1632</v>
      </c>
      <c r="E320" s="8"/>
      <c r="F320" s="8"/>
      <c r="G320" s="8"/>
      <c r="H320" s="8">
        <v>2300.0</v>
      </c>
      <c r="I320" s="8">
        <v>975.37</v>
      </c>
    </row>
    <row r="321">
      <c r="A321" s="8" t="s">
        <v>33</v>
      </c>
      <c r="B321" s="8"/>
      <c r="C321" s="8" t="s">
        <v>1633</v>
      </c>
      <c r="D321" s="8" t="s">
        <v>1634</v>
      </c>
      <c r="E321" s="8"/>
      <c r="F321" s="8"/>
      <c r="G321" s="8"/>
      <c r="H321" s="8">
        <v>300000.0</v>
      </c>
      <c r="I321" s="8">
        <v>367603.77</v>
      </c>
    </row>
    <row r="322">
      <c r="A322" s="8" t="s">
        <v>33</v>
      </c>
      <c r="B322" s="8"/>
      <c r="C322" s="8" t="s">
        <v>1635</v>
      </c>
      <c r="D322" s="8" t="s">
        <v>1636</v>
      </c>
      <c r="E322" s="8"/>
      <c r="F322" s="8"/>
      <c r="G322" s="8"/>
      <c r="H322" s="8"/>
      <c r="I322" s="8"/>
    </row>
    <row r="323">
      <c r="A323" s="8" t="s">
        <v>34</v>
      </c>
      <c r="B323" s="8"/>
      <c r="C323" s="8" t="s">
        <v>1637</v>
      </c>
      <c r="D323" s="8" t="s">
        <v>1638</v>
      </c>
      <c r="E323" s="8"/>
      <c r="F323" s="8"/>
      <c r="G323" s="8"/>
      <c r="H323" s="8">
        <v>456146.0</v>
      </c>
      <c r="I323" s="8">
        <v>427878.64</v>
      </c>
    </row>
    <row r="324">
      <c r="A324" s="8" t="s">
        <v>34</v>
      </c>
      <c r="B324" s="8"/>
      <c r="C324" s="8" t="s">
        <v>1639</v>
      </c>
      <c r="D324" s="8" t="s">
        <v>1527</v>
      </c>
      <c r="E324" s="8"/>
      <c r="F324" s="8"/>
      <c r="G324" s="8"/>
      <c r="H324" s="8"/>
      <c r="I324" s="8"/>
    </row>
    <row r="325">
      <c r="A325" s="8" t="s">
        <v>34</v>
      </c>
      <c r="B325" s="8"/>
      <c r="C325" s="8" t="s">
        <v>1640</v>
      </c>
      <c r="D325" s="8" t="s">
        <v>1627</v>
      </c>
      <c r="E325" s="8"/>
      <c r="F325" s="8"/>
      <c r="G325" s="8"/>
      <c r="H325" s="8"/>
      <c r="I325" s="8">
        <v>40360.05</v>
      </c>
    </row>
    <row r="326">
      <c r="A326" s="8" t="s">
        <v>34</v>
      </c>
      <c r="B326" s="8"/>
      <c r="C326" s="8" t="s">
        <v>1641</v>
      </c>
      <c r="D326" s="8" t="s">
        <v>65</v>
      </c>
      <c r="E326" s="8"/>
      <c r="F326" s="8"/>
      <c r="G326" s="8"/>
      <c r="H326" s="8"/>
      <c r="I326" s="8"/>
    </row>
    <row r="327">
      <c r="A327" s="8" t="s">
        <v>34</v>
      </c>
      <c r="B327" s="8"/>
      <c r="C327" s="8" t="s">
        <v>1642</v>
      </c>
      <c r="D327" s="8" t="s">
        <v>1531</v>
      </c>
      <c r="E327" s="8"/>
      <c r="F327" s="8"/>
      <c r="G327" s="8"/>
      <c r="H327" s="8"/>
      <c r="I327" s="8"/>
    </row>
    <row r="328">
      <c r="A328" s="8" t="s">
        <v>34</v>
      </c>
      <c r="B328" s="8"/>
      <c r="C328" s="8" t="s">
        <v>1643</v>
      </c>
      <c r="D328" s="8" t="s">
        <v>1644</v>
      </c>
      <c r="E328" s="8"/>
      <c r="F328" s="8"/>
      <c r="G328" s="8"/>
      <c r="H328" s="8"/>
      <c r="I328" s="8"/>
    </row>
    <row r="329">
      <c r="A329" s="8" t="s">
        <v>34</v>
      </c>
      <c r="B329" s="8"/>
      <c r="C329" s="8" t="s">
        <v>1645</v>
      </c>
      <c r="D329" s="8" t="s">
        <v>1646</v>
      </c>
      <c r="E329" s="8"/>
      <c r="F329" s="8"/>
      <c r="G329" s="8"/>
      <c r="H329" s="8">
        <v>36000.0</v>
      </c>
      <c r="I329" s="8"/>
    </row>
    <row r="330">
      <c r="A330" s="8" t="s">
        <v>34</v>
      </c>
      <c r="B330" s="8"/>
      <c r="C330" s="8" t="s">
        <v>1647</v>
      </c>
      <c r="D330" s="8" t="s">
        <v>1648</v>
      </c>
      <c r="E330" s="8"/>
      <c r="F330" s="8"/>
      <c r="G330" s="8"/>
      <c r="H330" s="8">
        <v>56000.0</v>
      </c>
      <c r="I330" s="8"/>
    </row>
    <row r="331">
      <c r="A331" s="8" t="s">
        <v>34</v>
      </c>
      <c r="B331" s="8"/>
      <c r="C331" s="8" t="s">
        <v>1649</v>
      </c>
      <c r="D331" s="8" t="s">
        <v>1650</v>
      </c>
      <c r="E331" s="8"/>
      <c r="F331" s="8"/>
      <c r="G331" s="8"/>
      <c r="H331" s="8">
        <v>50000.0</v>
      </c>
      <c r="I331" s="8">
        <v>256.88</v>
      </c>
    </row>
    <row r="332">
      <c r="A332" s="8" t="s">
        <v>34</v>
      </c>
      <c r="B332" s="8"/>
      <c r="C332" s="8" t="s">
        <v>1651</v>
      </c>
      <c r="D332" s="8" t="s">
        <v>1652</v>
      </c>
      <c r="E332" s="8"/>
      <c r="F332" s="8"/>
      <c r="G332" s="8"/>
      <c r="H332" s="8">
        <v>80000.0</v>
      </c>
      <c r="I332" s="8">
        <v>144155.7</v>
      </c>
    </row>
    <row r="333">
      <c r="A333" s="8" t="s">
        <v>34</v>
      </c>
      <c r="B333" s="8"/>
      <c r="C333" s="8" t="s">
        <v>1653</v>
      </c>
      <c r="D333" s="8" t="s">
        <v>1654</v>
      </c>
      <c r="E333" s="8"/>
      <c r="F333" s="8"/>
      <c r="G333" s="8"/>
      <c r="H333" s="8">
        <v>285000.0</v>
      </c>
      <c r="I333" s="8">
        <v>297610.6</v>
      </c>
    </row>
    <row r="334">
      <c r="A334" s="8" t="s">
        <v>34</v>
      </c>
      <c r="B334" s="8"/>
      <c r="C334" s="8" t="s">
        <v>1655</v>
      </c>
      <c r="D334" s="8" t="s">
        <v>1656</v>
      </c>
      <c r="E334" s="8"/>
      <c r="F334" s="8"/>
      <c r="G334" s="8"/>
      <c r="H334" s="8">
        <v>3900.0</v>
      </c>
      <c r="I334" s="8">
        <v>6409.52</v>
      </c>
    </row>
    <row r="335">
      <c r="A335" s="8" t="s">
        <v>34</v>
      </c>
      <c r="B335" s="8"/>
      <c r="C335" s="8" t="s">
        <v>1657</v>
      </c>
      <c r="D335" s="8" t="s">
        <v>1658</v>
      </c>
      <c r="E335" s="8"/>
      <c r="F335" s="8"/>
      <c r="G335" s="8"/>
      <c r="H335" s="8">
        <v>50000.0</v>
      </c>
      <c r="I335" s="8">
        <v>48070.0</v>
      </c>
    </row>
    <row r="336">
      <c r="A336" s="8" t="s">
        <v>34</v>
      </c>
      <c r="B336" s="8"/>
      <c r="C336" s="8" t="s">
        <v>1659</v>
      </c>
      <c r="D336" s="8" t="s">
        <v>1660</v>
      </c>
      <c r="E336" s="8"/>
      <c r="F336" s="8"/>
      <c r="G336" s="8"/>
      <c r="H336" s="8"/>
      <c r="I336" s="8">
        <v>10548.55</v>
      </c>
    </row>
    <row r="337">
      <c r="A337" s="8" t="s">
        <v>34</v>
      </c>
      <c r="B337" s="8"/>
      <c r="C337" s="8" t="s">
        <v>1661</v>
      </c>
      <c r="D337" s="8" t="s">
        <v>1662</v>
      </c>
      <c r="E337" s="8"/>
      <c r="F337" s="8"/>
      <c r="G337" s="8"/>
      <c r="H337" s="8">
        <v>100000.0</v>
      </c>
      <c r="I337" s="8">
        <v>14746.55</v>
      </c>
    </row>
    <row r="338">
      <c r="A338" s="8" t="s">
        <v>34</v>
      </c>
      <c r="B338" s="8"/>
      <c r="C338" s="8" t="s">
        <v>1663</v>
      </c>
      <c r="D338" s="8" t="s">
        <v>1664</v>
      </c>
      <c r="E338" s="8"/>
      <c r="F338" s="8"/>
      <c r="G338" s="8"/>
      <c r="H338" s="8"/>
      <c r="I338" s="8">
        <v>256000.51</v>
      </c>
    </row>
    <row r="339">
      <c r="A339" s="8" t="s">
        <v>36</v>
      </c>
      <c r="B339" s="8"/>
      <c r="C339" s="8" t="s">
        <v>1665</v>
      </c>
      <c r="D339" s="8" t="s">
        <v>1666</v>
      </c>
      <c r="E339" s="8"/>
      <c r="F339" s="8"/>
      <c r="G339" s="8"/>
      <c r="H339" s="8">
        <v>640641.0</v>
      </c>
      <c r="I339" s="8">
        <v>611852.37</v>
      </c>
    </row>
    <row r="340">
      <c r="A340" s="8" t="s">
        <v>36</v>
      </c>
      <c r="B340" s="8"/>
      <c r="C340" s="8" t="s">
        <v>1667</v>
      </c>
      <c r="D340" s="8" t="s">
        <v>1527</v>
      </c>
      <c r="E340" s="8"/>
      <c r="F340" s="8"/>
      <c r="G340" s="8"/>
      <c r="H340" s="8"/>
      <c r="I340" s="8"/>
    </row>
    <row r="341">
      <c r="A341" s="8" t="s">
        <v>36</v>
      </c>
      <c r="B341" s="8"/>
      <c r="C341" s="8" t="s">
        <v>1668</v>
      </c>
      <c r="D341" s="8" t="s">
        <v>1627</v>
      </c>
      <c r="E341" s="8"/>
      <c r="F341" s="8"/>
      <c r="G341" s="8"/>
      <c r="H341" s="8">
        <v>3856.0</v>
      </c>
      <c r="I341" s="8">
        <v>2941.05</v>
      </c>
    </row>
    <row r="342">
      <c r="A342" s="8" t="s">
        <v>36</v>
      </c>
      <c r="B342" s="8"/>
      <c r="C342" s="8" t="s">
        <v>1669</v>
      </c>
      <c r="D342" s="8" t="s">
        <v>65</v>
      </c>
      <c r="E342" s="8"/>
      <c r="F342" s="8"/>
      <c r="G342" s="8"/>
      <c r="H342" s="8"/>
      <c r="I342" s="8"/>
    </row>
    <row r="343">
      <c r="A343" s="8" t="s">
        <v>36</v>
      </c>
      <c r="B343" s="8"/>
      <c r="C343" s="8" t="s">
        <v>1670</v>
      </c>
      <c r="D343" s="8" t="s">
        <v>1531</v>
      </c>
      <c r="E343" s="8"/>
      <c r="F343" s="8"/>
      <c r="G343" s="8"/>
      <c r="H343" s="8"/>
      <c r="I343" s="8"/>
    </row>
    <row r="344">
      <c r="A344" s="8" t="s">
        <v>36</v>
      </c>
      <c r="B344" s="8"/>
      <c r="C344" s="8" t="s">
        <v>1671</v>
      </c>
      <c r="D344" s="8" t="s">
        <v>1644</v>
      </c>
      <c r="E344" s="8"/>
      <c r="F344" s="8"/>
      <c r="G344" s="8"/>
      <c r="H344" s="8"/>
      <c r="I344" s="8">
        <v>940.6</v>
      </c>
    </row>
    <row r="345">
      <c r="A345" s="8" t="s">
        <v>36</v>
      </c>
      <c r="B345" s="8"/>
      <c r="C345" s="8" t="s">
        <v>1672</v>
      </c>
      <c r="D345" s="8" t="s">
        <v>1673</v>
      </c>
      <c r="E345" s="8"/>
      <c r="F345" s="8"/>
      <c r="G345" s="8"/>
      <c r="H345" s="8">
        <v>10000.0</v>
      </c>
      <c r="I345" s="8">
        <v>8984.41</v>
      </c>
    </row>
    <row r="346">
      <c r="A346" s="8" t="s">
        <v>36</v>
      </c>
      <c r="B346" s="8"/>
      <c r="C346" s="8" t="s">
        <v>1674</v>
      </c>
      <c r="D346" s="8" t="s">
        <v>1675</v>
      </c>
      <c r="E346" s="8"/>
      <c r="F346" s="8"/>
      <c r="G346" s="8"/>
      <c r="H346" s="8">
        <v>1000.0</v>
      </c>
      <c r="I346" s="8">
        <v>2604.92</v>
      </c>
    </row>
    <row r="347">
      <c r="A347" s="8" t="s">
        <v>36</v>
      </c>
      <c r="B347" s="8"/>
      <c r="C347" s="8" t="s">
        <v>1676</v>
      </c>
      <c r="D347" s="8" t="s">
        <v>1677</v>
      </c>
      <c r="E347" s="8"/>
      <c r="F347" s="8"/>
      <c r="G347" s="8"/>
      <c r="H347" s="8">
        <v>54000.0</v>
      </c>
      <c r="I347" s="8">
        <v>54737.85</v>
      </c>
    </row>
    <row r="348">
      <c r="A348" s="8" t="s">
        <v>36</v>
      </c>
      <c r="B348" s="8"/>
      <c r="C348" s="8" t="s">
        <v>1678</v>
      </c>
      <c r="D348" s="8" t="s">
        <v>1679</v>
      </c>
      <c r="E348" s="8"/>
      <c r="F348" s="8"/>
      <c r="G348" s="8"/>
      <c r="H348" s="8"/>
      <c r="I348" s="8"/>
    </row>
    <row r="349">
      <c r="A349" s="8" t="s">
        <v>36</v>
      </c>
      <c r="B349" s="8"/>
      <c r="C349" s="8" t="s">
        <v>1680</v>
      </c>
      <c r="D349" s="8" t="s">
        <v>1681</v>
      </c>
      <c r="E349" s="8"/>
      <c r="F349" s="8"/>
      <c r="G349" s="8"/>
      <c r="H349" s="8">
        <v>5000.0</v>
      </c>
      <c r="I349" s="8">
        <v>7744.77</v>
      </c>
    </row>
    <row r="350">
      <c r="A350" s="8" t="s">
        <v>36</v>
      </c>
      <c r="B350" s="8"/>
      <c r="C350" s="8" t="s">
        <v>1682</v>
      </c>
      <c r="D350" s="8" t="s">
        <v>1683</v>
      </c>
      <c r="E350" s="8"/>
      <c r="F350" s="8"/>
      <c r="G350" s="8"/>
      <c r="H350" s="8">
        <v>200000.0</v>
      </c>
      <c r="I350" s="8">
        <v>293393.76</v>
      </c>
    </row>
    <row r="351">
      <c r="A351" s="8" t="s">
        <v>36</v>
      </c>
      <c r="B351" s="8"/>
      <c r="C351" s="8" t="s">
        <v>1684</v>
      </c>
      <c r="D351" s="8" t="s">
        <v>1685</v>
      </c>
      <c r="E351" s="8"/>
      <c r="F351" s="8"/>
      <c r="G351" s="8"/>
      <c r="H351" s="8">
        <v>15000.0</v>
      </c>
      <c r="I351" s="8">
        <v>18248.81</v>
      </c>
    </row>
    <row r="352">
      <c r="A352" s="8" t="s">
        <v>38</v>
      </c>
      <c r="B352" s="8" t="s">
        <v>1686</v>
      </c>
      <c r="C352" s="8" t="s">
        <v>1687</v>
      </c>
      <c r="D352" s="8" t="s">
        <v>1688</v>
      </c>
      <c r="E352" s="8"/>
      <c r="F352" s="8"/>
      <c r="G352" s="8"/>
      <c r="H352" s="8"/>
      <c r="I352" s="8"/>
    </row>
    <row r="353">
      <c r="A353" s="8" t="s">
        <v>38</v>
      </c>
      <c r="B353" s="8" t="s">
        <v>1686</v>
      </c>
      <c r="C353" s="8" t="s">
        <v>1689</v>
      </c>
      <c r="D353" s="8" t="s">
        <v>1690</v>
      </c>
      <c r="E353" s="8"/>
      <c r="F353" s="8"/>
      <c r="G353" s="8"/>
      <c r="H353" s="8"/>
      <c r="I353" s="8"/>
    </row>
    <row r="354">
      <c r="A354" s="8" t="s">
        <v>38</v>
      </c>
      <c r="B354" s="8" t="s">
        <v>1686</v>
      </c>
      <c r="C354" s="8" t="s">
        <v>1691</v>
      </c>
      <c r="D354" s="8" t="s">
        <v>1692</v>
      </c>
      <c r="E354" s="8"/>
      <c r="F354" s="8"/>
      <c r="G354" s="8"/>
      <c r="H354" s="8"/>
      <c r="I354" s="8"/>
    </row>
    <row r="355">
      <c r="A355" s="8" t="s">
        <v>38</v>
      </c>
      <c r="B355" s="8" t="s">
        <v>1686</v>
      </c>
      <c r="C355" s="8" t="s">
        <v>1693</v>
      </c>
      <c r="D355" s="8" t="s">
        <v>1694</v>
      </c>
      <c r="E355" s="8"/>
      <c r="F355" s="8"/>
      <c r="G355" s="8"/>
      <c r="H355" s="8"/>
      <c r="I355" s="8"/>
    </row>
    <row r="356">
      <c r="A356" s="8" t="s">
        <v>41</v>
      </c>
      <c r="B356" s="8"/>
      <c r="C356" s="8" t="s">
        <v>1695</v>
      </c>
      <c r="D356" s="8" t="s">
        <v>1696</v>
      </c>
      <c r="E356" s="8"/>
      <c r="F356" s="8"/>
      <c r="G356" s="8"/>
      <c r="H356" s="8"/>
      <c r="I356" s="8"/>
    </row>
    <row r="357">
      <c r="A357" s="8" t="s">
        <v>41</v>
      </c>
      <c r="B357" s="8"/>
      <c r="C357" s="8" t="s">
        <v>1697</v>
      </c>
      <c r="D357" s="8" t="s">
        <v>1698</v>
      </c>
      <c r="E357" s="8"/>
      <c r="F357" s="8"/>
      <c r="G357" s="8"/>
      <c r="H357" s="8">
        <v>612259.0</v>
      </c>
      <c r="I357" s="8">
        <v>634786.08</v>
      </c>
    </row>
    <row r="358">
      <c r="A358" s="8" t="s">
        <v>41</v>
      </c>
      <c r="B358" s="8"/>
      <c r="C358" s="8" t="s">
        <v>1699</v>
      </c>
      <c r="D358" s="8" t="s">
        <v>65</v>
      </c>
      <c r="E358" s="8"/>
      <c r="F358" s="8"/>
      <c r="G358" s="8"/>
      <c r="H358" s="8"/>
      <c r="I358" s="8"/>
    </row>
    <row r="359">
      <c r="A359" s="8" t="s">
        <v>41</v>
      </c>
      <c r="B359" s="8"/>
      <c r="C359" s="8" t="s">
        <v>1700</v>
      </c>
      <c r="D359" s="8" t="s">
        <v>1531</v>
      </c>
      <c r="E359" s="8"/>
      <c r="F359" s="8"/>
      <c r="G359" s="8"/>
      <c r="H359" s="8"/>
      <c r="I359" s="8"/>
    </row>
    <row r="360">
      <c r="A360" s="8" t="s">
        <v>41</v>
      </c>
      <c r="B360" s="8"/>
      <c r="C360" s="8" t="s">
        <v>1701</v>
      </c>
      <c r="D360" s="8" t="s">
        <v>1644</v>
      </c>
      <c r="E360" s="8"/>
      <c r="F360" s="8"/>
      <c r="G360" s="8"/>
      <c r="H360" s="8"/>
      <c r="I360" s="8"/>
    </row>
    <row r="361">
      <c r="A361" s="8" t="s">
        <v>41</v>
      </c>
      <c r="B361" s="8"/>
      <c r="C361" s="8" t="s">
        <v>1702</v>
      </c>
      <c r="D361" s="8" t="s">
        <v>1703</v>
      </c>
      <c r="E361" s="8"/>
      <c r="F361" s="8"/>
      <c r="G361" s="8"/>
      <c r="H361" s="8">
        <v>10000.0</v>
      </c>
      <c r="I361" s="8">
        <v>10635.75</v>
      </c>
    </row>
    <row r="362">
      <c r="A362" s="8" t="s">
        <v>41</v>
      </c>
      <c r="B362" s="8"/>
      <c r="C362" s="8" t="s">
        <v>1704</v>
      </c>
      <c r="D362" s="8" t="s">
        <v>1705</v>
      </c>
      <c r="E362" s="8"/>
      <c r="F362" s="8"/>
      <c r="G362" s="8"/>
      <c r="H362" s="8">
        <v>20018.0</v>
      </c>
      <c r="I362" s="8">
        <v>19888.03</v>
      </c>
    </row>
    <row r="363">
      <c r="A363" s="8" t="s">
        <v>41</v>
      </c>
      <c r="B363" s="8"/>
      <c r="C363" s="8" t="s">
        <v>1706</v>
      </c>
      <c r="D363" s="8" t="s">
        <v>1707</v>
      </c>
      <c r="E363" s="8"/>
      <c r="F363" s="8"/>
      <c r="G363" s="8"/>
      <c r="H363" s="8">
        <v>120000.0</v>
      </c>
      <c r="I363" s="8">
        <v>149697.52</v>
      </c>
    </row>
    <row r="364">
      <c r="A364" s="8" t="s">
        <v>41</v>
      </c>
      <c r="B364" s="8"/>
      <c r="C364" s="8" t="s">
        <v>1708</v>
      </c>
      <c r="D364" s="8" t="s">
        <v>1709</v>
      </c>
      <c r="E364" s="8"/>
      <c r="F364" s="8"/>
      <c r="G364" s="8"/>
      <c r="H364" s="8">
        <v>3000.0</v>
      </c>
      <c r="I364" s="8">
        <v>2383.91</v>
      </c>
    </row>
    <row r="365">
      <c r="A365" s="8" t="s">
        <v>41</v>
      </c>
      <c r="B365" s="8"/>
      <c r="C365" s="8" t="s">
        <v>1710</v>
      </c>
      <c r="D365" s="8" t="s">
        <v>1711</v>
      </c>
      <c r="E365" s="8"/>
      <c r="F365" s="8"/>
      <c r="G365" s="8"/>
      <c r="H365" s="8">
        <v>29000.0</v>
      </c>
      <c r="I365" s="8">
        <v>28053.98</v>
      </c>
    </row>
    <row r="366">
      <c r="A366" s="8" t="s">
        <v>41</v>
      </c>
      <c r="B366" s="8"/>
      <c r="C366" s="8" t="s">
        <v>1712</v>
      </c>
      <c r="D366" s="8" t="s">
        <v>1713</v>
      </c>
      <c r="E366" s="8"/>
      <c r="F366" s="8"/>
      <c r="G366" s="8"/>
      <c r="H366" s="8">
        <v>5000.0</v>
      </c>
      <c r="I366" s="8">
        <v>17200.46</v>
      </c>
    </row>
    <row r="367">
      <c r="A367" s="8" t="s">
        <v>41</v>
      </c>
      <c r="B367" s="8"/>
      <c r="C367" s="8" t="s">
        <v>1714</v>
      </c>
      <c r="D367" s="8" t="s">
        <v>1715</v>
      </c>
      <c r="E367" s="8"/>
      <c r="F367" s="8"/>
      <c r="G367" s="8"/>
      <c r="H367" s="8">
        <v>6500.0</v>
      </c>
      <c r="I367" s="8">
        <v>8820.02</v>
      </c>
    </row>
    <row r="368">
      <c r="A368" s="8" t="s">
        <v>41</v>
      </c>
      <c r="B368" s="8"/>
      <c r="C368" s="8" t="s">
        <v>1716</v>
      </c>
      <c r="D368" s="8" t="s">
        <v>1717</v>
      </c>
      <c r="E368" s="8"/>
      <c r="F368" s="8"/>
      <c r="G368" s="8"/>
      <c r="H368" s="8">
        <v>54000.0</v>
      </c>
      <c r="I368" s="8">
        <v>55704.72</v>
      </c>
    </row>
    <row r="369">
      <c r="A369" s="8" t="s">
        <v>41</v>
      </c>
      <c r="B369" s="8"/>
      <c r="C369" s="8" t="s">
        <v>1718</v>
      </c>
      <c r="D369" s="8" t="s">
        <v>1719</v>
      </c>
      <c r="E369" s="8"/>
      <c r="F369" s="8"/>
      <c r="G369" s="8"/>
      <c r="H369" s="8">
        <v>11804.0</v>
      </c>
      <c r="I369" s="8">
        <v>10166.33</v>
      </c>
    </row>
    <row r="370">
      <c r="A370" s="8" t="s">
        <v>41</v>
      </c>
      <c r="B370" s="8"/>
      <c r="C370" s="8" t="s">
        <v>1720</v>
      </c>
      <c r="D370" s="8" t="s">
        <v>1721</v>
      </c>
      <c r="E370" s="8"/>
      <c r="F370" s="8"/>
      <c r="G370" s="8"/>
      <c r="H370" s="8">
        <v>18000.0</v>
      </c>
      <c r="I370" s="8">
        <v>13808.77</v>
      </c>
    </row>
    <row r="371">
      <c r="A371" s="8" t="s">
        <v>41</v>
      </c>
      <c r="B371" s="8"/>
      <c r="C371" s="8" t="s">
        <v>1722</v>
      </c>
      <c r="D371" s="8" t="s">
        <v>1723</v>
      </c>
      <c r="E371" s="8"/>
      <c r="F371" s="8"/>
      <c r="G371" s="8"/>
      <c r="H371" s="8">
        <v>1000000.0</v>
      </c>
      <c r="I371" s="8">
        <v>1130122.23</v>
      </c>
    </row>
    <row r="372">
      <c r="A372" s="8" t="s">
        <v>41</v>
      </c>
      <c r="B372" s="8"/>
      <c r="C372" s="8" t="s">
        <v>1724</v>
      </c>
      <c r="D372" s="8" t="s">
        <v>1725</v>
      </c>
      <c r="E372" s="8"/>
      <c r="F372" s="8"/>
      <c r="G372" s="8"/>
      <c r="H372" s="8">
        <v>70000.0</v>
      </c>
      <c r="I372" s="8">
        <v>53885.77</v>
      </c>
    </row>
    <row r="373">
      <c r="A373" s="8" t="s">
        <v>41</v>
      </c>
      <c r="B373" s="8"/>
      <c r="C373" s="8" t="s">
        <v>1726</v>
      </c>
      <c r="D373" s="8" t="s">
        <v>1727</v>
      </c>
      <c r="E373" s="8"/>
      <c r="F373" s="8"/>
      <c r="G373" s="8"/>
      <c r="H373" s="8">
        <v>150000.0</v>
      </c>
      <c r="I373" s="8">
        <v>139439.18</v>
      </c>
    </row>
    <row r="374">
      <c r="A374" s="8" t="s">
        <v>41</v>
      </c>
      <c r="B374" s="8"/>
      <c r="C374" s="8" t="s">
        <v>1728</v>
      </c>
      <c r="D374" s="8" t="s">
        <v>1729</v>
      </c>
      <c r="E374" s="8"/>
      <c r="F374" s="8"/>
      <c r="G374" s="8"/>
      <c r="H374" s="8">
        <v>150000.0</v>
      </c>
      <c r="I374" s="8">
        <v>538667.0</v>
      </c>
    </row>
    <row r="375">
      <c r="A375" s="8" t="s">
        <v>41</v>
      </c>
      <c r="B375" s="8"/>
      <c r="C375" s="8" t="s">
        <v>1730</v>
      </c>
      <c r="D375" s="8" t="s">
        <v>1731</v>
      </c>
      <c r="E375" s="8"/>
      <c r="F375" s="8"/>
      <c r="G375" s="8"/>
      <c r="H375" s="8">
        <v>50000.0</v>
      </c>
      <c r="I375" s="8">
        <v>88638.0</v>
      </c>
    </row>
    <row r="376">
      <c r="A376" s="8" t="s">
        <v>41</v>
      </c>
      <c r="B376" s="8"/>
      <c r="C376" s="8" t="s">
        <v>1732</v>
      </c>
      <c r="D376" s="8" t="s">
        <v>1733</v>
      </c>
      <c r="E376" s="8"/>
      <c r="F376" s="8"/>
      <c r="G376" s="8"/>
      <c r="H376" s="8">
        <v>810000.0</v>
      </c>
      <c r="I376" s="8">
        <v>788529.39</v>
      </c>
    </row>
    <row r="377">
      <c r="A377" s="8" t="s">
        <v>41</v>
      </c>
      <c r="B377" s="8"/>
      <c r="C377" s="8" t="s">
        <v>1734</v>
      </c>
      <c r="D377" s="8" t="s">
        <v>1735</v>
      </c>
      <c r="E377" s="8"/>
      <c r="F377" s="8"/>
      <c r="G377" s="8"/>
      <c r="H377" s="8">
        <v>20000.0</v>
      </c>
      <c r="I377" s="8"/>
    </row>
    <row r="378">
      <c r="A378" s="8" t="s">
        <v>41</v>
      </c>
      <c r="B378" s="8"/>
      <c r="C378" s="8" t="s">
        <v>1736</v>
      </c>
      <c r="D378" s="8" t="s">
        <v>1737</v>
      </c>
      <c r="E378" s="8"/>
      <c r="F378" s="8"/>
      <c r="G378" s="8"/>
      <c r="H378" s="8"/>
      <c r="I378" s="8"/>
    </row>
    <row r="379">
      <c r="A379" s="8" t="s">
        <v>41</v>
      </c>
      <c r="B379" s="8"/>
      <c r="C379" s="8" t="s">
        <v>1738</v>
      </c>
      <c r="D379" s="8" t="s">
        <v>1739</v>
      </c>
      <c r="E379" s="8"/>
      <c r="F379" s="8"/>
      <c r="G379" s="8"/>
      <c r="H379" s="8">
        <v>60000.0</v>
      </c>
      <c r="I379" s="8">
        <v>51429.2</v>
      </c>
    </row>
    <row r="380">
      <c r="A380" s="8" t="s">
        <v>42</v>
      </c>
      <c r="B380" s="8"/>
      <c r="C380" s="8" t="s">
        <v>1740</v>
      </c>
      <c r="D380" s="8" t="s">
        <v>1696</v>
      </c>
      <c r="E380" s="8"/>
      <c r="F380" s="8"/>
      <c r="G380" s="8"/>
      <c r="H380" s="8"/>
      <c r="I380" s="8"/>
    </row>
    <row r="381">
      <c r="A381" s="8" t="s">
        <v>42</v>
      </c>
      <c r="B381" s="8"/>
      <c r="C381" s="8" t="s">
        <v>1741</v>
      </c>
      <c r="D381" s="8" t="s">
        <v>1742</v>
      </c>
      <c r="E381" s="8"/>
      <c r="F381" s="8"/>
      <c r="G381" s="8"/>
      <c r="H381" s="8">
        <v>232485.0</v>
      </c>
      <c r="I381" s="8">
        <v>250511.49</v>
      </c>
    </row>
    <row r="382">
      <c r="A382" s="8" t="s">
        <v>42</v>
      </c>
      <c r="B382" s="8"/>
      <c r="C382" s="8" t="s">
        <v>1743</v>
      </c>
      <c r="D382" s="8" t="s">
        <v>1527</v>
      </c>
      <c r="E382" s="8"/>
      <c r="F382" s="8"/>
      <c r="G382" s="8"/>
      <c r="H382" s="8"/>
      <c r="I382" s="8"/>
    </row>
    <row r="383">
      <c r="A383" s="8" t="s">
        <v>42</v>
      </c>
      <c r="B383" s="8"/>
      <c r="C383" s="8" t="s">
        <v>1744</v>
      </c>
      <c r="D383" s="8" t="s">
        <v>1627</v>
      </c>
      <c r="E383" s="8"/>
      <c r="F383" s="8"/>
      <c r="G383" s="8"/>
      <c r="H383" s="8"/>
      <c r="I383" s="8">
        <v>1501.2</v>
      </c>
    </row>
    <row r="384">
      <c r="A384" s="8" t="s">
        <v>42</v>
      </c>
      <c r="B384" s="8"/>
      <c r="C384" s="8" t="s">
        <v>1745</v>
      </c>
      <c r="D384" s="8" t="s">
        <v>65</v>
      </c>
      <c r="E384" s="8"/>
      <c r="F384" s="8"/>
      <c r="G384" s="8"/>
      <c r="H384" s="8"/>
      <c r="I384" s="8"/>
    </row>
    <row r="385">
      <c r="A385" s="8" t="s">
        <v>42</v>
      </c>
      <c r="B385" s="8"/>
      <c r="C385" s="8" t="s">
        <v>1746</v>
      </c>
      <c r="D385" s="8" t="s">
        <v>1531</v>
      </c>
      <c r="E385" s="8"/>
      <c r="F385" s="8"/>
      <c r="G385" s="8"/>
      <c r="H385" s="8"/>
      <c r="I385" s="8"/>
    </row>
    <row r="386">
      <c r="A386" s="8" t="s">
        <v>42</v>
      </c>
      <c r="B386" s="8"/>
      <c r="C386" s="8" t="s">
        <v>1747</v>
      </c>
      <c r="D386" s="8" t="s">
        <v>1748</v>
      </c>
      <c r="E386" s="8"/>
      <c r="F386" s="8"/>
      <c r="G386" s="8"/>
      <c r="H386" s="8"/>
      <c r="I386" s="8"/>
    </row>
    <row r="387">
      <c r="A387" s="8" t="s">
        <v>42</v>
      </c>
      <c r="B387" s="8"/>
      <c r="C387" s="8" t="s">
        <v>1749</v>
      </c>
      <c r="D387" s="8" t="s">
        <v>1750</v>
      </c>
      <c r="E387" s="8"/>
      <c r="F387" s="8"/>
      <c r="G387" s="8"/>
      <c r="H387" s="8">
        <v>300000.0</v>
      </c>
      <c r="I387" s="8">
        <v>322385.0</v>
      </c>
    </row>
    <row r="388">
      <c r="A388" s="8" t="s">
        <v>43</v>
      </c>
      <c r="B388" s="8"/>
      <c r="C388" s="8" t="s">
        <v>1751</v>
      </c>
      <c r="D388" s="8" t="s">
        <v>1752</v>
      </c>
      <c r="E388" s="8"/>
      <c r="F388" s="8"/>
      <c r="G388" s="8"/>
      <c r="H388" s="8"/>
      <c r="I388" s="8"/>
    </row>
    <row r="389">
      <c r="A389" s="8" t="s">
        <v>43</v>
      </c>
      <c r="B389" s="8"/>
      <c r="C389" s="8" t="s">
        <v>1753</v>
      </c>
      <c r="D389" s="8" t="s">
        <v>1754</v>
      </c>
      <c r="E389" s="8"/>
      <c r="F389" s="8"/>
      <c r="G389" s="8"/>
      <c r="H389" s="8">
        <v>1210539.0</v>
      </c>
      <c r="I389" s="8">
        <v>1124335.23</v>
      </c>
    </row>
    <row r="390">
      <c r="A390" s="8" t="s">
        <v>43</v>
      </c>
      <c r="B390" s="8"/>
      <c r="C390" s="8" t="s">
        <v>1755</v>
      </c>
      <c r="D390" s="8" t="s">
        <v>1527</v>
      </c>
      <c r="E390" s="8"/>
      <c r="F390" s="8"/>
      <c r="G390" s="8"/>
      <c r="H390" s="8"/>
      <c r="I390" s="8"/>
    </row>
    <row r="391">
      <c r="A391" s="8" t="s">
        <v>43</v>
      </c>
      <c r="B391" s="8"/>
      <c r="C391" s="8" t="s">
        <v>1756</v>
      </c>
      <c r="D391" s="8" t="s">
        <v>1627</v>
      </c>
      <c r="E391" s="8"/>
      <c r="F391" s="8"/>
      <c r="G391" s="8"/>
      <c r="H391" s="8">
        <v>31005.0</v>
      </c>
      <c r="I391" s="8">
        <v>43878.5</v>
      </c>
    </row>
    <row r="392">
      <c r="A392" s="8" t="s">
        <v>43</v>
      </c>
      <c r="B392" s="8"/>
      <c r="C392" s="8" t="s">
        <v>1757</v>
      </c>
      <c r="D392" s="8" t="s">
        <v>65</v>
      </c>
      <c r="E392" s="8"/>
      <c r="F392" s="8"/>
      <c r="G392" s="8"/>
      <c r="H392" s="8"/>
      <c r="I392" s="8"/>
    </row>
    <row r="393">
      <c r="A393" s="8" t="s">
        <v>43</v>
      </c>
      <c r="B393" s="8"/>
      <c r="C393" s="8" t="s">
        <v>1758</v>
      </c>
      <c r="D393" s="8" t="s">
        <v>1531</v>
      </c>
      <c r="E393" s="8"/>
      <c r="F393" s="8"/>
      <c r="G393" s="8"/>
      <c r="H393" s="8"/>
      <c r="I393" s="8"/>
    </row>
    <row r="394">
      <c r="A394" s="8" t="s">
        <v>43</v>
      </c>
      <c r="B394" s="8"/>
      <c r="C394" s="8" t="s">
        <v>1759</v>
      </c>
      <c r="D394" s="8" t="s">
        <v>1760</v>
      </c>
      <c r="E394" s="8"/>
      <c r="F394" s="8"/>
      <c r="G394" s="8"/>
      <c r="H394" s="8"/>
      <c r="I394" s="8">
        <v>79637.0</v>
      </c>
    </row>
    <row r="395">
      <c r="A395" s="8" t="s">
        <v>43</v>
      </c>
      <c r="B395" s="8"/>
      <c r="C395" s="8" t="s">
        <v>1761</v>
      </c>
      <c r="D395" s="8" t="s">
        <v>1762</v>
      </c>
      <c r="E395" s="8"/>
      <c r="F395" s="8"/>
      <c r="G395" s="8"/>
      <c r="H395" s="8"/>
      <c r="I395" s="8">
        <v>2787.0</v>
      </c>
    </row>
    <row r="396">
      <c r="A396" s="8" t="s">
        <v>43</v>
      </c>
      <c r="B396" s="8"/>
      <c r="C396" s="8" t="s">
        <v>1763</v>
      </c>
      <c r="D396" s="8" t="s">
        <v>1764</v>
      </c>
      <c r="E396" s="8"/>
      <c r="F396" s="8"/>
      <c r="G396" s="8"/>
      <c r="H396" s="8">
        <v>250000.0</v>
      </c>
      <c r="I396" s="8">
        <v>321979.0</v>
      </c>
    </row>
    <row r="397">
      <c r="A397" s="8" t="s">
        <v>51</v>
      </c>
      <c r="B397" s="8"/>
      <c r="C397" s="8" t="s">
        <v>1765</v>
      </c>
      <c r="D397" s="8" t="s">
        <v>1752</v>
      </c>
      <c r="E397" s="8"/>
      <c r="F397" s="8"/>
      <c r="G397" s="8"/>
      <c r="H397" s="8"/>
      <c r="I397" s="8"/>
    </row>
    <row r="398">
      <c r="A398" s="8" t="s">
        <v>51</v>
      </c>
      <c r="B398" s="8"/>
      <c r="C398" s="8" t="s">
        <v>1766</v>
      </c>
      <c r="D398" s="8" t="s">
        <v>1767</v>
      </c>
      <c r="E398" s="8"/>
      <c r="F398" s="8"/>
      <c r="G398" s="8"/>
      <c r="H398" s="8">
        <v>1580302.0</v>
      </c>
      <c r="I398" s="8">
        <v>1768711.84</v>
      </c>
    </row>
    <row r="399">
      <c r="A399" s="8" t="s">
        <v>51</v>
      </c>
      <c r="B399" s="8"/>
      <c r="C399" s="8" t="s">
        <v>1768</v>
      </c>
      <c r="D399" s="8" t="s">
        <v>1527</v>
      </c>
      <c r="E399" s="8"/>
      <c r="F399" s="8"/>
      <c r="G399" s="8"/>
      <c r="H399" s="8"/>
      <c r="I399" s="8"/>
    </row>
    <row r="400">
      <c r="A400" s="8" t="s">
        <v>51</v>
      </c>
      <c r="B400" s="8"/>
      <c r="C400" s="8" t="s">
        <v>1769</v>
      </c>
      <c r="D400" s="8" t="s">
        <v>1627</v>
      </c>
      <c r="E400" s="8"/>
      <c r="F400" s="8"/>
      <c r="G400" s="8"/>
      <c r="H400" s="8">
        <v>24098.0</v>
      </c>
      <c r="I400" s="8">
        <v>37163.75</v>
      </c>
    </row>
    <row r="401">
      <c r="A401" s="8" t="s">
        <v>51</v>
      </c>
      <c r="B401" s="8"/>
      <c r="C401" s="8" t="s">
        <v>1770</v>
      </c>
      <c r="D401" s="8" t="s">
        <v>65</v>
      </c>
      <c r="E401" s="8"/>
      <c r="F401" s="8"/>
      <c r="G401" s="8"/>
      <c r="H401" s="8"/>
      <c r="I401" s="8"/>
    </row>
    <row r="402">
      <c r="A402" s="8" t="s">
        <v>51</v>
      </c>
      <c r="B402" s="8"/>
      <c r="C402" s="8" t="s">
        <v>1771</v>
      </c>
      <c r="D402" s="8" t="s">
        <v>1531</v>
      </c>
      <c r="E402" s="8"/>
      <c r="F402" s="8"/>
      <c r="G402" s="8"/>
      <c r="H402" s="8"/>
      <c r="I402" s="8"/>
    </row>
    <row r="403">
      <c r="A403" s="8" t="s">
        <v>51</v>
      </c>
      <c r="B403" s="8"/>
      <c r="C403" s="8" t="s">
        <v>1772</v>
      </c>
      <c r="D403" s="8" t="s">
        <v>1760</v>
      </c>
      <c r="E403" s="8"/>
      <c r="F403" s="8"/>
      <c r="G403" s="8"/>
      <c r="H403" s="8"/>
      <c r="I403" s="8">
        <v>39295.35</v>
      </c>
    </row>
    <row r="404">
      <c r="A404" s="8" t="s">
        <v>51</v>
      </c>
      <c r="B404" s="8"/>
      <c r="C404" s="8" t="s">
        <v>1773</v>
      </c>
      <c r="D404" s="8" t="s">
        <v>1774</v>
      </c>
      <c r="E404" s="8"/>
      <c r="F404" s="8"/>
      <c r="G404" s="8"/>
      <c r="H404" s="8">
        <v>136524.0</v>
      </c>
      <c r="I404" s="8">
        <v>137489.58</v>
      </c>
    </row>
    <row r="405">
      <c r="A405" s="8" t="s">
        <v>51</v>
      </c>
      <c r="B405" s="8"/>
      <c r="C405" s="8" t="s">
        <v>1775</v>
      </c>
      <c r="D405" s="8" t="s">
        <v>1776</v>
      </c>
      <c r="E405" s="8"/>
      <c r="F405" s="8"/>
      <c r="G405" s="8"/>
      <c r="H405" s="8">
        <v>10000.0</v>
      </c>
      <c r="I405" s="8">
        <v>19341.84</v>
      </c>
    </row>
    <row r="406">
      <c r="A406" s="8" t="s">
        <v>51</v>
      </c>
      <c r="B406" s="8"/>
      <c r="C406" s="8" t="s">
        <v>1777</v>
      </c>
      <c r="D406" s="8" t="s">
        <v>1778</v>
      </c>
      <c r="E406" s="8"/>
      <c r="F406" s="8"/>
      <c r="G406" s="8"/>
      <c r="H406" s="8"/>
      <c r="I406" s="8">
        <v>75670.24</v>
      </c>
    </row>
    <row r="407">
      <c r="A407" s="8" t="s">
        <v>51</v>
      </c>
      <c r="B407" s="8"/>
      <c r="C407" s="8" t="s">
        <v>1779</v>
      </c>
      <c r="D407" s="8" t="s">
        <v>1780</v>
      </c>
      <c r="E407" s="8"/>
      <c r="F407" s="8"/>
      <c r="G407" s="8"/>
      <c r="H407" s="8"/>
      <c r="I407" s="8">
        <v>576536.34</v>
      </c>
    </row>
    <row r="408">
      <c r="A408" s="8" t="s">
        <v>59</v>
      </c>
      <c r="B408" s="8"/>
      <c r="C408" s="8" t="s">
        <v>1781</v>
      </c>
      <c r="D408" s="8" t="s">
        <v>1782</v>
      </c>
      <c r="E408" s="8"/>
      <c r="F408" s="8"/>
      <c r="G408" s="8"/>
      <c r="H408" s="8">
        <v>120000.0</v>
      </c>
      <c r="I408" s="8">
        <v>120000.0</v>
      </c>
    </row>
    <row r="409">
      <c r="A409" s="8" t="s">
        <v>60</v>
      </c>
      <c r="B409" s="8"/>
      <c r="C409" s="8" t="s">
        <v>1783</v>
      </c>
      <c r="D409" s="8" t="s">
        <v>1784</v>
      </c>
      <c r="E409" s="8"/>
      <c r="F409" s="8"/>
      <c r="G409" s="8"/>
      <c r="H409" s="8">
        <v>850000.0</v>
      </c>
      <c r="I409" s="8">
        <v>941856.17</v>
      </c>
    </row>
    <row r="410">
      <c r="A410" s="8" t="s">
        <v>60</v>
      </c>
      <c r="B410" s="8"/>
      <c r="C410" s="8" t="s">
        <v>1785</v>
      </c>
      <c r="D410" s="8" t="s">
        <v>1786</v>
      </c>
      <c r="E410" s="8"/>
      <c r="F410" s="8"/>
      <c r="G410" s="8"/>
      <c r="H410" s="8">
        <v>40000.0</v>
      </c>
      <c r="I410" s="8">
        <v>25654.06</v>
      </c>
    </row>
    <row r="411">
      <c r="A411" s="8" t="s">
        <v>61</v>
      </c>
      <c r="B411" s="8"/>
      <c r="C411" s="8" t="s">
        <v>1787</v>
      </c>
      <c r="D411" s="8" t="s">
        <v>1788</v>
      </c>
      <c r="E411" s="8"/>
      <c r="F411" s="8"/>
      <c r="G411" s="8"/>
      <c r="H411" s="8">
        <v>10000.0</v>
      </c>
      <c r="I411" s="8">
        <v>6913.43</v>
      </c>
    </row>
    <row r="412">
      <c r="A412" s="8" t="s">
        <v>66</v>
      </c>
      <c r="B412" s="8"/>
      <c r="C412" s="8" t="s">
        <v>1789</v>
      </c>
      <c r="D412" s="8" t="s">
        <v>1790</v>
      </c>
      <c r="E412" s="8"/>
      <c r="F412" s="8"/>
      <c r="G412" s="8"/>
      <c r="H412" s="8">
        <v>6957595.0</v>
      </c>
      <c r="I412" s="8">
        <v>7011974.88</v>
      </c>
    </row>
    <row r="413">
      <c r="A413" s="8" t="s">
        <v>66</v>
      </c>
      <c r="B413" s="8"/>
      <c r="C413" s="8" t="s">
        <v>1791</v>
      </c>
      <c r="D413" s="8" t="s">
        <v>1792</v>
      </c>
      <c r="E413" s="8"/>
      <c r="F413" s="8"/>
      <c r="G413" s="8"/>
      <c r="H413" s="8">
        <v>3779774.0</v>
      </c>
      <c r="I413" s="8">
        <v>3749531.2</v>
      </c>
    </row>
    <row r="414">
      <c r="A414" s="8" t="s">
        <v>66</v>
      </c>
      <c r="B414" s="8"/>
      <c r="C414" s="8" t="s">
        <v>1793</v>
      </c>
      <c r="D414" s="8" t="s">
        <v>1794</v>
      </c>
      <c r="E414" s="8"/>
      <c r="F414" s="8"/>
      <c r="G414" s="8"/>
      <c r="H414" s="8">
        <v>1581333.0</v>
      </c>
      <c r="I414" s="8">
        <v>1603153.48</v>
      </c>
    </row>
    <row r="415">
      <c r="A415" s="8" t="s">
        <v>70</v>
      </c>
      <c r="B415" s="8"/>
      <c r="C415" s="8" t="s">
        <v>1795</v>
      </c>
      <c r="D415" s="8" t="s">
        <v>1796</v>
      </c>
      <c r="E415" s="8"/>
      <c r="F415" s="8"/>
      <c r="G415" s="8"/>
      <c r="H415" s="8">
        <v>486803.0</v>
      </c>
      <c r="I415" s="8">
        <v>517680.87</v>
      </c>
    </row>
    <row r="416">
      <c r="A416" s="8" t="s">
        <v>70</v>
      </c>
      <c r="B416" s="8"/>
      <c r="C416" s="8" t="s">
        <v>1797</v>
      </c>
      <c r="D416" s="8" t="s">
        <v>1527</v>
      </c>
      <c r="E416" s="8"/>
      <c r="F416" s="8"/>
      <c r="G416" s="8"/>
      <c r="H416" s="8"/>
      <c r="I416" s="8"/>
    </row>
    <row r="417">
      <c r="A417" s="8" t="s">
        <v>70</v>
      </c>
      <c r="B417" s="8"/>
      <c r="C417" s="8" t="s">
        <v>1798</v>
      </c>
      <c r="D417" s="8" t="s">
        <v>1627</v>
      </c>
      <c r="E417" s="8"/>
      <c r="F417" s="8"/>
      <c r="G417" s="8"/>
      <c r="H417" s="8">
        <v>30113.0</v>
      </c>
      <c r="I417" s="8">
        <v>15101.9</v>
      </c>
    </row>
    <row r="418">
      <c r="A418" s="8" t="s">
        <v>70</v>
      </c>
      <c r="B418" s="8"/>
      <c r="C418" s="8" t="s">
        <v>1799</v>
      </c>
      <c r="D418" s="8" t="s">
        <v>65</v>
      </c>
      <c r="E418" s="8"/>
      <c r="F418" s="8"/>
      <c r="G418" s="8"/>
      <c r="H418" s="8"/>
      <c r="I418" s="8"/>
    </row>
    <row r="419">
      <c r="A419" s="8" t="s">
        <v>70</v>
      </c>
      <c r="B419" s="8"/>
      <c r="C419" s="8" t="s">
        <v>1800</v>
      </c>
      <c r="D419" s="8" t="s">
        <v>1531</v>
      </c>
      <c r="E419" s="8"/>
      <c r="F419" s="8"/>
      <c r="G419" s="8"/>
      <c r="H419" s="8"/>
      <c r="I419" s="8"/>
    </row>
    <row r="420">
      <c r="A420" s="8" t="s">
        <v>70</v>
      </c>
      <c r="B420" s="8"/>
      <c r="C420" s="8" t="s">
        <v>1801</v>
      </c>
      <c r="D420" s="8" t="s">
        <v>1760</v>
      </c>
      <c r="E420" s="8"/>
      <c r="F420" s="8"/>
      <c r="G420" s="8"/>
      <c r="H420" s="8"/>
      <c r="I420" s="8"/>
    </row>
    <row r="421">
      <c r="A421" s="8" t="s">
        <v>70</v>
      </c>
      <c r="B421" s="8"/>
      <c r="C421" s="8" t="s">
        <v>1802</v>
      </c>
      <c r="D421" s="8" t="s">
        <v>1803</v>
      </c>
      <c r="E421" s="8"/>
      <c r="F421" s="8"/>
      <c r="G421" s="8"/>
      <c r="H421" s="8">
        <v>10500.0</v>
      </c>
      <c r="I421" s="8">
        <v>36712.54</v>
      </c>
    </row>
    <row r="422">
      <c r="A422" s="8" t="s">
        <v>70</v>
      </c>
      <c r="B422" s="8"/>
      <c r="C422" s="8" t="s">
        <v>1804</v>
      </c>
      <c r="D422" s="8" t="s">
        <v>1805</v>
      </c>
      <c r="E422" s="8"/>
      <c r="F422" s="8"/>
      <c r="G422" s="8"/>
      <c r="H422" s="8">
        <v>1000.0</v>
      </c>
      <c r="I422" s="8">
        <v>3993.85</v>
      </c>
    </row>
    <row r="423">
      <c r="A423" s="8" t="s">
        <v>70</v>
      </c>
      <c r="B423" s="8"/>
      <c r="C423" s="8" t="s">
        <v>1806</v>
      </c>
      <c r="D423" s="8" t="s">
        <v>1807</v>
      </c>
      <c r="E423" s="8"/>
      <c r="F423" s="8"/>
      <c r="G423" s="8"/>
      <c r="H423" s="8">
        <v>38400.0</v>
      </c>
      <c r="I423" s="8">
        <v>77134.99</v>
      </c>
    </row>
    <row r="424">
      <c r="A424" s="8" t="s">
        <v>70</v>
      </c>
      <c r="B424" s="8"/>
      <c r="C424" s="8" t="s">
        <v>1808</v>
      </c>
      <c r="D424" s="8" t="s">
        <v>1809</v>
      </c>
      <c r="E424" s="8"/>
      <c r="F424" s="8"/>
      <c r="G424" s="8"/>
      <c r="H424" s="8">
        <v>15000.0</v>
      </c>
      <c r="I424" s="8">
        <v>10593.46</v>
      </c>
    </row>
    <row r="425">
      <c r="A425" s="8" t="s">
        <v>73</v>
      </c>
      <c r="B425" s="8"/>
      <c r="C425" s="8" t="s">
        <v>1810</v>
      </c>
      <c r="D425" s="8" t="s">
        <v>1811</v>
      </c>
      <c r="E425" s="8"/>
      <c r="F425" s="8"/>
      <c r="G425" s="8"/>
      <c r="H425" s="8">
        <v>2701380.0</v>
      </c>
      <c r="I425" s="8">
        <v>2629466.24</v>
      </c>
    </row>
    <row r="426">
      <c r="A426" s="8" t="s">
        <v>73</v>
      </c>
      <c r="B426" s="8"/>
      <c r="C426" s="8" t="s">
        <v>1812</v>
      </c>
      <c r="D426" s="8" t="s">
        <v>1527</v>
      </c>
      <c r="E426" s="8"/>
      <c r="F426" s="8"/>
      <c r="G426" s="8"/>
      <c r="H426" s="8"/>
      <c r="I426" s="8"/>
    </row>
    <row r="427">
      <c r="A427" s="8" t="s">
        <v>73</v>
      </c>
      <c r="B427" s="8"/>
      <c r="C427" s="8" t="s">
        <v>1813</v>
      </c>
      <c r="D427" s="8" t="s">
        <v>1627</v>
      </c>
      <c r="E427" s="8"/>
      <c r="F427" s="8"/>
      <c r="G427" s="8"/>
      <c r="H427" s="8">
        <v>308787.0</v>
      </c>
      <c r="I427" s="8">
        <v>487680.75</v>
      </c>
    </row>
    <row r="428">
      <c r="A428" s="8" t="s">
        <v>73</v>
      </c>
      <c r="B428" s="8"/>
      <c r="C428" s="8" t="s">
        <v>1814</v>
      </c>
      <c r="D428" s="8" t="s">
        <v>1815</v>
      </c>
      <c r="E428" s="8"/>
      <c r="F428" s="8"/>
      <c r="G428" s="8"/>
      <c r="H428" s="8"/>
      <c r="I428" s="8"/>
    </row>
    <row r="429">
      <c r="A429" s="8" t="s">
        <v>73</v>
      </c>
      <c r="B429" s="8"/>
      <c r="C429" s="8" t="s">
        <v>1816</v>
      </c>
      <c r="D429" s="8" t="s">
        <v>65</v>
      </c>
      <c r="E429" s="8"/>
      <c r="F429" s="8"/>
      <c r="G429" s="8"/>
      <c r="H429" s="8"/>
      <c r="I429" s="8"/>
    </row>
    <row r="430">
      <c r="A430" s="8" t="s">
        <v>73</v>
      </c>
      <c r="B430" s="8"/>
      <c r="C430" s="8" t="s">
        <v>1817</v>
      </c>
      <c r="D430" s="8" t="s">
        <v>1531</v>
      </c>
      <c r="E430" s="8"/>
      <c r="F430" s="8"/>
      <c r="G430" s="8"/>
      <c r="H430" s="8"/>
      <c r="I430" s="8"/>
    </row>
    <row r="431">
      <c r="A431" s="8" t="s">
        <v>73</v>
      </c>
      <c r="B431" s="8"/>
      <c r="C431" s="8" t="s">
        <v>1818</v>
      </c>
      <c r="D431" s="8" t="s">
        <v>1760</v>
      </c>
      <c r="E431" s="8"/>
      <c r="F431" s="8"/>
      <c r="G431" s="8"/>
      <c r="H431" s="8"/>
      <c r="I431" s="8">
        <v>76384.6</v>
      </c>
    </row>
    <row r="432">
      <c r="A432" s="8" t="s">
        <v>74</v>
      </c>
      <c r="B432" s="8"/>
      <c r="C432" s="8" t="s">
        <v>1819</v>
      </c>
      <c r="D432" s="8" t="s">
        <v>1820</v>
      </c>
      <c r="E432" s="8"/>
      <c r="F432" s="8"/>
      <c r="G432" s="8"/>
      <c r="H432" s="8">
        <v>6000.0</v>
      </c>
      <c r="I432" s="8">
        <v>8172.21</v>
      </c>
    </row>
    <row r="433">
      <c r="A433" s="8" t="s">
        <v>74</v>
      </c>
      <c r="B433" s="8"/>
      <c r="C433" s="8" t="s">
        <v>1821</v>
      </c>
      <c r="D433" s="8" t="s">
        <v>1822</v>
      </c>
      <c r="E433" s="8"/>
      <c r="F433" s="8"/>
      <c r="G433" s="8"/>
      <c r="H433" s="8">
        <v>20000.0</v>
      </c>
      <c r="I433" s="8">
        <v>17883.49</v>
      </c>
    </row>
    <row r="434">
      <c r="A434" s="8" t="s">
        <v>74</v>
      </c>
      <c r="B434" s="8"/>
      <c r="C434" s="8" t="s">
        <v>1823</v>
      </c>
      <c r="D434" s="8" t="s">
        <v>1824</v>
      </c>
      <c r="E434" s="8"/>
      <c r="F434" s="8"/>
      <c r="G434" s="8"/>
      <c r="H434" s="8">
        <v>20000.0</v>
      </c>
      <c r="I434" s="8">
        <v>17815.0</v>
      </c>
    </row>
    <row r="435">
      <c r="A435" s="8" t="s">
        <v>74</v>
      </c>
      <c r="B435" s="8"/>
      <c r="C435" s="8" t="s">
        <v>1825</v>
      </c>
      <c r="D435" s="8" t="s">
        <v>1826</v>
      </c>
      <c r="E435" s="8"/>
      <c r="F435" s="8"/>
      <c r="G435" s="8"/>
      <c r="H435" s="8">
        <v>150000.0</v>
      </c>
      <c r="I435" s="8">
        <v>185349.54</v>
      </c>
    </row>
    <row r="436">
      <c r="A436" s="8" t="s">
        <v>74</v>
      </c>
      <c r="B436" s="8"/>
      <c r="C436" s="8" t="s">
        <v>1827</v>
      </c>
      <c r="D436" s="8" t="s">
        <v>1828</v>
      </c>
      <c r="E436" s="8"/>
      <c r="F436" s="8"/>
      <c r="G436" s="8"/>
      <c r="H436" s="8"/>
      <c r="I436" s="8">
        <v>145846.8</v>
      </c>
    </row>
    <row r="437">
      <c r="A437" s="8" t="s">
        <v>74</v>
      </c>
      <c r="B437" s="8"/>
      <c r="C437" s="8" t="s">
        <v>1829</v>
      </c>
      <c r="D437" s="8" t="s">
        <v>1830</v>
      </c>
      <c r="E437" s="8"/>
      <c r="F437" s="8"/>
      <c r="G437" s="8"/>
      <c r="H437" s="8">
        <v>5058000.0</v>
      </c>
      <c r="I437" s="8">
        <v>5264565.85</v>
      </c>
    </row>
    <row r="438">
      <c r="A438" s="8" t="s">
        <v>74</v>
      </c>
      <c r="B438" s="8"/>
      <c r="C438" s="8" t="s">
        <v>1831</v>
      </c>
      <c r="D438" s="8" t="s">
        <v>1832</v>
      </c>
      <c r="E438" s="8"/>
      <c r="F438" s="8"/>
      <c r="G438" s="8"/>
      <c r="H438" s="8">
        <v>2650000.0</v>
      </c>
      <c r="I438" s="8">
        <v>2621751.0</v>
      </c>
    </row>
    <row r="439">
      <c r="A439" s="8" t="s">
        <v>74</v>
      </c>
      <c r="B439" s="8"/>
      <c r="C439" s="8" t="s">
        <v>1833</v>
      </c>
      <c r="D439" s="8" t="s">
        <v>1834</v>
      </c>
      <c r="E439" s="8"/>
      <c r="F439" s="8"/>
      <c r="G439" s="8"/>
      <c r="H439" s="8">
        <v>730000.0</v>
      </c>
      <c r="I439" s="8">
        <v>723840.0</v>
      </c>
    </row>
    <row r="440">
      <c r="A440" s="8" t="s">
        <v>74</v>
      </c>
      <c r="B440" s="8"/>
      <c r="C440" s="8" t="s">
        <v>1835</v>
      </c>
      <c r="D440" s="8" t="s">
        <v>1836</v>
      </c>
      <c r="E440" s="8"/>
      <c r="F440" s="8"/>
      <c r="G440" s="8"/>
      <c r="H440" s="8">
        <v>1400000.0</v>
      </c>
      <c r="I440" s="8">
        <v>1819133.12</v>
      </c>
    </row>
    <row r="441">
      <c r="A441" s="8" t="s">
        <v>74</v>
      </c>
      <c r="B441" s="8"/>
      <c r="C441" s="8" t="s">
        <v>1837</v>
      </c>
      <c r="D441" s="8" t="s">
        <v>1838</v>
      </c>
      <c r="E441" s="8"/>
      <c r="F441" s="8"/>
      <c r="G441" s="8"/>
      <c r="H441" s="8"/>
      <c r="I441" s="8"/>
    </row>
    <row r="442">
      <c r="A442" s="8" t="s">
        <v>74</v>
      </c>
      <c r="B442" s="8"/>
      <c r="C442" s="8" t="s">
        <v>1839</v>
      </c>
      <c r="D442" s="8" t="s">
        <v>1840</v>
      </c>
      <c r="E442" s="8"/>
      <c r="F442" s="8"/>
      <c r="G442" s="8"/>
      <c r="H442" s="8">
        <v>3000.0</v>
      </c>
      <c r="I442" s="8">
        <v>5379.14</v>
      </c>
    </row>
    <row r="443">
      <c r="A443" s="8" t="s">
        <v>390</v>
      </c>
      <c r="B443" s="8" t="s">
        <v>1841</v>
      </c>
      <c r="C443" s="8" t="s">
        <v>1842</v>
      </c>
      <c r="D443" s="8" t="s">
        <v>1843</v>
      </c>
      <c r="E443" s="8"/>
      <c r="F443" s="8"/>
      <c r="G443" s="8"/>
      <c r="H443" s="8">
        <v>253000.0</v>
      </c>
      <c r="I443" s="8">
        <v>260238.64</v>
      </c>
    </row>
    <row r="444">
      <c r="A444" s="8" t="s">
        <v>390</v>
      </c>
      <c r="B444" s="8" t="s">
        <v>1841</v>
      </c>
      <c r="C444" s="8" t="s">
        <v>1844</v>
      </c>
      <c r="D444" s="8" t="s">
        <v>1845</v>
      </c>
      <c r="E444" s="8"/>
      <c r="F444" s="8"/>
      <c r="G444" s="8"/>
      <c r="H444" s="8">
        <v>220000.0</v>
      </c>
      <c r="I444" s="8">
        <v>289627.49</v>
      </c>
    </row>
    <row r="445">
      <c r="A445" s="8" t="s">
        <v>390</v>
      </c>
      <c r="B445" s="8" t="s">
        <v>1841</v>
      </c>
      <c r="C445" s="8" t="s">
        <v>1846</v>
      </c>
      <c r="D445" s="8" t="s">
        <v>1847</v>
      </c>
      <c r="E445" s="8"/>
      <c r="F445" s="8"/>
      <c r="G445" s="8"/>
      <c r="H445" s="8">
        <v>56000.0</v>
      </c>
      <c r="I445" s="8">
        <v>35624.04</v>
      </c>
    </row>
    <row r="446">
      <c r="A446" s="8" t="s">
        <v>390</v>
      </c>
      <c r="B446" s="8" t="s">
        <v>1841</v>
      </c>
      <c r="C446" s="8" t="s">
        <v>1848</v>
      </c>
      <c r="D446" s="8" t="s">
        <v>1849</v>
      </c>
      <c r="E446" s="8"/>
      <c r="F446" s="8"/>
      <c r="G446" s="8"/>
      <c r="H446" s="8">
        <v>48000.0</v>
      </c>
      <c r="I446" s="8"/>
    </row>
    <row r="447">
      <c r="A447" s="8" t="s">
        <v>390</v>
      </c>
      <c r="B447" s="8" t="s">
        <v>1841</v>
      </c>
      <c r="C447" s="8" t="s">
        <v>1850</v>
      </c>
      <c r="D447" s="8" t="s">
        <v>1851</v>
      </c>
      <c r="E447" s="8"/>
      <c r="F447" s="8"/>
      <c r="G447" s="8"/>
      <c r="H447" s="8">
        <v>50000.0</v>
      </c>
      <c r="I447" s="8">
        <v>40301.0</v>
      </c>
    </row>
    <row r="448">
      <c r="A448" s="8" t="s">
        <v>78</v>
      </c>
      <c r="B448" s="8"/>
      <c r="C448" s="8" t="s">
        <v>1852</v>
      </c>
      <c r="D448" s="8" t="s">
        <v>1853</v>
      </c>
      <c r="E448" s="8"/>
      <c r="F448" s="8"/>
      <c r="G448" s="8"/>
      <c r="H448" s="8">
        <v>304589.0</v>
      </c>
      <c r="I448" s="8">
        <v>340471.61</v>
      </c>
    </row>
    <row r="449">
      <c r="A449" s="8" t="s">
        <v>78</v>
      </c>
      <c r="B449" s="8"/>
      <c r="C449" s="8" t="s">
        <v>1854</v>
      </c>
      <c r="D449" s="8" t="s">
        <v>1527</v>
      </c>
      <c r="E449" s="8"/>
      <c r="F449" s="8"/>
      <c r="G449" s="8"/>
      <c r="H449" s="8"/>
      <c r="I449" s="8"/>
    </row>
    <row r="450">
      <c r="A450" s="8" t="s">
        <v>78</v>
      </c>
      <c r="B450" s="8"/>
      <c r="C450" s="8" t="s">
        <v>1855</v>
      </c>
      <c r="D450" s="8" t="s">
        <v>1627</v>
      </c>
      <c r="E450" s="8"/>
      <c r="F450" s="8"/>
      <c r="G450" s="8"/>
      <c r="H450" s="8">
        <v>1410.0</v>
      </c>
      <c r="I450" s="8">
        <v>24470.5</v>
      </c>
    </row>
    <row r="451">
      <c r="A451" s="8" t="s">
        <v>78</v>
      </c>
      <c r="B451" s="8"/>
      <c r="C451" s="8" t="s">
        <v>1856</v>
      </c>
      <c r="D451" s="8" t="s">
        <v>65</v>
      </c>
      <c r="E451" s="8"/>
      <c r="F451" s="8"/>
      <c r="G451" s="8"/>
      <c r="H451" s="8"/>
      <c r="I451" s="8"/>
    </row>
    <row r="452">
      <c r="A452" s="8" t="s">
        <v>78</v>
      </c>
      <c r="B452" s="8"/>
      <c r="C452" s="8" t="s">
        <v>1857</v>
      </c>
      <c r="D452" s="8" t="s">
        <v>1531</v>
      </c>
      <c r="E452" s="8"/>
      <c r="F452" s="8"/>
      <c r="G452" s="8"/>
      <c r="H452" s="8"/>
      <c r="I452" s="8"/>
    </row>
    <row r="453">
      <c r="A453" s="8" t="s">
        <v>78</v>
      </c>
      <c r="B453" s="8"/>
      <c r="C453" s="8" t="s">
        <v>1858</v>
      </c>
      <c r="D453" s="8" t="s">
        <v>1859</v>
      </c>
      <c r="E453" s="8"/>
      <c r="F453" s="8"/>
      <c r="G453" s="8"/>
      <c r="H453" s="8">
        <v>6800.0</v>
      </c>
      <c r="I453" s="8">
        <v>9512.38</v>
      </c>
    </row>
    <row r="454">
      <c r="A454" s="8" t="s">
        <v>78</v>
      </c>
      <c r="B454" s="8"/>
      <c r="C454" s="8" t="s">
        <v>1860</v>
      </c>
      <c r="D454" s="8" t="s">
        <v>1861</v>
      </c>
      <c r="E454" s="8"/>
      <c r="F454" s="8"/>
      <c r="G454" s="8"/>
      <c r="H454" s="8">
        <v>2000.0</v>
      </c>
      <c r="I454" s="8">
        <v>8032.74</v>
      </c>
    </row>
    <row r="455">
      <c r="A455" s="8" t="s">
        <v>78</v>
      </c>
      <c r="B455" s="8"/>
      <c r="C455" s="8" t="s">
        <v>1862</v>
      </c>
      <c r="D455" s="8" t="s">
        <v>1863</v>
      </c>
      <c r="E455" s="8"/>
      <c r="F455" s="8"/>
      <c r="G455" s="8"/>
      <c r="H455" s="8">
        <v>10000.0</v>
      </c>
      <c r="I455" s="8">
        <v>9046.02</v>
      </c>
    </row>
    <row r="456">
      <c r="A456" s="8" t="s">
        <v>78</v>
      </c>
      <c r="B456" s="8"/>
      <c r="C456" s="8" t="s">
        <v>1864</v>
      </c>
      <c r="D456" s="8" t="s">
        <v>1865</v>
      </c>
      <c r="E456" s="8"/>
      <c r="F456" s="8"/>
      <c r="G456" s="8"/>
      <c r="H456" s="8">
        <v>54000.0</v>
      </c>
      <c r="I456" s="8">
        <v>51791.61</v>
      </c>
    </row>
    <row r="457">
      <c r="A457" s="8" t="s">
        <v>78</v>
      </c>
      <c r="B457" s="8"/>
      <c r="C457" s="8" t="s">
        <v>1866</v>
      </c>
      <c r="D457" s="8" t="s">
        <v>1867</v>
      </c>
      <c r="E457" s="8"/>
      <c r="F457" s="8"/>
      <c r="G457" s="8"/>
      <c r="H457" s="8">
        <v>5200.0</v>
      </c>
      <c r="I457" s="8">
        <v>6506.21</v>
      </c>
    </row>
    <row r="458">
      <c r="A458" s="8" t="s">
        <v>78</v>
      </c>
      <c r="B458" s="8"/>
      <c r="C458" s="8" t="s">
        <v>1868</v>
      </c>
      <c r="D458" s="8" t="s">
        <v>1869</v>
      </c>
      <c r="E458" s="8"/>
      <c r="F458" s="8"/>
      <c r="G458" s="8"/>
      <c r="H458" s="8">
        <v>10000.0</v>
      </c>
      <c r="I458" s="8">
        <v>8416.59</v>
      </c>
    </row>
    <row r="459">
      <c r="A459" s="8" t="s">
        <v>83</v>
      </c>
      <c r="B459" s="8"/>
      <c r="C459" s="8" t="s">
        <v>1870</v>
      </c>
      <c r="D459" s="8" t="s">
        <v>1871</v>
      </c>
      <c r="E459" s="8"/>
      <c r="F459" s="8"/>
      <c r="G459" s="8"/>
      <c r="H459" s="8">
        <v>815043.0</v>
      </c>
      <c r="I459" s="8">
        <v>1010031.52</v>
      </c>
    </row>
    <row r="460">
      <c r="A460" s="8" t="s">
        <v>83</v>
      </c>
      <c r="B460" s="8"/>
      <c r="C460" s="8" t="s">
        <v>1872</v>
      </c>
      <c r="D460" s="8" t="s">
        <v>1527</v>
      </c>
      <c r="E460" s="8"/>
      <c r="F460" s="8"/>
      <c r="G460" s="8"/>
      <c r="H460" s="8"/>
      <c r="I460" s="8"/>
    </row>
    <row r="461">
      <c r="A461" s="8" t="s">
        <v>83</v>
      </c>
      <c r="B461" s="8"/>
      <c r="C461" s="8" t="s">
        <v>1873</v>
      </c>
      <c r="D461" s="8" t="s">
        <v>1627</v>
      </c>
      <c r="E461" s="8"/>
      <c r="F461" s="8"/>
      <c r="G461" s="8"/>
      <c r="H461" s="8">
        <v>45164.0</v>
      </c>
      <c r="I461" s="8">
        <v>67246.45</v>
      </c>
    </row>
    <row r="462">
      <c r="A462" s="8" t="s">
        <v>83</v>
      </c>
      <c r="B462" s="8"/>
      <c r="C462" s="8" t="s">
        <v>1874</v>
      </c>
      <c r="D462" s="8" t="s">
        <v>65</v>
      </c>
      <c r="E462" s="8"/>
      <c r="F462" s="8"/>
      <c r="G462" s="8"/>
      <c r="H462" s="8"/>
      <c r="I462" s="8"/>
    </row>
    <row r="463">
      <c r="A463" s="8" t="s">
        <v>83</v>
      </c>
      <c r="B463" s="8"/>
      <c r="C463" s="8" t="s">
        <v>1875</v>
      </c>
      <c r="D463" s="8" t="s">
        <v>1531</v>
      </c>
      <c r="E463" s="8"/>
      <c r="F463" s="8"/>
      <c r="G463" s="8"/>
      <c r="H463" s="8"/>
      <c r="I463" s="8"/>
    </row>
    <row r="464">
      <c r="A464" s="8" t="s">
        <v>83</v>
      </c>
      <c r="B464" s="8"/>
      <c r="C464" s="8" t="s">
        <v>1876</v>
      </c>
      <c r="D464" s="8" t="s">
        <v>1877</v>
      </c>
      <c r="E464" s="8"/>
      <c r="F464" s="8"/>
      <c r="G464" s="8"/>
      <c r="H464" s="8"/>
      <c r="I464" s="8"/>
    </row>
    <row r="465">
      <c r="A465" s="8" t="s">
        <v>83</v>
      </c>
      <c r="B465" s="8"/>
      <c r="C465" s="8" t="s">
        <v>1878</v>
      </c>
      <c r="D465" s="8" t="s">
        <v>1879</v>
      </c>
      <c r="E465" s="8"/>
      <c r="F465" s="8"/>
      <c r="G465" s="8"/>
      <c r="H465" s="8">
        <v>20537.0</v>
      </c>
      <c r="I465" s="8">
        <v>32763.91</v>
      </c>
    </row>
    <row r="466">
      <c r="A466" s="8" t="s">
        <v>83</v>
      </c>
      <c r="B466" s="8"/>
      <c r="C466" s="8" t="s">
        <v>1880</v>
      </c>
      <c r="D466" s="8" t="s">
        <v>1881</v>
      </c>
      <c r="E466" s="8"/>
      <c r="F466" s="8"/>
      <c r="G466" s="8"/>
      <c r="H466" s="8">
        <v>22000.0</v>
      </c>
      <c r="I466" s="8">
        <v>28774.16</v>
      </c>
    </row>
    <row r="467">
      <c r="A467" s="8" t="s">
        <v>83</v>
      </c>
      <c r="B467" s="8"/>
      <c r="C467" s="8" t="s">
        <v>1882</v>
      </c>
      <c r="D467" s="8" t="s">
        <v>1883</v>
      </c>
      <c r="E467" s="8"/>
      <c r="F467" s="8"/>
      <c r="G467" s="8"/>
      <c r="H467" s="8">
        <v>12000.0</v>
      </c>
      <c r="I467" s="8">
        <v>11700.1</v>
      </c>
    </row>
    <row r="468">
      <c r="A468" s="8" t="s">
        <v>83</v>
      </c>
      <c r="B468" s="8"/>
      <c r="C468" s="8" t="s">
        <v>1884</v>
      </c>
      <c r="D468" s="8" t="s">
        <v>1885</v>
      </c>
      <c r="E468" s="8"/>
      <c r="F468" s="8"/>
      <c r="G468" s="8"/>
      <c r="H468" s="8">
        <v>10500.0</v>
      </c>
      <c r="I468" s="8">
        <v>10419.04</v>
      </c>
    </row>
    <row r="469">
      <c r="A469" s="8" t="s">
        <v>83</v>
      </c>
      <c r="B469" s="8"/>
      <c r="C469" s="8" t="s">
        <v>1886</v>
      </c>
      <c r="D469" s="8" t="s">
        <v>1887</v>
      </c>
      <c r="E469" s="8"/>
      <c r="F469" s="8"/>
      <c r="G469" s="8"/>
      <c r="H469" s="8"/>
      <c r="I469" s="8"/>
    </row>
    <row r="470">
      <c r="A470" s="8" t="s">
        <v>83</v>
      </c>
      <c r="B470" s="8"/>
      <c r="C470" s="8" t="s">
        <v>1888</v>
      </c>
      <c r="D470" s="8" t="s">
        <v>1889</v>
      </c>
      <c r="E470" s="8"/>
      <c r="F470" s="8"/>
      <c r="G470" s="8"/>
      <c r="H470" s="8">
        <v>6390.0</v>
      </c>
      <c r="I470" s="8">
        <v>7339.18</v>
      </c>
    </row>
    <row r="471">
      <c r="A471" s="8" t="s">
        <v>83</v>
      </c>
      <c r="B471" s="8"/>
      <c r="C471" s="8" t="s">
        <v>1890</v>
      </c>
      <c r="D471" s="8" t="s">
        <v>1891</v>
      </c>
      <c r="E471" s="8"/>
      <c r="F471" s="8"/>
      <c r="G471" s="8"/>
      <c r="H471" s="8">
        <v>8600.0</v>
      </c>
      <c r="I471" s="8">
        <v>9449.51</v>
      </c>
    </row>
    <row r="472">
      <c r="A472" s="8" t="s">
        <v>83</v>
      </c>
      <c r="B472" s="8"/>
      <c r="C472" s="8" t="s">
        <v>1892</v>
      </c>
      <c r="D472" s="8" t="s">
        <v>1893</v>
      </c>
      <c r="E472" s="8"/>
      <c r="F472" s="8"/>
      <c r="G472" s="8"/>
      <c r="H472" s="8">
        <v>200000.0</v>
      </c>
      <c r="I472" s="8">
        <v>231587.81</v>
      </c>
    </row>
    <row r="473">
      <c r="A473" s="8" t="s">
        <v>83</v>
      </c>
      <c r="B473" s="8"/>
      <c r="C473" s="8" t="s">
        <v>1894</v>
      </c>
      <c r="D473" s="8" t="s">
        <v>1895</v>
      </c>
      <c r="E473" s="8"/>
      <c r="F473" s="8"/>
      <c r="G473" s="8"/>
      <c r="H473" s="8">
        <v>301917.0</v>
      </c>
      <c r="I473" s="8">
        <v>408000.0</v>
      </c>
    </row>
    <row r="474">
      <c r="A474" s="8" t="s">
        <v>83</v>
      </c>
      <c r="B474" s="8"/>
      <c r="C474" s="8" t="s">
        <v>1896</v>
      </c>
      <c r="D474" s="8" t="s">
        <v>1897</v>
      </c>
      <c r="E474" s="8"/>
      <c r="F474" s="8"/>
      <c r="G474" s="8"/>
      <c r="H474" s="8"/>
      <c r="I474" s="8"/>
    </row>
    <row r="475">
      <c r="A475" s="8" t="s">
        <v>83</v>
      </c>
      <c r="B475" s="8"/>
      <c r="C475" s="8" t="s">
        <v>1898</v>
      </c>
      <c r="D475" s="8" t="s">
        <v>1899</v>
      </c>
      <c r="E475" s="8"/>
      <c r="F475" s="8"/>
      <c r="G475" s="8"/>
      <c r="H475" s="8">
        <v>539678.0</v>
      </c>
      <c r="I475" s="8">
        <v>609792.5</v>
      </c>
    </row>
    <row r="476">
      <c r="A476" s="8" t="s">
        <v>83</v>
      </c>
      <c r="B476" s="8"/>
      <c r="C476" s="8" t="s">
        <v>1900</v>
      </c>
      <c r="D476" s="8" t="s">
        <v>1901</v>
      </c>
      <c r="E476" s="8"/>
      <c r="F476" s="8"/>
      <c r="G476" s="8"/>
      <c r="H476" s="8">
        <v>40000.0</v>
      </c>
      <c r="I476" s="8">
        <v>49040.0</v>
      </c>
    </row>
    <row r="477">
      <c r="A477" s="8" t="s">
        <v>83</v>
      </c>
      <c r="B477" s="8"/>
      <c r="C477" s="8" t="s">
        <v>1902</v>
      </c>
      <c r="D477" s="8" t="s">
        <v>1903</v>
      </c>
      <c r="E477" s="8"/>
      <c r="F477" s="8"/>
      <c r="G477" s="8"/>
      <c r="H477" s="8">
        <v>29000.0</v>
      </c>
      <c r="I477" s="8"/>
    </row>
    <row r="478">
      <c r="A478" s="8" t="s">
        <v>87</v>
      </c>
      <c r="B478" s="8"/>
      <c r="C478" s="8" t="s">
        <v>1904</v>
      </c>
      <c r="D478" s="8" t="s">
        <v>1905</v>
      </c>
      <c r="E478" s="8"/>
      <c r="F478" s="8"/>
      <c r="G478" s="8"/>
      <c r="H478" s="8">
        <v>159978.0</v>
      </c>
      <c r="I478" s="8">
        <v>187399.39</v>
      </c>
    </row>
    <row r="479">
      <c r="A479" s="8" t="s">
        <v>87</v>
      </c>
      <c r="B479" s="8"/>
      <c r="C479" s="8" t="s">
        <v>1906</v>
      </c>
      <c r="D479" s="8" t="s">
        <v>1527</v>
      </c>
      <c r="E479" s="8"/>
      <c r="F479" s="8"/>
      <c r="G479" s="8"/>
      <c r="H479" s="8"/>
      <c r="I479" s="8"/>
    </row>
    <row r="480">
      <c r="A480" s="8" t="s">
        <v>87</v>
      </c>
      <c r="B480" s="8"/>
      <c r="C480" s="8" t="s">
        <v>1907</v>
      </c>
      <c r="D480" s="8" t="s">
        <v>1627</v>
      </c>
      <c r="E480" s="8"/>
      <c r="F480" s="8"/>
      <c r="G480" s="8"/>
      <c r="H480" s="8">
        <v>12119.0</v>
      </c>
      <c r="I480" s="8">
        <v>23532.2</v>
      </c>
    </row>
    <row r="481">
      <c r="A481" s="8" t="s">
        <v>87</v>
      </c>
      <c r="B481" s="8"/>
      <c r="C481" s="8" t="s">
        <v>1908</v>
      </c>
      <c r="D481" s="8" t="s">
        <v>65</v>
      </c>
      <c r="E481" s="8"/>
      <c r="F481" s="8"/>
      <c r="G481" s="8"/>
      <c r="H481" s="8"/>
      <c r="I481" s="8"/>
    </row>
    <row r="482">
      <c r="A482" s="8" t="s">
        <v>87</v>
      </c>
      <c r="B482" s="8"/>
      <c r="C482" s="8" t="s">
        <v>1909</v>
      </c>
      <c r="D482" s="8" t="s">
        <v>1531</v>
      </c>
      <c r="E482" s="8"/>
      <c r="F482" s="8"/>
      <c r="G482" s="8"/>
      <c r="H482" s="8"/>
      <c r="I482" s="8"/>
    </row>
    <row r="483">
      <c r="A483" s="8" t="s">
        <v>87</v>
      </c>
      <c r="B483" s="8"/>
      <c r="C483" s="8" t="s">
        <v>1910</v>
      </c>
      <c r="D483" s="8" t="s">
        <v>1911</v>
      </c>
      <c r="E483" s="8"/>
      <c r="F483" s="8"/>
      <c r="G483" s="8"/>
      <c r="H483" s="8">
        <v>28500.0</v>
      </c>
      <c r="I483" s="8">
        <v>25952.53</v>
      </c>
    </row>
    <row r="484">
      <c r="A484" s="8" t="s">
        <v>87</v>
      </c>
      <c r="B484" s="8"/>
      <c r="C484" s="8" t="s">
        <v>1912</v>
      </c>
      <c r="D484" s="8" t="s">
        <v>1913</v>
      </c>
      <c r="E484" s="8"/>
      <c r="F484" s="8"/>
      <c r="G484" s="8"/>
      <c r="H484" s="8">
        <v>20000.0</v>
      </c>
      <c r="I484" s="8">
        <v>25005.93</v>
      </c>
    </row>
    <row r="485">
      <c r="A485" s="8" t="s">
        <v>87</v>
      </c>
      <c r="B485" s="8"/>
      <c r="C485" s="8" t="s">
        <v>1914</v>
      </c>
      <c r="D485" s="8" t="s">
        <v>1915</v>
      </c>
      <c r="E485" s="8"/>
      <c r="F485" s="8"/>
      <c r="G485" s="8"/>
      <c r="H485" s="8">
        <v>4000.0</v>
      </c>
      <c r="I485" s="8">
        <v>3220.02</v>
      </c>
    </row>
    <row r="486">
      <c r="A486" s="8" t="s">
        <v>87</v>
      </c>
      <c r="B486" s="8"/>
      <c r="C486" s="8" t="s">
        <v>1916</v>
      </c>
      <c r="D486" s="8" t="s">
        <v>1917</v>
      </c>
      <c r="E486" s="8"/>
      <c r="F486" s="8"/>
      <c r="G486" s="8"/>
      <c r="H486" s="8">
        <v>2600.0</v>
      </c>
      <c r="I486" s="8">
        <v>1350.53</v>
      </c>
    </row>
    <row r="487">
      <c r="A487" s="8" t="s">
        <v>87</v>
      </c>
      <c r="B487" s="8"/>
      <c r="C487" s="8" t="s">
        <v>1918</v>
      </c>
      <c r="D487" s="8" t="s">
        <v>1919</v>
      </c>
      <c r="E487" s="8"/>
      <c r="F487" s="8"/>
      <c r="G487" s="8"/>
      <c r="H487" s="8">
        <v>65000.0</v>
      </c>
      <c r="I487" s="8">
        <v>66942.94</v>
      </c>
    </row>
    <row r="488">
      <c r="A488" s="8" t="s">
        <v>87</v>
      </c>
      <c r="B488" s="8"/>
      <c r="C488" s="8" t="s">
        <v>1920</v>
      </c>
      <c r="D488" s="8" t="s">
        <v>1921</v>
      </c>
      <c r="E488" s="8"/>
      <c r="F488" s="8"/>
      <c r="G488" s="8"/>
      <c r="H488" s="8">
        <v>25000.0</v>
      </c>
      <c r="I488" s="8">
        <v>28375.86</v>
      </c>
    </row>
    <row r="489">
      <c r="A489" s="8" t="s">
        <v>89</v>
      </c>
      <c r="B489" s="8"/>
      <c r="C489" s="8" t="s">
        <v>1922</v>
      </c>
      <c r="D489" s="8" t="s">
        <v>1923</v>
      </c>
      <c r="E489" s="8"/>
      <c r="F489" s="8"/>
      <c r="G489" s="8"/>
      <c r="H489" s="8"/>
      <c r="I489" s="8">
        <v>527211.9</v>
      </c>
    </row>
    <row r="490">
      <c r="A490" s="8" t="s">
        <v>89</v>
      </c>
      <c r="B490" s="8"/>
      <c r="C490" s="8" t="s">
        <v>1924</v>
      </c>
      <c r="D490" s="8" t="s">
        <v>1925</v>
      </c>
      <c r="E490" s="8"/>
      <c r="F490" s="8"/>
      <c r="G490" s="8"/>
      <c r="H490" s="8"/>
      <c r="I490" s="8"/>
    </row>
    <row r="491">
      <c r="A491" s="8" t="s">
        <v>89</v>
      </c>
      <c r="B491" s="8"/>
      <c r="C491" s="8" t="s">
        <v>1926</v>
      </c>
      <c r="D491" s="8" t="s">
        <v>1927</v>
      </c>
      <c r="E491" s="8"/>
      <c r="F491" s="8"/>
      <c r="G491" s="8"/>
      <c r="H491" s="8"/>
      <c r="I491" s="8"/>
    </row>
    <row r="492">
      <c r="A492" s="8" t="s">
        <v>89</v>
      </c>
      <c r="B492" s="8"/>
      <c r="C492" s="8" t="s">
        <v>1928</v>
      </c>
      <c r="D492" s="8" t="s">
        <v>1929</v>
      </c>
      <c r="E492" s="8"/>
      <c r="F492" s="8"/>
      <c r="G492" s="8"/>
      <c r="H492" s="8">
        <v>80000.0</v>
      </c>
      <c r="I492" s="8">
        <v>116095.37</v>
      </c>
    </row>
    <row r="493">
      <c r="A493" s="8" t="s">
        <v>89</v>
      </c>
      <c r="B493" s="8"/>
      <c r="C493" s="8" t="s">
        <v>1930</v>
      </c>
      <c r="D493" s="8" t="s">
        <v>1931</v>
      </c>
      <c r="E493" s="8"/>
      <c r="F493" s="8"/>
      <c r="G493" s="8"/>
      <c r="H493" s="8"/>
      <c r="I493" s="8"/>
    </row>
    <row r="494">
      <c r="A494" s="8" t="s">
        <v>89</v>
      </c>
      <c r="B494" s="8"/>
      <c r="C494" s="8" t="s">
        <v>1932</v>
      </c>
      <c r="D494" s="8" t="s">
        <v>1933</v>
      </c>
      <c r="E494" s="8"/>
      <c r="F494" s="8"/>
      <c r="G494" s="8"/>
      <c r="H494" s="8">
        <v>700000.0</v>
      </c>
      <c r="I494" s="8">
        <v>701471.82</v>
      </c>
    </row>
    <row r="495">
      <c r="A495" s="8" t="s">
        <v>89</v>
      </c>
      <c r="B495" s="8"/>
      <c r="C495" s="8" t="s">
        <v>1934</v>
      </c>
      <c r="D495" s="8" t="s">
        <v>1935</v>
      </c>
      <c r="E495" s="8"/>
      <c r="F495" s="8"/>
      <c r="G495" s="8"/>
      <c r="H495" s="8">
        <v>100000.0</v>
      </c>
      <c r="I495" s="8">
        <v>80240.11</v>
      </c>
    </row>
    <row r="496">
      <c r="A496" s="8" t="s">
        <v>89</v>
      </c>
      <c r="B496" s="8"/>
      <c r="C496" s="8" t="s">
        <v>1936</v>
      </c>
      <c r="D496" s="8" t="s">
        <v>1937</v>
      </c>
      <c r="E496" s="8"/>
      <c r="F496" s="8"/>
      <c r="G496" s="8"/>
      <c r="H496" s="8"/>
      <c r="I496" s="8"/>
    </row>
    <row r="497">
      <c r="A497" s="8" t="s">
        <v>91</v>
      </c>
      <c r="B497" s="8"/>
      <c r="C497" s="8" t="s">
        <v>1938</v>
      </c>
      <c r="D497" s="8" t="s">
        <v>1939</v>
      </c>
      <c r="E497" s="8"/>
      <c r="F497" s="8"/>
      <c r="G497" s="8"/>
      <c r="H497" s="8">
        <v>193997.0</v>
      </c>
      <c r="I497" s="8">
        <v>152474.49</v>
      </c>
    </row>
    <row r="498">
      <c r="A498" s="8" t="s">
        <v>91</v>
      </c>
      <c r="B498" s="8"/>
      <c r="C498" s="8" t="s">
        <v>1940</v>
      </c>
      <c r="D498" s="8" t="s">
        <v>1527</v>
      </c>
      <c r="E498" s="8"/>
      <c r="F498" s="8"/>
      <c r="G498" s="8"/>
      <c r="H498" s="8"/>
      <c r="I498" s="8"/>
    </row>
    <row r="499">
      <c r="A499" s="8" t="s">
        <v>91</v>
      </c>
      <c r="B499" s="8"/>
      <c r="C499" s="8" t="s">
        <v>1941</v>
      </c>
      <c r="D499" s="8" t="s">
        <v>1627</v>
      </c>
      <c r="E499" s="8"/>
      <c r="F499" s="8"/>
      <c r="G499" s="8"/>
      <c r="H499" s="8"/>
      <c r="I499" s="8"/>
    </row>
    <row r="500">
      <c r="A500" s="8" t="s">
        <v>91</v>
      </c>
      <c r="B500" s="8"/>
      <c r="C500" s="8" t="s">
        <v>1942</v>
      </c>
      <c r="D500" s="8" t="s">
        <v>65</v>
      </c>
      <c r="E500" s="8"/>
      <c r="F500" s="8"/>
      <c r="G500" s="8"/>
      <c r="H500" s="8"/>
      <c r="I500" s="8"/>
    </row>
    <row r="501">
      <c r="A501" s="8" t="s">
        <v>91</v>
      </c>
      <c r="B501" s="8"/>
      <c r="C501" s="8" t="s">
        <v>1943</v>
      </c>
      <c r="D501" s="8" t="s">
        <v>1531</v>
      </c>
      <c r="E501" s="8"/>
      <c r="F501" s="8"/>
      <c r="G501" s="8"/>
      <c r="H501" s="8"/>
      <c r="I501" s="8"/>
    </row>
    <row r="502">
      <c r="A502" s="8" t="s">
        <v>91</v>
      </c>
      <c r="B502" s="8"/>
      <c r="C502" s="8" t="s">
        <v>1944</v>
      </c>
      <c r="D502" s="8" t="s">
        <v>1945</v>
      </c>
      <c r="E502" s="8"/>
      <c r="F502" s="8"/>
      <c r="G502" s="8"/>
      <c r="H502" s="8"/>
      <c r="I502" s="8">
        <v>77217.45</v>
      </c>
    </row>
    <row r="503">
      <c r="A503" s="8" t="s">
        <v>91</v>
      </c>
      <c r="B503" s="8"/>
      <c r="C503" s="8" t="s">
        <v>1946</v>
      </c>
      <c r="D503" s="8" t="s">
        <v>1947</v>
      </c>
      <c r="E503" s="8"/>
      <c r="F503" s="8"/>
      <c r="G503" s="8"/>
      <c r="H503" s="8">
        <v>10201.0</v>
      </c>
      <c r="I503" s="8">
        <v>10564.99</v>
      </c>
    </row>
    <row r="504">
      <c r="A504" s="8" t="s">
        <v>91</v>
      </c>
      <c r="B504" s="8"/>
      <c r="C504" s="8" t="s">
        <v>1948</v>
      </c>
      <c r="D504" s="8" t="s">
        <v>1949</v>
      </c>
      <c r="E504" s="8"/>
      <c r="F504" s="8"/>
      <c r="G504" s="8"/>
      <c r="H504" s="8"/>
      <c r="I504" s="8">
        <v>1409.3</v>
      </c>
    </row>
    <row r="505">
      <c r="A505" s="8" t="s">
        <v>91</v>
      </c>
      <c r="B505" s="8"/>
      <c r="C505" s="8" t="s">
        <v>1950</v>
      </c>
      <c r="D505" s="8" t="s">
        <v>1951</v>
      </c>
      <c r="E505" s="8"/>
      <c r="F505" s="8"/>
      <c r="G505" s="8"/>
      <c r="H505" s="8">
        <v>36200.0</v>
      </c>
      <c r="I505" s="8">
        <v>29094.2</v>
      </c>
    </row>
    <row r="506">
      <c r="A506" s="8" t="s">
        <v>91</v>
      </c>
      <c r="B506" s="8"/>
      <c r="C506" s="8" t="s">
        <v>1952</v>
      </c>
      <c r="D506" s="8" t="s">
        <v>1953</v>
      </c>
      <c r="E506" s="8"/>
      <c r="F506" s="8"/>
      <c r="G506" s="8"/>
      <c r="H506" s="8">
        <v>15000.0</v>
      </c>
      <c r="I506" s="8">
        <v>26675.73</v>
      </c>
    </row>
    <row r="507">
      <c r="A507" s="8" t="s">
        <v>91</v>
      </c>
      <c r="B507" s="8"/>
      <c r="C507" s="8" t="s">
        <v>1954</v>
      </c>
      <c r="D507" s="8" t="s">
        <v>1955</v>
      </c>
      <c r="E507" s="8"/>
      <c r="F507" s="8"/>
      <c r="G507" s="8"/>
      <c r="H507" s="8">
        <v>7700.0</v>
      </c>
      <c r="I507" s="8">
        <v>7762.98</v>
      </c>
    </row>
    <row r="508">
      <c r="A508" s="8" t="s">
        <v>91</v>
      </c>
      <c r="B508" s="8"/>
      <c r="C508" s="8" t="s">
        <v>1956</v>
      </c>
      <c r="D508" s="8" t="s">
        <v>1957</v>
      </c>
      <c r="E508" s="8"/>
      <c r="F508" s="8"/>
      <c r="G508" s="8"/>
      <c r="H508" s="8">
        <v>38400.0</v>
      </c>
      <c r="I508" s="8">
        <v>31818.94</v>
      </c>
    </row>
    <row r="509">
      <c r="A509" s="8" t="s">
        <v>91</v>
      </c>
      <c r="B509" s="8"/>
      <c r="C509" s="8" t="s">
        <v>1958</v>
      </c>
      <c r="D509" s="8" t="s">
        <v>1959</v>
      </c>
      <c r="E509" s="8"/>
      <c r="F509" s="8"/>
      <c r="G509" s="8"/>
      <c r="H509" s="8">
        <v>1416.0</v>
      </c>
      <c r="I509" s="8">
        <v>1395.72</v>
      </c>
    </row>
    <row r="510">
      <c r="A510" s="8" t="s">
        <v>91</v>
      </c>
      <c r="B510" s="8"/>
      <c r="C510" s="8" t="s">
        <v>1960</v>
      </c>
      <c r="D510" s="8" t="s">
        <v>1961</v>
      </c>
      <c r="E510" s="8"/>
      <c r="F510" s="8"/>
      <c r="G510" s="8"/>
      <c r="H510" s="8">
        <v>8200.0</v>
      </c>
      <c r="I510" s="8">
        <v>11150.9</v>
      </c>
    </row>
    <row r="511">
      <c r="A511" s="8" t="s">
        <v>91</v>
      </c>
      <c r="B511" s="8"/>
      <c r="C511" s="8" t="s">
        <v>1962</v>
      </c>
      <c r="D511" s="8" t="s">
        <v>1963</v>
      </c>
      <c r="E511" s="8"/>
      <c r="F511" s="8"/>
      <c r="G511" s="8"/>
      <c r="H511" s="8"/>
      <c r="I511" s="8">
        <v>1552.95</v>
      </c>
    </row>
    <row r="512">
      <c r="A512" s="8" t="s">
        <v>91</v>
      </c>
      <c r="B512" s="8"/>
      <c r="C512" s="8" t="s">
        <v>1964</v>
      </c>
      <c r="D512" s="8" t="s">
        <v>1965</v>
      </c>
      <c r="E512" s="8"/>
      <c r="F512" s="8"/>
      <c r="G512" s="8"/>
      <c r="H512" s="8">
        <v>15000.0</v>
      </c>
      <c r="I512" s="8">
        <v>14991.25</v>
      </c>
    </row>
    <row r="513">
      <c r="A513" s="8" t="s">
        <v>91</v>
      </c>
      <c r="B513" s="8"/>
      <c r="C513" s="8" t="s">
        <v>1966</v>
      </c>
      <c r="D513" s="8" t="s">
        <v>1967</v>
      </c>
      <c r="E513" s="8"/>
      <c r="F513" s="8"/>
      <c r="G513" s="8"/>
      <c r="H513" s="8">
        <v>40000.0</v>
      </c>
      <c r="I513" s="8">
        <v>21547.99</v>
      </c>
    </row>
    <row r="514">
      <c r="A514" s="8" t="s">
        <v>91</v>
      </c>
      <c r="B514" s="8"/>
      <c r="C514" s="8" t="s">
        <v>1968</v>
      </c>
      <c r="D514" s="8" t="s">
        <v>1969</v>
      </c>
      <c r="E514" s="8"/>
      <c r="F514" s="8"/>
      <c r="G514" s="8"/>
      <c r="H514" s="8"/>
      <c r="I514" s="8"/>
    </row>
    <row r="515">
      <c r="A515" s="8" t="s">
        <v>93</v>
      </c>
      <c r="B515" s="8"/>
      <c r="C515" s="8" t="s">
        <v>1970</v>
      </c>
      <c r="D515" s="8" t="s">
        <v>1971</v>
      </c>
      <c r="E515" s="8"/>
      <c r="F515" s="8"/>
      <c r="G515" s="8"/>
      <c r="H515" s="8">
        <v>75987.0</v>
      </c>
      <c r="I515" s="8">
        <v>96169.86</v>
      </c>
    </row>
    <row r="516">
      <c r="A516" s="8" t="s">
        <v>93</v>
      </c>
      <c r="B516" s="8"/>
      <c r="C516" s="8" t="s">
        <v>1972</v>
      </c>
      <c r="D516" s="8" t="s">
        <v>1527</v>
      </c>
      <c r="E516" s="8"/>
      <c r="F516" s="8"/>
      <c r="G516" s="8"/>
      <c r="H516" s="8"/>
      <c r="I516" s="8"/>
    </row>
    <row r="517">
      <c r="A517" s="8" t="s">
        <v>93</v>
      </c>
      <c r="B517" s="8"/>
      <c r="C517" s="8" t="s">
        <v>1973</v>
      </c>
      <c r="D517" s="8" t="s">
        <v>1974</v>
      </c>
      <c r="E517" s="8"/>
      <c r="F517" s="8"/>
      <c r="G517" s="8"/>
      <c r="H517" s="8">
        <v>12706.0</v>
      </c>
      <c r="I517" s="8">
        <v>16950.45</v>
      </c>
    </row>
    <row r="518">
      <c r="A518" s="8" t="s">
        <v>93</v>
      </c>
      <c r="B518" s="8"/>
      <c r="C518" s="8" t="s">
        <v>1975</v>
      </c>
      <c r="D518" s="8" t="s">
        <v>65</v>
      </c>
      <c r="E518" s="8"/>
      <c r="F518" s="8"/>
      <c r="G518" s="8"/>
      <c r="H518" s="8"/>
      <c r="I518" s="8"/>
    </row>
    <row r="519">
      <c r="A519" s="8" t="s">
        <v>93</v>
      </c>
      <c r="B519" s="8"/>
      <c r="C519" s="8" t="s">
        <v>1976</v>
      </c>
      <c r="D519" s="8" t="s">
        <v>1531</v>
      </c>
      <c r="E519" s="8"/>
      <c r="F519" s="8"/>
      <c r="G519" s="8"/>
      <c r="H519" s="8"/>
      <c r="I519" s="8"/>
    </row>
    <row r="520">
      <c r="A520" s="8" t="s">
        <v>93</v>
      </c>
      <c r="B520" s="8"/>
      <c r="C520" s="8" t="s">
        <v>1977</v>
      </c>
      <c r="D520" s="8" t="s">
        <v>1978</v>
      </c>
      <c r="E520" s="8"/>
      <c r="F520" s="8"/>
      <c r="G520" s="8"/>
      <c r="H520" s="8"/>
      <c r="I520" s="8"/>
    </row>
    <row r="521">
      <c r="A521" s="8" t="s">
        <v>93</v>
      </c>
      <c r="B521" s="8"/>
      <c r="C521" s="8" t="s">
        <v>1979</v>
      </c>
      <c r="D521" s="8" t="s">
        <v>1980</v>
      </c>
      <c r="E521" s="8"/>
      <c r="F521" s="8"/>
      <c r="G521" s="8"/>
      <c r="H521" s="8">
        <v>31555.0</v>
      </c>
      <c r="I521" s="8">
        <v>32484.31</v>
      </c>
    </row>
    <row r="522">
      <c r="A522" s="8" t="s">
        <v>93</v>
      </c>
      <c r="B522" s="8"/>
      <c r="C522" s="8" t="s">
        <v>1981</v>
      </c>
      <c r="D522" s="8" t="s">
        <v>1982</v>
      </c>
      <c r="E522" s="8"/>
      <c r="F522" s="8"/>
      <c r="G522" s="8"/>
      <c r="H522" s="8">
        <v>13283.0</v>
      </c>
      <c r="I522" s="8">
        <v>9241.8</v>
      </c>
    </row>
    <row r="523">
      <c r="A523" s="8" t="s">
        <v>93</v>
      </c>
      <c r="B523" s="8"/>
      <c r="C523" s="8" t="s">
        <v>1983</v>
      </c>
      <c r="D523" s="8" t="s">
        <v>1984</v>
      </c>
      <c r="E523" s="8"/>
      <c r="F523" s="8"/>
      <c r="G523" s="8"/>
      <c r="H523" s="8">
        <v>2000.0</v>
      </c>
      <c r="I523" s="8">
        <v>819.54</v>
      </c>
    </row>
    <row r="524">
      <c r="A524" s="8" t="s">
        <v>93</v>
      </c>
      <c r="B524" s="8"/>
      <c r="C524" s="8" t="s">
        <v>1985</v>
      </c>
      <c r="D524" s="8" t="s">
        <v>1986</v>
      </c>
      <c r="E524" s="8"/>
      <c r="F524" s="8"/>
      <c r="G524" s="8"/>
      <c r="H524" s="8">
        <v>2000.0</v>
      </c>
      <c r="I524" s="8">
        <v>3619.59</v>
      </c>
    </row>
    <row r="525">
      <c r="A525" s="8" t="s">
        <v>93</v>
      </c>
      <c r="B525" s="8"/>
      <c r="C525" s="8" t="s">
        <v>1987</v>
      </c>
      <c r="D525" s="8" t="s">
        <v>1988</v>
      </c>
      <c r="E525" s="8"/>
      <c r="F525" s="8"/>
      <c r="G525" s="8"/>
      <c r="H525" s="8">
        <v>15000.0</v>
      </c>
      <c r="I525" s="8">
        <v>10516.0</v>
      </c>
    </row>
    <row r="526">
      <c r="A526" s="8" t="s">
        <v>93</v>
      </c>
      <c r="B526" s="8"/>
      <c r="C526" s="8" t="s">
        <v>1989</v>
      </c>
      <c r="D526" s="8" t="s">
        <v>1990</v>
      </c>
      <c r="E526" s="8"/>
      <c r="F526" s="8"/>
      <c r="G526" s="8"/>
      <c r="H526" s="8">
        <v>7000.0</v>
      </c>
      <c r="I526" s="8">
        <v>8977.02</v>
      </c>
    </row>
    <row r="527">
      <c r="A527" s="8" t="s">
        <v>93</v>
      </c>
      <c r="B527" s="8"/>
      <c r="C527" s="8" t="s">
        <v>1991</v>
      </c>
      <c r="D527" s="8" t="s">
        <v>1992</v>
      </c>
      <c r="E527" s="8"/>
      <c r="F527" s="8"/>
      <c r="G527" s="8"/>
      <c r="H527" s="8">
        <v>1742.0</v>
      </c>
      <c r="I527" s="8">
        <v>3318.29</v>
      </c>
    </row>
    <row r="528">
      <c r="A528" s="8" t="s">
        <v>93</v>
      </c>
      <c r="B528" s="8"/>
      <c r="C528" s="8" t="s">
        <v>1993</v>
      </c>
      <c r="D528" s="8" t="s">
        <v>1994</v>
      </c>
      <c r="E528" s="8"/>
      <c r="F528" s="8"/>
      <c r="G528" s="8"/>
      <c r="H528" s="8">
        <v>4300.0</v>
      </c>
      <c r="I528" s="8">
        <v>2294.56</v>
      </c>
    </row>
    <row r="529">
      <c r="A529" s="8" t="s">
        <v>93</v>
      </c>
      <c r="B529" s="8"/>
      <c r="C529" s="8" t="s">
        <v>1995</v>
      </c>
      <c r="D529" s="8" t="s">
        <v>1996</v>
      </c>
      <c r="E529" s="8"/>
      <c r="F529" s="8"/>
      <c r="G529" s="8"/>
      <c r="H529" s="8">
        <v>13000.0</v>
      </c>
      <c r="I529" s="8"/>
    </row>
    <row r="530">
      <c r="A530" s="8" t="s">
        <v>93</v>
      </c>
      <c r="B530" s="8"/>
      <c r="C530" s="8" t="s">
        <v>1997</v>
      </c>
      <c r="D530" s="8" t="s">
        <v>1998</v>
      </c>
      <c r="E530" s="8"/>
      <c r="F530" s="8"/>
      <c r="G530" s="8"/>
      <c r="H530" s="8">
        <v>25000.0</v>
      </c>
      <c r="I530" s="8">
        <v>16672.5</v>
      </c>
    </row>
    <row r="531">
      <c r="A531" s="8" t="s">
        <v>93</v>
      </c>
      <c r="B531" s="8"/>
      <c r="C531" s="8" t="s">
        <v>1999</v>
      </c>
      <c r="D531" s="8" t="s">
        <v>2000</v>
      </c>
      <c r="E531" s="8"/>
      <c r="F531" s="8"/>
      <c r="G531" s="8"/>
      <c r="H531" s="8">
        <v>75000.0</v>
      </c>
      <c r="I531" s="8"/>
    </row>
    <row r="532">
      <c r="A532" s="8" t="s">
        <v>93</v>
      </c>
      <c r="B532" s="8"/>
      <c r="C532" s="8" t="s">
        <v>2001</v>
      </c>
      <c r="D532" s="8" t="s">
        <v>2002</v>
      </c>
      <c r="E532" s="8"/>
      <c r="F532" s="8"/>
      <c r="G532" s="8"/>
      <c r="H532" s="8">
        <v>170000.0</v>
      </c>
      <c r="I532" s="8">
        <v>172644.7</v>
      </c>
    </row>
    <row r="533">
      <c r="A533" s="8" t="s">
        <v>94</v>
      </c>
      <c r="B533" s="8"/>
      <c r="C533" s="8" t="s">
        <v>2003</v>
      </c>
      <c r="D533" s="8" t="s">
        <v>2004</v>
      </c>
      <c r="E533" s="8"/>
      <c r="F533" s="8"/>
      <c r="G533" s="8"/>
      <c r="H533" s="8">
        <v>2000000.0</v>
      </c>
      <c r="I533" s="8">
        <v>2332924.0</v>
      </c>
    </row>
    <row r="534">
      <c r="A534" s="8" t="s">
        <v>95</v>
      </c>
      <c r="B534" s="8"/>
      <c r="C534" s="8" t="s">
        <v>2005</v>
      </c>
      <c r="D534" s="8" t="s">
        <v>2006</v>
      </c>
      <c r="E534" s="8"/>
      <c r="F534" s="8"/>
      <c r="G534" s="8"/>
      <c r="H534" s="8">
        <v>193971.0</v>
      </c>
      <c r="I534" s="8">
        <v>182800.21</v>
      </c>
    </row>
    <row r="535">
      <c r="A535" s="8" t="s">
        <v>95</v>
      </c>
      <c r="B535" s="8"/>
      <c r="C535" s="8" t="s">
        <v>2007</v>
      </c>
      <c r="D535" s="8" t="s">
        <v>1527</v>
      </c>
      <c r="E535" s="8"/>
      <c r="F535" s="8"/>
      <c r="G535" s="8"/>
      <c r="H535" s="8"/>
      <c r="I535" s="8"/>
    </row>
    <row r="536">
      <c r="A536" s="8" t="s">
        <v>95</v>
      </c>
      <c r="B536" s="8"/>
      <c r="C536" s="8" t="s">
        <v>2008</v>
      </c>
      <c r="D536" s="8" t="s">
        <v>1627</v>
      </c>
      <c r="E536" s="8"/>
      <c r="F536" s="8"/>
      <c r="G536" s="8"/>
      <c r="H536" s="8">
        <v>21644.0</v>
      </c>
      <c r="I536" s="8"/>
    </row>
    <row r="537">
      <c r="A537" s="8" t="s">
        <v>95</v>
      </c>
      <c r="B537" s="8"/>
      <c r="C537" s="8" t="s">
        <v>2009</v>
      </c>
      <c r="D537" s="8" t="s">
        <v>65</v>
      </c>
      <c r="E537" s="8"/>
      <c r="F537" s="8"/>
      <c r="G537" s="8"/>
      <c r="H537" s="8"/>
      <c r="I537" s="8"/>
    </row>
    <row r="538">
      <c r="A538" s="8" t="s">
        <v>95</v>
      </c>
      <c r="B538" s="8"/>
      <c r="C538" s="8" t="s">
        <v>2010</v>
      </c>
      <c r="D538" s="8" t="s">
        <v>1531</v>
      </c>
      <c r="E538" s="8"/>
      <c r="F538" s="8"/>
      <c r="G538" s="8"/>
      <c r="H538" s="8"/>
      <c r="I538" s="8"/>
    </row>
    <row r="539">
      <c r="A539" s="8" t="s">
        <v>95</v>
      </c>
      <c r="B539" s="8"/>
      <c r="C539" s="8" t="s">
        <v>2011</v>
      </c>
      <c r="D539" s="8" t="s">
        <v>2012</v>
      </c>
      <c r="E539" s="8"/>
      <c r="F539" s="8"/>
      <c r="G539" s="8"/>
      <c r="H539" s="8">
        <v>1200.0</v>
      </c>
      <c r="I539" s="8">
        <v>912.18</v>
      </c>
    </row>
    <row r="540">
      <c r="A540" s="8" t="s">
        <v>95</v>
      </c>
      <c r="B540" s="8"/>
      <c r="C540" s="8" t="s">
        <v>2013</v>
      </c>
      <c r="D540" s="8" t="s">
        <v>2014</v>
      </c>
      <c r="E540" s="8"/>
      <c r="F540" s="8"/>
      <c r="G540" s="8"/>
      <c r="H540" s="8">
        <v>2000.0</v>
      </c>
      <c r="I540" s="8">
        <v>893.25</v>
      </c>
    </row>
    <row r="541">
      <c r="A541" s="8" t="s">
        <v>97</v>
      </c>
      <c r="B541" s="8"/>
      <c r="C541" s="8" t="s">
        <v>2015</v>
      </c>
      <c r="D541" s="8" t="s">
        <v>2016</v>
      </c>
      <c r="E541" s="8"/>
      <c r="F541" s="8"/>
      <c r="G541" s="8"/>
      <c r="H541" s="8">
        <v>53349.0</v>
      </c>
      <c r="I541" s="8">
        <v>57107.5</v>
      </c>
    </row>
    <row r="542">
      <c r="A542" s="8" t="s">
        <v>97</v>
      </c>
      <c r="B542" s="8"/>
      <c r="C542" s="8" t="s">
        <v>2017</v>
      </c>
      <c r="D542" s="8" t="s">
        <v>1527</v>
      </c>
      <c r="E542" s="8"/>
      <c r="F542" s="8"/>
      <c r="G542" s="8"/>
      <c r="H542" s="8"/>
      <c r="I542" s="8"/>
    </row>
    <row r="543">
      <c r="A543" s="8" t="s">
        <v>97</v>
      </c>
      <c r="B543" s="8"/>
      <c r="C543" s="8" t="s">
        <v>2018</v>
      </c>
      <c r="D543" s="8" t="s">
        <v>2019</v>
      </c>
      <c r="E543" s="8"/>
      <c r="F543" s="8"/>
      <c r="G543" s="8"/>
      <c r="H543" s="8"/>
      <c r="I543" s="8"/>
    </row>
    <row r="544">
      <c r="A544" s="8" t="s">
        <v>97</v>
      </c>
      <c r="B544" s="8"/>
      <c r="C544" s="8" t="s">
        <v>2020</v>
      </c>
      <c r="D544" s="8" t="s">
        <v>1531</v>
      </c>
      <c r="E544" s="8"/>
      <c r="F544" s="8"/>
      <c r="G544" s="8"/>
      <c r="H544" s="8"/>
      <c r="I544" s="8"/>
    </row>
    <row r="545">
      <c r="A545" s="8" t="s">
        <v>97</v>
      </c>
      <c r="B545" s="8"/>
      <c r="C545" s="8" t="s">
        <v>2021</v>
      </c>
      <c r="D545" s="8" t="s">
        <v>2022</v>
      </c>
      <c r="E545" s="8"/>
      <c r="F545" s="8"/>
      <c r="G545" s="8"/>
      <c r="H545" s="8">
        <v>968.0</v>
      </c>
      <c r="I545" s="8">
        <v>746.29</v>
      </c>
    </row>
    <row r="546">
      <c r="A546" s="8" t="s">
        <v>97</v>
      </c>
      <c r="B546" s="8"/>
      <c r="C546" s="8" t="s">
        <v>2023</v>
      </c>
      <c r="D546" s="8" t="s">
        <v>2024</v>
      </c>
      <c r="E546" s="8"/>
      <c r="F546" s="8"/>
      <c r="G546" s="8"/>
      <c r="H546" s="8"/>
      <c r="I546" s="8"/>
    </row>
    <row r="547">
      <c r="A547" s="8" t="s">
        <v>97</v>
      </c>
      <c r="B547" s="8"/>
      <c r="C547" s="8" t="s">
        <v>2025</v>
      </c>
      <c r="D547" s="8" t="s">
        <v>2026</v>
      </c>
      <c r="E547" s="8"/>
      <c r="F547" s="8"/>
      <c r="G547" s="8"/>
      <c r="H547" s="8">
        <v>15000.0</v>
      </c>
      <c r="I547" s="8">
        <v>21485.27</v>
      </c>
    </row>
    <row r="548">
      <c r="A548" s="8" t="s">
        <v>102</v>
      </c>
      <c r="B548" s="8"/>
      <c r="C548" s="8" t="s">
        <v>2027</v>
      </c>
      <c r="D548" s="8" t="s">
        <v>1752</v>
      </c>
      <c r="E548" s="8"/>
      <c r="F548" s="8"/>
      <c r="G548" s="8"/>
      <c r="H548" s="8"/>
      <c r="I548" s="8"/>
    </row>
    <row r="549">
      <c r="A549" s="8" t="s">
        <v>102</v>
      </c>
      <c r="B549" s="8"/>
      <c r="C549" s="8" t="s">
        <v>2028</v>
      </c>
      <c r="D549" s="8" t="s">
        <v>2029</v>
      </c>
      <c r="E549" s="8"/>
      <c r="F549" s="8"/>
      <c r="G549" s="8"/>
      <c r="H549" s="8">
        <v>1454635.0</v>
      </c>
      <c r="I549" s="8">
        <v>1650852.5</v>
      </c>
    </row>
    <row r="550">
      <c r="A550" s="8" t="s">
        <v>102</v>
      </c>
      <c r="B550" s="8"/>
      <c r="C550" s="8" t="s">
        <v>2030</v>
      </c>
      <c r="D550" s="8" t="s">
        <v>1527</v>
      </c>
      <c r="E550" s="8"/>
      <c r="F550" s="8"/>
      <c r="G550" s="8"/>
      <c r="H550" s="8"/>
      <c r="I550" s="8"/>
    </row>
    <row r="551">
      <c r="A551" s="8" t="s">
        <v>102</v>
      </c>
      <c r="B551" s="8"/>
      <c r="C551" s="8" t="s">
        <v>2031</v>
      </c>
      <c r="D551" s="8" t="s">
        <v>1627</v>
      </c>
      <c r="E551" s="8"/>
      <c r="F551" s="8"/>
      <c r="G551" s="8"/>
      <c r="H551" s="8">
        <v>26252.0</v>
      </c>
      <c r="I551" s="8">
        <v>46152.35</v>
      </c>
    </row>
    <row r="552">
      <c r="A552" s="8" t="s">
        <v>102</v>
      </c>
      <c r="B552" s="8"/>
      <c r="C552" s="8" t="s">
        <v>2032</v>
      </c>
      <c r="D552" s="8" t="s">
        <v>65</v>
      </c>
      <c r="E552" s="8"/>
      <c r="F552" s="8"/>
      <c r="G552" s="8"/>
      <c r="H552" s="8"/>
      <c r="I552" s="8"/>
    </row>
    <row r="553">
      <c r="A553" s="8" t="s">
        <v>102</v>
      </c>
      <c r="B553" s="8"/>
      <c r="C553" s="8" t="s">
        <v>2033</v>
      </c>
      <c r="D553" s="8" t="s">
        <v>1531</v>
      </c>
      <c r="E553" s="8"/>
      <c r="F553" s="8"/>
      <c r="G553" s="8"/>
      <c r="H553" s="8"/>
      <c r="I553" s="8"/>
    </row>
    <row r="554">
      <c r="A554" s="8" t="s">
        <v>102</v>
      </c>
      <c r="B554" s="8"/>
      <c r="C554" s="8" t="s">
        <v>2034</v>
      </c>
      <c r="D554" s="8" t="s">
        <v>2035</v>
      </c>
      <c r="E554" s="8"/>
      <c r="F554" s="8"/>
      <c r="G554" s="8"/>
      <c r="H554" s="8"/>
      <c r="I554" s="8"/>
    </row>
    <row r="555">
      <c r="A555" s="8" t="s">
        <v>102</v>
      </c>
      <c r="B555" s="8"/>
      <c r="C555" s="8" t="s">
        <v>2036</v>
      </c>
      <c r="D555" s="8" t="s">
        <v>2037</v>
      </c>
      <c r="E555" s="8"/>
      <c r="F555" s="8"/>
      <c r="G555" s="8"/>
      <c r="H555" s="8">
        <v>20000.0</v>
      </c>
      <c r="I555" s="8">
        <v>8358.55</v>
      </c>
    </row>
    <row r="556">
      <c r="A556" s="8" t="s">
        <v>102</v>
      </c>
      <c r="B556" s="8"/>
      <c r="C556" s="8" t="s">
        <v>2038</v>
      </c>
      <c r="D556" s="8" t="s">
        <v>2039</v>
      </c>
      <c r="E556" s="8"/>
      <c r="F556" s="8"/>
      <c r="G556" s="8"/>
      <c r="H556" s="8">
        <v>2000.0</v>
      </c>
      <c r="I556" s="8"/>
    </row>
    <row r="557">
      <c r="A557" s="8" t="s">
        <v>102</v>
      </c>
      <c r="B557" s="8"/>
      <c r="C557" s="8" t="s">
        <v>2040</v>
      </c>
      <c r="D557" s="8" t="s">
        <v>2041</v>
      </c>
      <c r="E557" s="8"/>
      <c r="F557" s="8"/>
      <c r="G557" s="8"/>
      <c r="H557" s="8">
        <v>12700.0</v>
      </c>
      <c r="I557" s="8">
        <v>15848.4</v>
      </c>
    </row>
    <row r="558">
      <c r="A558" s="8" t="s">
        <v>102</v>
      </c>
      <c r="B558" s="8"/>
      <c r="C558" s="8" t="s">
        <v>2042</v>
      </c>
      <c r="D558" s="8" t="s">
        <v>2043</v>
      </c>
      <c r="E558" s="8"/>
      <c r="F558" s="8"/>
      <c r="G558" s="8"/>
      <c r="H558" s="8">
        <v>1000.0</v>
      </c>
      <c r="I558" s="8">
        <v>27413.61</v>
      </c>
    </row>
    <row r="559">
      <c r="A559" s="8" t="s">
        <v>102</v>
      </c>
      <c r="B559" s="8"/>
      <c r="C559" s="8" t="s">
        <v>2044</v>
      </c>
      <c r="D559" s="8" t="s">
        <v>2045</v>
      </c>
      <c r="E559" s="8"/>
      <c r="F559" s="8"/>
      <c r="G559" s="8"/>
      <c r="H559" s="8"/>
      <c r="I559" s="8">
        <v>2327.0</v>
      </c>
    </row>
    <row r="560">
      <c r="A560" s="8" t="s">
        <v>102</v>
      </c>
      <c r="B560" s="8"/>
      <c r="C560" s="8" t="s">
        <v>2046</v>
      </c>
      <c r="D560" s="8" t="s">
        <v>2047</v>
      </c>
      <c r="E560" s="8"/>
      <c r="F560" s="8"/>
      <c r="G560" s="8"/>
      <c r="H560" s="8">
        <v>49200.0</v>
      </c>
      <c r="I560" s="8">
        <v>27828.88</v>
      </c>
    </row>
    <row r="561">
      <c r="A561" s="8" t="s">
        <v>102</v>
      </c>
      <c r="B561" s="8"/>
      <c r="C561" s="8" t="s">
        <v>2048</v>
      </c>
      <c r="D561" s="8" t="s">
        <v>2049</v>
      </c>
      <c r="E561" s="8"/>
      <c r="F561" s="8"/>
      <c r="G561" s="8"/>
      <c r="H561" s="8">
        <v>11804.0</v>
      </c>
      <c r="I561" s="8">
        <v>8785.0</v>
      </c>
    </row>
    <row r="562">
      <c r="A562" s="8" t="s">
        <v>102</v>
      </c>
      <c r="B562" s="8"/>
      <c r="C562" s="8" t="s">
        <v>2050</v>
      </c>
      <c r="D562" s="8" t="s">
        <v>2051</v>
      </c>
      <c r="E562" s="8"/>
      <c r="F562" s="8"/>
      <c r="G562" s="8"/>
      <c r="H562" s="8">
        <v>14700.0</v>
      </c>
      <c r="I562" s="8">
        <v>14281.91</v>
      </c>
    </row>
    <row r="563">
      <c r="A563" s="8" t="s">
        <v>102</v>
      </c>
      <c r="B563" s="8"/>
      <c r="C563" s="8" t="s">
        <v>2052</v>
      </c>
      <c r="D563" s="8" t="s">
        <v>2053</v>
      </c>
      <c r="E563" s="8"/>
      <c r="F563" s="8"/>
      <c r="G563" s="8"/>
      <c r="H563" s="8">
        <v>28000.0</v>
      </c>
      <c r="I563" s="8">
        <v>41063.67</v>
      </c>
    </row>
    <row r="564">
      <c r="A564" s="8" t="s">
        <v>102</v>
      </c>
      <c r="B564" s="8"/>
      <c r="C564" s="8" t="s">
        <v>2054</v>
      </c>
      <c r="D564" s="8" t="s">
        <v>2055</v>
      </c>
      <c r="E564" s="8"/>
      <c r="F564" s="8"/>
      <c r="G564" s="8"/>
      <c r="H564" s="8"/>
      <c r="I564" s="8"/>
    </row>
    <row r="565">
      <c r="A565" s="8" t="s">
        <v>102</v>
      </c>
      <c r="B565" s="8"/>
      <c r="C565" s="8" t="s">
        <v>2056</v>
      </c>
      <c r="D565" s="8" t="s">
        <v>2057</v>
      </c>
      <c r="E565" s="8"/>
      <c r="F565" s="8"/>
      <c r="G565" s="8"/>
      <c r="H565" s="8">
        <v>15000.0</v>
      </c>
      <c r="I565" s="8">
        <v>13475.97</v>
      </c>
    </row>
    <row r="566">
      <c r="A566" s="8" t="s">
        <v>102</v>
      </c>
      <c r="B566" s="8"/>
      <c r="C566" s="8" t="s">
        <v>2058</v>
      </c>
      <c r="D566" s="8" t="s">
        <v>2059</v>
      </c>
      <c r="E566" s="8"/>
      <c r="F566" s="8"/>
      <c r="G566" s="8"/>
      <c r="H566" s="8">
        <v>50000.0</v>
      </c>
      <c r="I566" s="8">
        <v>4983.0</v>
      </c>
    </row>
    <row r="567">
      <c r="A567" s="8" t="s">
        <v>106</v>
      </c>
      <c r="B567" s="8"/>
      <c r="C567" s="8" t="s">
        <v>2060</v>
      </c>
      <c r="D567" s="8" t="s">
        <v>2061</v>
      </c>
      <c r="E567" s="8"/>
      <c r="F567" s="8"/>
      <c r="G567" s="8"/>
      <c r="H567" s="8">
        <v>165000.0</v>
      </c>
      <c r="I567" s="8">
        <v>452993.21</v>
      </c>
    </row>
    <row r="568">
      <c r="A568" s="8" t="s">
        <v>106</v>
      </c>
      <c r="B568" s="8"/>
      <c r="C568" s="8" t="s">
        <v>2062</v>
      </c>
      <c r="D568" s="8" t="s">
        <v>2063</v>
      </c>
      <c r="E568" s="8"/>
      <c r="F568" s="8"/>
      <c r="G568" s="8"/>
      <c r="H568" s="8">
        <v>20000.0</v>
      </c>
      <c r="I568" s="8">
        <v>13996.33</v>
      </c>
    </row>
    <row r="569">
      <c r="A569" s="8" t="s">
        <v>113</v>
      </c>
      <c r="B569" s="8"/>
      <c r="C569" s="8" t="s">
        <v>2064</v>
      </c>
      <c r="D569" s="8" t="s">
        <v>2065</v>
      </c>
      <c r="E569" s="8"/>
      <c r="F569" s="8"/>
      <c r="G569" s="8"/>
      <c r="H569" s="8">
        <v>1107426.0</v>
      </c>
      <c r="I569" s="8">
        <v>1252167.1</v>
      </c>
    </row>
    <row r="570">
      <c r="A570" s="8" t="s">
        <v>113</v>
      </c>
      <c r="B570" s="8"/>
      <c r="C570" s="8" t="s">
        <v>2066</v>
      </c>
      <c r="D570" s="8" t="s">
        <v>1527</v>
      </c>
      <c r="E570" s="8"/>
      <c r="F570" s="8"/>
      <c r="G570" s="8"/>
      <c r="H570" s="8"/>
      <c r="I570" s="8"/>
    </row>
    <row r="571">
      <c r="A571" s="8" t="s">
        <v>113</v>
      </c>
      <c r="B571" s="8"/>
      <c r="C571" s="8" t="s">
        <v>2067</v>
      </c>
      <c r="D571" s="8" t="s">
        <v>1627</v>
      </c>
      <c r="E571" s="8"/>
      <c r="F571" s="8"/>
      <c r="G571" s="8"/>
      <c r="H571" s="8">
        <v>40217.0</v>
      </c>
      <c r="I571" s="8">
        <v>151944.95</v>
      </c>
    </row>
    <row r="572">
      <c r="A572" s="8" t="s">
        <v>113</v>
      </c>
      <c r="B572" s="8"/>
      <c r="C572" s="8" t="s">
        <v>2068</v>
      </c>
      <c r="D572" s="8" t="s">
        <v>65</v>
      </c>
      <c r="E572" s="8"/>
      <c r="F572" s="8"/>
      <c r="G572" s="8"/>
      <c r="H572" s="8"/>
      <c r="I572" s="8"/>
    </row>
    <row r="573">
      <c r="A573" s="8" t="s">
        <v>113</v>
      </c>
      <c r="B573" s="8"/>
      <c r="C573" s="8" t="s">
        <v>2069</v>
      </c>
      <c r="D573" s="8" t="s">
        <v>1531</v>
      </c>
      <c r="E573" s="8"/>
      <c r="F573" s="8"/>
      <c r="G573" s="8"/>
      <c r="H573" s="8"/>
      <c r="I573" s="8"/>
    </row>
    <row r="574">
      <c r="A574" s="8" t="s">
        <v>113</v>
      </c>
      <c r="B574" s="8"/>
      <c r="C574" s="8" t="s">
        <v>2070</v>
      </c>
      <c r="D574" s="8" t="s">
        <v>1760</v>
      </c>
      <c r="E574" s="8"/>
      <c r="F574" s="8"/>
      <c r="G574" s="8"/>
      <c r="H574" s="8"/>
      <c r="I574" s="8"/>
    </row>
    <row r="575">
      <c r="A575" s="8" t="s">
        <v>113</v>
      </c>
      <c r="B575" s="8"/>
      <c r="C575" s="8" t="s">
        <v>2071</v>
      </c>
      <c r="D575" s="8" t="s">
        <v>2072</v>
      </c>
      <c r="E575" s="8"/>
      <c r="F575" s="8"/>
      <c r="G575" s="8"/>
      <c r="H575" s="8">
        <v>18958.0</v>
      </c>
      <c r="I575" s="8"/>
    </row>
    <row r="576">
      <c r="A576" s="8" t="s">
        <v>113</v>
      </c>
      <c r="B576" s="8"/>
      <c r="C576" s="8" t="s">
        <v>2073</v>
      </c>
      <c r="D576" s="8" t="s">
        <v>2074</v>
      </c>
      <c r="E576" s="8"/>
      <c r="F576" s="8"/>
      <c r="G576" s="8"/>
      <c r="H576" s="8">
        <v>17941.0</v>
      </c>
      <c r="I576" s="8">
        <v>38474.1</v>
      </c>
    </row>
    <row r="577">
      <c r="A577" s="8" t="s">
        <v>113</v>
      </c>
      <c r="B577" s="8"/>
      <c r="C577" s="8" t="s">
        <v>2075</v>
      </c>
      <c r="D577" s="8" t="s">
        <v>2076</v>
      </c>
      <c r="E577" s="8"/>
      <c r="F577" s="8"/>
      <c r="G577" s="8"/>
      <c r="H577" s="8">
        <v>48600.0</v>
      </c>
      <c r="I577" s="8">
        <v>82607.51</v>
      </c>
    </row>
    <row r="578">
      <c r="A578" s="8" t="s">
        <v>113</v>
      </c>
      <c r="B578" s="8"/>
      <c r="C578" s="8" t="s">
        <v>2077</v>
      </c>
      <c r="D578" s="8" t="s">
        <v>2078</v>
      </c>
      <c r="E578" s="8"/>
      <c r="F578" s="8"/>
      <c r="G578" s="8"/>
      <c r="H578" s="8">
        <v>90000.0</v>
      </c>
      <c r="I578" s="8">
        <v>88706.16</v>
      </c>
    </row>
    <row r="579">
      <c r="A579" s="8" t="s">
        <v>113</v>
      </c>
      <c r="B579" s="8"/>
      <c r="C579" s="8" t="s">
        <v>2079</v>
      </c>
      <c r="D579" s="8" t="s">
        <v>2080</v>
      </c>
      <c r="E579" s="8"/>
      <c r="F579" s="8"/>
      <c r="G579" s="8"/>
      <c r="H579" s="8">
        <v>51000.0</v>
      </c>
      <c r="I579" s="8">
        <v>39892.08</v>
      </c>
    </row>
    <row r="580">
      <c r="A580" s="8" t="s">
        <v>113</v>
      </c>
      <c r="B580" s="8"/>
      <c r="C580" s="8" t="s">
        <v>2081</v>
      </c>
      <c r="D580" s="8" t="s">
        <v>2082</v>
      </c>
      <c r="E580" s="8"/>
      <c r="F580" s="8"/>
      <c r="G580" s="8"/>
      <c r="H580" s="8">
        <v>46800.0</v>
      </c>
      <c r="I580" s="8">
        <v>45148.71</v>
      </c>
    </row>
    <row r="581">
      <c r="A581" s="8" t="s">
        <v>113</v>
      </c>
      <c r="B581" s="8"/>
      <c r="C581" s="8" t="s">
        <v>2083</v>
      </c>
      <c r="D581" s="8" t="s">
        <v>2084</v>
      </c>
      <c r="E581" s="8"/>
      <c r="F581" s="8"/>
      <c r="G581" s="8"/>
      <c r="H581" s="8"/>
      <c r="I581" s="8"/>
    </row>
    <row r="582">
      <c r="A582" s="8" t="s">
        <v>113</v>
      </c>
      <c r="B582" s="8"/>
      <c r="C582" s="8" t="s">
        <v>2085</v>
      </c>
      <c r="D582" s="8" t="s">
        <v>2086</v>
      </c>
      <c r="E582" s="8"/>
      <c r="F582" s="8"/>
      <c r="G582" s="8"/>
      <c r="H582" s="8">
        <v>12000.0</v>
      </c>
      <c r="I582" s="8">
        <v>15977.14</v>
      </c>
    </row>
    <row r="583">
      <c r="A583" s="8" t="s">
        <v>113</v>
      </c>
      <c r="B583" s="8"/>
      <c r="C583" s="8" t="s">
        <v>2087</v>
      </c>
      <c r="D583" s="8" t="s">
        <v>2088</v>
      </c>
      <c r="E583" s="8"/>
      <c r="F583" s="8"/>
      <c r="G583" s="8"/>
      <c r="H583" s="8">
        <v>3000.0</v>
      </c>
      <c r="I583" s="8">
        <v>18965.16</v>
      </c>
    </row>
    <row r="584">
      <c r="A584" s="8" t="s">
        <v>113</v>
      </c>
      <c r="B584" s="8"/>
      <c r="C584" s="8" t="s">
        <v>2089</v>
      </c>
      <c r="D584" s="8" t="s">
        <v>2090</v>
      </c>
      <c r="E584" s="8"/>
      <c r="F584" s="8"/>
      <c r="G584" s="8"/>
      <c r="H584" s="8">
        <v>55000.0</v>
      </c>
      <c r="I584" s="8">
        <v>60187.51</v>
      </c>
    </row>
    <row r="585">
      <c r="A585" s="8" t="s">
        <v>114</v>
      </c>
      <c r="B585" s="8"/>
      <c r="C585" s="8" t="s">
        <v>2091</v>
      </c>
      <c r="D585" s="8" t="s">
        <v>2092</v>
      </c>
      <c r="E585" s="8"/>
      <c r="F585" s="8"/>
      <c r="G585" s="8"/>
      <c r="H585" s="8">
        <v>50000.0</v>
      </c>
      <c r="I585" s="8">
        <v>26760.66</v>
      </c>
    </row>
    <row r="586">
      <c r="A586" s="8" t="s">
        <v>114</v>
      </c>
      <c r="B586" s="8"/>
      <c r="C586" s="8" t="s">
        <v>2093</v>
      </c>
      <c r="D586" s="8" t="s">
        <v>2094</v>
      </c>
      <c r="E586" s="8"/>
      <c r="F586" s="8"/>
      <c r="G586" s="8"/>
      <c r="H586" s="8"/>
      <c r="I586" s="8"/>
    </row>
    <row r="587">
      <c r="A587" s="8" t="s">
        <v>117</v>
      </c>
      <c r="B587" s="8"/>
      <c r="C587" s="8" t="s">
        <v>2095</v>
      </c>
      <c r="D587" s="8" t="s">
        <v>2096</v>
      </c>
      <c r="E587" s="8"/>
      <c r="F587" s="8"/>
      <c r="G587" s="8"/>
      <c r="H587" s="8">
        <v>1441640.0</v>
      </c>
      <c r="I587" s="8">
        <v>1686375.03</v>
      </c>
    </row>
    <row r="588">
      <c r="A588" s="8" t="s">
        <v>117</v>
      </c>
      <c r="B588" s="8"/>
      <c r="C588" s="8" t="s">
        <v>2097</v>
      </c>
      <c r="D588" s="8" t="s">
        <v>2098</v>
      </c>
      <c r="E588" s="8"/>
      <c r="F588" s="8"/>
      <c r="G588" s="8"/>
      <c r="H588" s="8">
        <v>21000.0</v>
      </c>
      <c r="I588" s="8">
        <v>10243.77</v>
      </c>
    </row>
    <row r="589">
      <c r="A589" s="8" t="s">
        <v>117</v>
      </c>
      <c r="B589" s="8"/>
      <c r="C589" s="8" t="s">
        <v>2099</v>
      </c>
      <c r="D589" s="8" t="s">
        <v>2100</v>
      </c>
      <c r="E589" s="8"/>
      <c r="F589" s="8"/>
      <c r="G589" s="8"/>
      <c r="H589" s="8">
        <v>960000.0</v>
      </c>
      <c r="I589" s="8">
        <v>807503.0</v>
      </c>
    </row>
    <row r="590">
      <c r="A590" s="8" t="s">
        <v>118</v>
      </c>
      <c r="B590" s="8"/>
      <c r="C590" s="8" t="s">
        <v>2101</v>
      </c>
      <c r="D590" s="8" t="s">
        <v>2102</v>
      </c>
      <c r="E590" s="8"/>
      <c r="F590" s="8"/>
      <c r="G590" s="8"/>
      <c r="H590" s="8"/>
      <c r="I590" s="8"/>
    </row>
    <row r="591">
      <c r="A591" s="8" t="s">
        <v>118</v>
      </c>
      <c r="B591" s="8"/>
      <c r="C591" s="8" t="s">
        <v>2103</v>
      </c>
      <c r="D591" s="8" t="s">
        <v>2104</v>
      </c>
      <c r="E591" s="8"/>
      <c r="F591" s="8"/>
      <c r="G591" s="8"/>
      <c r="H591" s="8"/>
      <c r="I591" s="8"/>
    </row>
    <row r="592">
      <c r="A592" s="8" t="s">
        <v>118</v>
      </c>
      <c r="B592" s="8"/>
      <c r="C592" s="8" t="s">
        <v>2105</v>
      </c>
      <c r="D592" s="8" t="s">
        <v>65</v>
      </c>
      <c r="E592" s="8"/>
      <c r="F592" s="8"/>
      <c r="G592" s="8"/>
      <c r="H592" s="8"/>
      <c r="I592" s="8"/>
    </row>
    <row r="593">
      <c r="A593" s="8" t="s">
        <v>118</v>
      </c>
      <c r="B593" s="8"/>
      <c r="C593" s="8" t="s">
        <v>2106</v>
      </c>
      <c r="D593" s="8" t="s">
        <v>1531</v>
      </c>
      <c r="E593" s="8"/>
      <c r="F593" s="8"/>
      <c r="G593" s="8"/>
      <c r="H593" s="8"/>
      <c r="I593" s="8"/>
    </row>
    <row r="594">
      <c r="A594" s="8" t="s">
        <v>118</v>
      </c>
      <c r="B594" s="8"/>
      <c r="C594" s="8" t="s">
        <v>2107</v>
      </c>
      <c r="D594" s="8" t="s">
        <v>2108</v>
      </c>
      <c r="E594" s="8"/>
      <c r="F594" s="8"/>
      <c r="G594" s="8"/>
      <c r="H594" s="8"/>
      <c r="I594" s="8">
        <v>534.42</v>
      </c>
    </row>
    <row r="595">
      <c r="A595" s="8" t="s">
        <v>118</v>
      </c>
      <c r="B595" s="8"/>
      <c r="C595" s="8" t="s">
        <v>2109</v>
      </c>
      <c r="D595" s="8" t="s">
        <v>2110</v>
      </c>
      <c r="E595" s="8"/>
      <c r="F595" s="8"/>
      <c r="G595" s="8"/>
      <c r="H595" s="8"/>
      <c r="I595" s="8"/>
    </row>
    <row r="596">
      <c r="A596" s="8" t="s">
        <v>118</v>
      </c>
      <c r="B596" s="8"/>
      <c r="C596" s="8" t="s">
        <v>2111</v>
      </c>
      <c r="D596" s="8" t="s">
        <v>2112</v>
      </c>
      <c r="E596" s="8"/>
      <c r="F596" s="8"/>
      <c r="G596" s="8"/>
      <c r="H596" s="8">
        <v>5000.0</v>
      </c>
      <c r="I596" s="8">
        <v>4771.83</v>
      </c>
    </row>
    <row r="597">
      <c r="A597" s="8" t="s">
        <v>118</v>
      </c>
      <c r="B597" s="8"/>
      <c r="C597" s="8" t="s">
        <v>2113</v>
      </c>
      <c r="D597" s="8" t="s">
        <v>2114</v>
      </c>
      <c r="E597" s="8"/>
      <c r="F597" s="8"/>
      <c r="G597" s="8"/>
      <c r="H597" s="8">
        <v>143000.0</v>
      </c>
      <c r="I597" s="8">
        <v>131885.6</v>
      </c>
    </row>
    <row r="598">
      <c r="A598" s="8" t="s">
        <v>122</v>
      </c>
      <c r="B598" s="8"/>
      <c r="C598" s="8" t="s">
        <v>2115</v>
      </c>
      <c r="D598" s="8" t="s">
        <v>2116</v>
      </c>
      <c r="E598" s="8"/>
      <c r="F598" s="8"/>
      <c r="G598" s="8"/>
      <c r="H598" s="8">
        <v>377238.0</v>
      </c>
      <c r="I598" s="8">
        <v>399855.39</v>
      </c>
    </row>
    <row r="599">
      <c r="A599" s="8" t="s">
        <v>122</v>
      </c>
      <c r="B599" s="8"/>
      <c r="C599" s="8" t="s">
        <v>2117</v>
      </c>
      <c r="D599" s="8" t="s">
        <v>1527</v>
      </c>
      <c r="E599" s="8"/>
      <c r="F599" s="8"/>
      <c r="G599" s="8"/>
      <c r="H599" s="8"/>
      <c r="I599" s="8"/>
    </row>
    <row r="600">
      <c r="A600" s="8" t="s">
        <v>122</v>
      </c>
      <c r="B600" s="8"/>
      <c r="C600" s="8" t="s">
        <v>2118</v>
      </c>
      <c r="D600" s="8" t="s">
        <v>1627</v>
      </c>
      <c r="E600" s="8"/>
      <c r="F600" s="8"/>
      <c r="G600" s="8"/>
      <c r="H600" s="8">
        <v>30236.0</v>
      </c>
      <c r="I600" s="8">
        <v>13831.2</v>
      </c>
    </row>
    <row r="601">
      <c r="A601" s="8" t="s">
        <v>122</v>
      </c>
      <c r="B601" s="8"/>
      <c r="C601" s="8" t="s">
        <v>2119</v>
      </c>
      <c r="D601" s="8" t="s">
        <v>1529</v>
      </c>
      <c r="E601" s="8"/>
      <c r="F601" s="8"/>
      <c r="G601" s="8"/>
      <c r="H601" s="8"/>
      <c r="I601" s="8"/>
    </row>
    <row r="602">
      <c r="A602" s="8" t="s">
        <v>122</v>
      </c>
      <c r="B602" s="8"/>
      <c r="C602" s="8" t="s">
        <v>2120</v>
      </c>
      <c r="D602" s="8" t="s">
        <v>2121</v>
      </c>
      <c r="E602" s="8"/>
      <c r="F602" s="8"/>
      <c r="G602" s="8"/>
      <c r="H602" s="8"/>
      <c r="I602" s="8"/>
    </row>
    <row r="603">
      <c r="A603" s="8" t="s">
        <v>122</v>
      </c>
      <c r="B603" s="8"/>
      <c r="C603" s="8" t="s">
        <v>2122</v>
      </c>
      <c r="D603" s="8" t="s">
        <v>2123</v>
      </c>
      <c r="E603" s="8"/>
      <c r="F603" s="8"/>
      <c r="G603" s="8"/>
      <c r="H603" s="8"/>
      <c r="I603" s="8"/>
    </row>
    <row r="604">
      <c r="A604" s="8" t="s">
        <v>122</v>
      </c>
      <c r="B604" s="8"/>
      <c r="C604" s="8" t="s">
        <v>2124</v>
      </c>
      <c r="D604" s="8" t="s">
        <v>2125</v>
      </c>
      <c r="E604" s="8"/>
      <c r="F604" s="8"/>
      <c r="G604" s="8"/>
      <c r="H604" s="8"/>
      <c r="I604" s="8"/>
    </row>
    <row r="605">
      <c r="A605" s="8" t="s">
        <v>122</v>
      </c>
      <c r="B605" s="8"/>
      <c r="C605" s="8" t="s">
        <v>2126</v>
      </c>
      <c r="D605" s="8" t="s">
        <v>2127</v>
      </c>
      <c r="E605" s="8"/>
      <c r="F605" s="8"/>
      <c r="G605" s="8"/>
      <c r="H605" s="8"/>
      <c r="I605" s="8"/>
    </row>
    <row r="606">
      <c r="A606" s="8" t="s">
        <v>122</v>
      </c>
      <c r="B606" s="8"/>
      <c r="C606" s="8" t="s">
        <v>2128</v>
      </c>
      <c r="D606" s="8" t="s">
        <v>2129</v>
      </c>
      <c r="E606" s="8"/>
      <c r="F606" s="8"/>
      <c r="G606" s="8"/>
      <c r="H606" s="8"/>
      <c r="I606" s="8">
        <v>4040.64</v>
      </c>
    </row>
    <row r="607">
      <c r="A607" s="8" t="s">
        <v>122</v>
      </c>
      <c r="B607" s="8"/>
      <c r="C607" s="8" t="s">
        <v>2130</v>
      </c>
      <c r="D607" s="8" t="s">
        <v>2131</v>
      </c>
      <c r="E607" s="8"/>
      <c r="F607" s="8"/>
      <c r="G607" s="8"/>
      <c r="H607" s="8">
        <v>50000.0</v>
      </c>
      <c r="I607" s="8">
        <v>32682.12</v>
      </c>
    </row>
    <row r="608">
      <c r="A608" s="8" t="s">
        <v>122</v>
      </c>
      <c r="B608" s="8"/>
      <c r="C608" s="8" t="s">
        <v>2132</v>
      </c>
      <c r="D608" s="8" t="s">
        <v>2133</v>
      </c>
      <c r="E608" s="8"/>
      <c r="F608" s="8"/>
      <c r="G608" s="8"/>
      <c r="H608" s="8">
        <v>50000.0</v>
      </c>
      <c r="I608" s="8">
        <v>49550.98</v>
      </c>
    </row>
    <row r="609">
      <c r="A609" s="8" t="s">
        <v>122</v>
      </c>
      <c r="B609" s="8"/>
      <c r="C609" s="8" t="s">
        <v>2134</v>
      </c>
      <c r="D609" s="8" t="s">
        <v>2135</v>
      </c>
      <c r="E609" s="8"/>
      <c r="F609" s="8"/>
      <c r="G609" s="8"/>
      <c r="H609" s="8">
        <v>50000.0</v>
      </c>
      <c r="I609" s="8">
        <v>41615.8</v>
      </c>
    </row>
    <row r="610">
      <c r="A610" s="8" t="s">
        <v>124</v>
      </c>
      <c r="B610" s="8"/>
      <c r="C610" s="8" t="s">
        <v>2136</v>
      </c>
      <c r="D610" s="8" t="s">
        <v>2137</v>
      </c>
      <c r="E610" s="8"/>
      <c r="F610" s="8"/>
      <c r="G610" s="8"/>
      <c r="H610" s="8">
        <v>50000.0</v>
      </c>
      <c r="I610" s="8">
        <v>49822.06</v>
      </c>
    </row>
    <row r="611">
      <c r="A611" s="8" t="s">
        <v>124</v>
      </c>
      <c r="B611" s="8"/>
      <c r="C611" s="8" t="s">
        <v>2138</v>
      </c>
      <c r="D611" s="8" t="s">
        <v>2139</v>
      </c>
      <c r="E611" s="8"/>
      <c r="F611" s="8"/>
      <c r="G611" s="8"/>
      <c r="H611" s="8">
        <v>130000.0</v>
      </c>
      <c r="I611" s="8">
        <v>153213.0</v>
      </c>
    </row>
    <row r="612">
      <c r="A612" s="8" t="s">
        <v>124</v>
      </c>
      <c r="B612" s="8"/>
      <c r="C612" s="8" t="s">
        <v>2140</v>
      </c>
      <c r="D612" s="8" t="s">
        <v>2141</v>
      </c>
      <c r="E612" s="8"/>
      <c r="F612" s="8"/>
      <c r="G612" s="8"/>
      <c r="H612" s="8">
        <v>135000.0</v>
      </c>
      <c r="I612" s="8">
        <v>137587.0</v>
      </c>
    </row>
    <row r="613">
      <c r="A613" s="8" t="s">
        <v>125</v>
      </c>
      <c r="B613" s="8"/>
      <c r="C613" s="8" t="s">
        <v>2142</v>
      </c>
      <c r="D613" s="8" t="s">
        <v>2143</v>
      </c>
      <c r="E613" s="8"/>
      <c r="F613" s="8"/>
      <c r="G613" s="8"/>
      <c r="H613" s="8">
        <v>476265.0</v>
      </c>
      <c r="I613" s="8">
        <v>492664.36</v>
      </c>
    </row>
    <row r="614">
      <c r="A614" s="8" t="s">
        <v>125</v>
      </c>
      <c r="B614" s="8"/>
      <c r="C614" s="8" t="s">
        <v>2144</v>
      </c>
      <c r="D614" s="8" t="s">
        <v>1527</v>
      </c>
      <c r="E614" s="8"/>
      <c r="F614" s="8"/>
      <c r="G614" s="8"/>
      <c r="H614" s="8"/>
      <c r="I614" s="8"/>
    </row>
    <row r="615">
      <c r="A615" s="8" t="s">
        <v>125</v>
      </c>
      <c r="B615" s="8"/>
      <c r="C615" s="8" t="s">
        <v>2145</v>
      </c>
      <c r="D615" s="8" t="s">
        <v>1627</v>
      </c>
      <c r="E615" s="8"/>
      <c r="F615" s="8"/>
      <c r="G615" s="8"/>
      <c r="H615" s="8">
        <v>43763.0</v>
      </c>
      <c r="I615" s="8">
        <v>37938.95</v>
      </c>
    </row>
    <row r="616">
      <c r="A616" s="8" t="s">
        <v>125</v>
      </c>
      <c r="B616" s="8"/>
      <c r="C616" s="8" t="s">
        <v>2146</v>
      </c>
      <c r="D616" s="8" t="s">
        <v>65</v>
      </c>
      <c r="E616" s="8"/>
      <c r="F616" s="8"/>
      <c r="G616" s="8"/>
      <c r="H616" s="8"/>
      <c r="I616" s="8"/>
    </row>
    <row r="617">
      <c r="A617" s="8" t="s">
        <v>125</v>
      </c>
      <c r="B617" s="8"/>
      <c r="C617" s="8" t="s">
        <v>2147</v>
      </c>
      <c r="D617" s="8" t="s">
        <v>1531</v>
      </c>
      <c r="E617" s="8"/>
      <c r="F617" s="8"/>
      <c r="G617" s="8"/>
      <c r="H617" s="8"/>
      <c r="I617" s="8"/>
    </row>
    <row r="618">
      <c r="A618" s="8" t="s">
        <v>125</v>
      </c>
      <c r="B618" s="8"/>
      <c r="C618" s="8" t="s">
        <v>2148</v>
      </c>
      <c r="D618" s="8" t="s">
        <v>2149</v>
      </c>
      <c r="E618" s="8"/>
      <c r="F618" s="8"/>
      <c r="G618" s="8"/>
      <c r="H618" s="8">
        <v>1352889.0</v>
      </c>
      <c r="I618" s="8">
        <v>2640360.5</v>
      </c>
    </row>
    <row r="619">
      <c r="A619" s="8" t="s">
        <v>125</v>
      </c>
      <c r="B619" s="8"/>
      <c r="C619" s="8" t="s">
        <v>2150</v>
      </c>
      <c r="D619" s="8" t="s">
        <v>2151</v>
      </c>
      <c r="E619" s="8"/>
      <c r="F619" s="8"/>
      <c r="G619" s="8"/>
      <c r="H619" s="8">
        <v>5400.0</v>
      </c>
      <c r="I619" s="8">
        <v>5343.54</v>
      </c>
    </row>
    <row r="620">
      <c r="A620" s="8" t="s">
        <v>125</v>
      </c>
      <c r="B620" s="8"/>
      <c r="C620" s="8" t="s">
        <v>2152</v>
      </c>
      <c r="D620" s="8" t="s">
        <v>2153</v>
      </c>
      <c r="E620" s="8"/>
      <c r="F620" s="8"/>
      <c r="G620" s="8"/>
      <c r="H620" s="8">
        <v>50000.0</v>
      </c>
      <c r="I620" s="8">
        <v>49880.2</v>
      </c>
    </row>
    <row r="621">
      <c r="A621" s="8" t="s">
        <v>125</v>
      </c>
      <c r="B621" s="8"/>
      <c r="C621" s="8" t="s">
        <v>2154</v>
      </c>
      <c r="D621" s="8" t="s">
        <v>2155</v>
      </c>
      <c r="E621" s="8"/>
      <c r="F621" s="8"/>
      <c r="G621" s="8"/>
      <c r="H621" s="8">
        <v>50000.0</v>
      </c>
      <c r="I621" s="8">
        <v>49979.08</v>
      </c>
    </row>
    <row r="622">
      <c r="A622" s="8" t="s">
        <v>125</v>
      </c>
      <c r="B622" s="8"/>
      <c r="C622" s="8" t="s">
        <v>2156</v>
      </c>
      <c r="D622" s="8" t="s">
        <v>2157</v>
      </c>
      <c r="E622" s="8"/>
      <c r="F622" s="8"/>
      <c r="G622" s="8"/>
      <c r="H622" s="8">
        <v>100000.0</v>
      </c>
      <c r="I622" s="8">
        <v>105422.72</v>
      </c>
    </row>
    <row r="623">
      <c r="A623" s="8" t="s">
        <v>125</v>
      </c>
      <c r="B623" s="8"/>
      <c r="C623" s="8" t="s">
        <v>2158</v>
      </c>
      <c r="D623" s="8" t="s">
        <v>2159</v>
      </c>
      <c r="E623" s="8"/>
      <c r="F623" s="8"/>
      <c r="G623" s="8"/>
      <c r="H623" s="8">
        <v>2700000.0</v>
      </c>
      <c r="I623" s="8">
        <v>2690296.38</v>
      </c>
    </row>
    <row r="624">
      <c r="A624" s="8" t="s">
        <v>125</v>
      </c>
      <c r="B624" s="8"/>
      <c r="C624" s="8" t="s">
        <v>2160</v>
      </c>
      <c r="D624" s="8" t="s">
        <v>2161</v>
      </c>
      <c r="E624" s="8"/>
      <c r="F624" s="8"/>
      <c r="G624" s="8"/>
      <c r="H624" s="8"/>
      <c r="I624" s="8"/>
    </row>
    <row r="625">
      <c r="A625" s="8" t="s">
        <v>125</v>
      </c>
      <c r="B625" s="8"/>
      <c r="C625" s="8" t="s">
        <v>2162</v>
      </c>
      <c r="D625" s="8" t="s">
        <v>2163</v>
      </c>
      <c r="E625" s="8"/>
      <c r="F625" s="8"/>
      <c r="G625" s="8"/>
      <c r="H625" s="8">
        <v>2000.0</v>
      </c>
      <c r="I625" s="8">
        <v>3977.74</v>
      </c>
    </row>
    <row r="626">
      <c r="A626" s="8" t="s">
        <v>390</v>
      </c>
      <c r="B626" s="8" t="s">
        <v>2164</v>
      </c>
      <c r="C626" s="8" t="s">
        <v>2165</v>
      </c>
      <c r="D626" s="8" t="s">
        <v>2166</v>
      </c>
      <c r="E626" s="8"/>
      <c r="F626" s="8"/>
      <c r="G626" s="8"/>
      <c r="H626" s="8">
        <v>32000.0</v>
      </c>
      <c r="I626" s="8">
        <v>45962.63</v>
      </c>
    </row>
    <row r="627">
      <c r="A627" s="8" t="s">
        <v>390</v>
      </c>
      <c r="B627" s="8" t="s">
        <v>2164</v>
      </c>
      <c r="C627" s="8" t="s">
        <v>2167</v>
      </c>
      <c r="D627" s="8" t="s">
        <v>2168</v>
      </c>
      <c r="E627" s="8"/>
      <c r="F627" s="8"/>
      <c r="G627" s="8"/>
      <c r="H627" s="8">
        <v>20000.0</v>
      </c>
      <c r="I627" s="8">
        <v>18608.0</v>
      </c>
    </row>
    <row r="628">
      <c r="A628" s="8" t="s">
        <v>390</v>
      </c>
      <c r="B628" s="8" t="s">
        <v>2164</v>
      </c>
      <c r="C628" s="8" t="s">
        <v>2169</v>
      </c>
      <c r="D628" s="8" t="s">
        <v>2170</v>
      </c>
      <c r="E628" s="8"/>
      <c r="F628" s="8"/>
      <c r="G628" s="8"/>
      <c r="H628" s="8">
        <v>26000.0</v>
      </c>
      <c r="I628" s="8">
        <v>27920.5</v>
      </c>
    </row>
    <row r="629">
      <c r="A629" s="8" t="s">
        <v>390</v>
      </c>
      <c r="B629" s="8" t="s">
        <v>2164</v>
      </c>
      <c r="C629" s="8" t="s">
        <v>2171</v>
      </c>
      <c r="D629" s="8" t="s">
        <v>2172</v>
      </c>
      <c r="E629" s="8"/>
      <c r="F629" s="8"/>
      <c r="G629" s="8"/>
      <c r="H629" s="8">
        <v>42000.0</v>
      </c>
      <c r="I629" s="8">
        <v>41960.4</v>
      </c>
    </row>
    <row r="630">
      <c r="A630" s="8" t="s">
        <v>130</v>
      </c>
      <c r="B630" s="8"/>
      <c r="C630" s="8" t="s">
        <v>2173</v>
      </c>
      <c r="D630" s="8" t="s">
        <v>2174</v>
      </c>
      <c r="E630" s="8"/>
      <c r="F630" s="8"/>
      <c r="G630" s="8"/>
      <c r="H630" s="8">
        <v>47633.0</v>
      </c>
      <c r="I630" s="8">
        <v>83426.73</v>
      </c>
    </row>
    <row r="631">
      <c r="A631" s="8" t="s">
        <v>130</v>
      </c>
      <c r="B631" s="8"/>
      <c r="C631" s="8" t="s">
        <v>2175</v>
      </c>
      <c r="D631" s="8" t="s">
        <v>1527</v>
      </c>
      <c r="E631" s="8"/>
      <c r="F631" s="8"/>
      <c r="G631" s="8"/>
      <c r="H631" s="8"/>
      <c r="I631" s="8"/>
    </row>
    <row r="632">
      <c r="A632" s="8" t="s">
        <v>130</v>
      </c>
      <c r="B632" s="8"/>
      <c r="C632" s="8" t="s">
        <v>2176</v>
      </c>
      <c r="D632" s="8" t="s">
        <v>1627</v>
      </c>
      <c r="E632" s="8"/>
      <c r="F632" s="8"/>
      <c r="G632" s="8"/>
      <c r="H632" s="8"/>
      <c r="I632" s="8">
        <v>74271.65</v>
      </c>
    </row>
    <row r="633">
      <c r="A633" s="8" t="s">
        <v>130</v>
      </c>
      <c r="B633" s="8"/>
      <c r="C633" s="8" t="s">
        <v>2177</v>
      </c>
      <c r="D633" s="8" t="s">
        <v>65</v>
      </c>
      <c r="E633" s="8"/>
      <c r="F633" s="8"/>
      <c r="G633" s="8"/>
      <c r="H633" s="8"/>
      <c r="I633" s="8"/>
    </row>
    <row r="634">
      <c r="A634" s="8" t="s">
        <v>130</v>
      </c>
      <c r="B634" s="8"/>
      <c r="C634" s="8" t="s">
        <v>2178</v>
      </c>
      <c r="D634" s="8" t="s">
        <v>1531</v>
      </c>
      <c r="E634" s="8"/>
      <c r="F634" s="8"/>
      <c r="G634" s="8"/>
      <c r="H634" s="8"/>
      <c r="I634" s="8"/>
    </row>
    <row r="635">
      <c r="A635" s="8" t="s">
        <v>130</v>
      </c>
      <c r="B635" s="8"/>
      <c r="C635" s="8" t="s">
        <v>2179</v>
      </c>
      <c r="D635" s="8" t="s">
        <v>1644</v>
      </c>
      <c r="E635" s="8"/>
      <c r="F635" s="8"/>
      <c r="G635" s="8"/>
      <c r="H635" s="8"/>
      <c r="I635" s="8">
        <v>4585.9</v>
      </c>
    </row>
    <row r="636">
      <c r="A636" s="8" t="s">
        <v>130</v>
      </c>
      <c r="B636" s="8"/>
      <c r="C636" s="8" t="s">
        <v>2180</v>
      </c>
      <c r="D636" s="8" t="s">
        <v>2181</v>
      </c>
      <c r="E636" s="8"/>
      <c r="F636" s="8"/>
      <c r="G636" s="8"/>
      <c r="H636" s="8">
        <v>22630.0</v>
      </c>
      <c r="I636" s="8">
        <v>5062.66</v>
      </c>
    </row>
    <row r="637">
      <c r="A637" s="8" t="s">
        <v>130</v>
      </c>
      <c r="B637" s="8"/>
      <c r="C637" s="8" t="s">
        <v>2182</v>
      </c>
      <c r="D637" s="8" t="s">
        <v>2183</v>
      </c>
      <c r="E637" s="8"/>
      <c r="F637" s="8"/>
      <c r="G637" s="8"/>
      <c r="H637" s="8">
        <v>184157.0</v>
      </c>
      <c r="I637" s="8">
        <v>137863.2</v>
      </c>
    </row>
    <row r="638">
      <c r="A638" s="8" t="s">
        <v>130</v>
      </c>
      <c r="B638" s="8"/>
      <c r="C638" s="8" t="s">
        <v>2184</v>
      </c>
      <c r="D638" s="8" t="s">
        <v>2185</v>
      </c>
      <c r="E638" s="8"/>
      <c r="F638" s="8"/>
      <c r="G638" s="8"/>
      <c r="H638" s="8">
        <v>2172.0</v>
      </c>
      <c r="I638" s="8">
        <v>2071.86</v>
      </c>
    </row>
    <row r="639">
      <c r="A639" s="8" t="s">
        <v>130</v>
      </c>
      <c r="B639" s="8"/>
      <c r="C639" s="8" t="s">
        <v>2186</v>
      </c>
      <c r="D639" s="8" t="s">
        <v>2187</v>
      </c>
      <c r="E639" s="8"/>
      <c r="F639" s="8"/>
      <c r="G639" s="8"/>
      <c r="H639" s="8">
        <v>130000.0</v>
      </c>
      <c r="I639" s="8">
        <v>72138.29</v>
      </c>
    </row>
    <row r="640">
      <c r="A640" s="8" t="s">
        <v>130</v>
      </c>
      <c r="B640" s="8"/>
      <c r="C640" s="8" t="s">
        <v>2188</v>
      </c>
      <c r="D640" s="8" t="s">
        <v>2189</v>
      </c>
      <c r="E640" s="8"/>
      <c r="F640" s="8"/>
      <c r="G640" s="8"/>
      <c r="H640" s="8">
        <v>68000.0</v>
      </c>
      <c r="I640" s="8">
        <v>97953.87</v>
      </c>
    </row>
    <row r="641">
      <c r="A641" s="8" t="s">
        <v>130</v>
      </c>
      <c r="B641" s="8"/>
      <c r="C641" s="8" t="s">
        <v>2190</v>
      </c>
      <c r="D641" s="8" t="s">
        <v>2191</v>
      </c>
      <c r="E641" s="8"/>
      <c r="F641" s="8"/>
      <c r="G641" s="8"/>
      <c r="H641" s="8">
        <v>120000.0</v>
      </c>
      <c r="I641" s="8">
        <v>141339.02</v>
      </c>
    </row>
    <row r="642">
      <c r="A642" s="8" t="s">
        <v>390</v>
      </c>
      <c r="B642" s="8" t="s">
        <v>2192</v>
      </c>
      <c r="C642" s="8" t="s">
        <v>2193</v>
      </c>
      <c r="D642" s="8" t="s">
        <v>2194</v>
      </c>
      <c r="E642" s="8"/>
      <c r="F642" s="8"/>
      <c r="G642" s="8"/>
      <c r="H642" s="8">
        <v>24480.0</v>
      </c>
      <c r="I642" s="8">
        <v>15836.45</v>
      </c>
    </row>
    <row r="643">
      <c r="A643" s="8" t="s">
        <v>390</v>
      </c>
      <c r="B643" s="8" t="s">
        <v>2192</v>
      </c>
      <c r="C643" s="8" t="s">
        <v>2195</v>
      </c>
      <c r="D643" s="8" t="s">
        <v>1627</v>
      </c>
      <c r="E643" s="8"/>
      <c r="F643" s="8"/>
      <c r="G643" s="8"/>
      <c r="H643" s="8"/>
      <c r="I643" s="8">
        <v>2867.95</v>
      </c>
    </row>
    <row r="644">
      <c r="A644" s="8" t="s">
        <v>390</v>
      </c>
      <c r="B644" s="8" t="s">
        <v>2192</v>
      </c>
      <c r="C644" s="8" t="s">
        <v>2196</v>
      </c>
      <c r="D644" s="8" t="s">
        <v>2197</v>
      </c>
      <c r="E644" s="8"/>
      <c r="F644" s="8"/>
      <c r="G644" s="8"/>
      <c r="H644" s="8">
        <v>112000.0</v>
      </c>
      <c r="I644" s="8">
        <v>117848.65</v>
      </c>
    </row>
    <row r="645">
      <c r="A645" s="8" t="s">
        <v>132</v>
      </c>
      <c r="B645" s="8"/>
      <c r="C645" s="8" t="s">
        <v>2198</v>
      </c>
      <c r="D645" s="8" t="s">
        <v>2199</v>
      </c>
      <c r="E645" s="8"/>
      <c r="F645" s="8"/>
      <c r="G645" s="8"/>
      <c r="H645" s="8">
        <v>1624606.0</v>
      </c>
      <c r="I645" s="8">
        <v>1918141.32</v>
      </c>
    </row>
    <row r="646">
      <c r="A646" s="8" t="s">
        <v>132</v>
      </c>
      <c r="B646" s="8"/>
      <c r="C646" s="8" t="s">
        <v>2200</v>
      </c>
      <c r="D646" s="8" t="s">
        <v>1527</v>
      </c>
      <c r="E646" s="8"/>
      <c r="F646" s="8"/>
      <c r="G646" s="8"/>
      <c r="H646" s="8"/>
      <c r="I646" s="8"/>
    </row>
    <row r="647">
      <c r="A647" s="8" t="s">
        <v>132</v>
      </c>
      <c r="B647" s="8"/>
      <c r="C647" s="8" t="s">
        <v>2201</v>
      </c>
      <c r="D647" s="8" t="s">
        <v>1627</v>
      </c>
      <c r="E647" s="8"/>
      <c r="F647" s="8"/>
      <c r="G647" s="8"/>
      <c r="H647" s="8">
        <v>240159.0</v>
      </c>
      <c r="I647" s="8">
        <v>315629.05</v>
      </c>
    </row>
    <row r="648">
      <c r="A648" s="8" t="s">
        <v>132</v>
      </c>
      <c r="B648" s="8"/>
      <c r="C648" s="8" t="s">
        <v>2202</v>
      </c>
      <c r="D648" s="8" t="s">
        <v>65</v>
      </c>
      <c r="E648" s="8"/>
      <c r="F648" s="8"/>
      <c r="G648" s="8"/>
      <c r="H648" s="8"/>
      <c r="I648" s="8"/>
    </row>
    <row r="649">
      <c r="A649" s="8" t="s">
        <v>132</v>
      </c>
      <c r="B649" s="8"/>
      <c r="C649" s="8" t="s">
        <v>2203</v>
      </c>
      <c r="D649" s="8" t="s">
        <v>1531</v>
      </c>
      <c r="E649" s="8"/>
      <c r="F649" s="8"/>
      <c r="G649" s="8"/>
      <c r="H649" s="8"/>
      <c r="I649" s="8"/>
    </row>
    <row r="650">
      <c r="A650" s="8" t="s">
        <v>132</v>
      </c>
      <c r="B650" s="8"/>
      <c r="C650" s="8" t="s">
        <v>2204</v>
      </c>
      <c r="D650" s="8" t="s">
        <v>1760</v>
      </c>
      <c r="E650" s="8"/>
      <c r="F650" s="8"/>
      <c r="G650" s="8"/>
      <c r="H650" s="8"/>
      <c r="I650" s="8"/>
    </row>
    <row r="651">
      <c r="A651" s="8" t="s">
        <v>132</v>
      </c>
      <c r="B651" s="8"/>
      <c r="C651" s="8" t="s">
        <v>2205</v>
      </c>
      <c r="D651" s="8" t="s">
        <v>2206</v>
      </c>
      <c r="E651" s="8"/>
      <c r="F651" s="8"/>
      <c r="G651" s="8"/>
      <c r="H651" s="8">
        <v>150000.0</v>
      </c>
      <c r="I651" s="8">
        <v>126357.62</v>
      </c>
    </row>
    <row r="652">
      <c r="A652" s="8" t="s">
        <v>132</v>
      </c>
      <c r="B652" s="8"/>
      <c r="C652" s="8" t="s">
        <v>2207</v>
      </c>
      <c r="D652" s="8" t="s">
        <v>2208</v>
      </c>
      <c r="E652" s="8"/>
      <c r="F652" s="8"/>
      <c r="G652" s="8"/>
      <c r="H652" s="8">
        <v>600000.0</v>
      </c>
      <c r="I652" s="8">
        <v>538565.27</v>
      </c>
    </row>
    <row r="653">
      <c r="A653" s="8" t="s">
        <v>132</v>
      </c>
      <c r="B653" s="8"/>
      <c r="C653" s="8" t="s">
        <v>2209</v>
      </c>
      <c r="D653" s="8" t="s">
        <v>2210</v>
      </c>
      <c r="E653" s="8"/>
      <c r="F653" s="8"/>
      <c r="G653" s="8"/>
      <c r="H653" s="8">
        <v>259132.0</v>
      </c>
      <c r="I653" s="8">
        <v>384278.7</v>
      </c>
    </row>
    <row r="654">
      <c r="A654" s="8" t="s">
        <v>132</v>
      </c>
      <c r="B654" s="8"/>
      <c r="C654" s="8" t="s">
        <v>2211</v>
      </c>
      <c r="D654" s="8" t="s">
        <v>2212</v>
      </c>
      <c r="E654" s="8"/>
      <c r="F654" s="8"/>
      <c r="G654" s="8"/>
      <c r="H654" s="8">
        <v>1200.0</v>
      </c>
      <c r="I654" s="8">
        <v>13914.64</v>
      </c>
    </row>
    <row r="655">
      <c r="A655" s="8" t="s">
        <v>132</v>
      </c>
      <c r="B655" s="8"/>
      <c r="C655" s="8" t="s">
        <v>2213</v>
      </c>
      <c r="D655" s="8" t="s">
        <v>2214</v>
      </c>
      <c r="E655" s="8"/>
      <c r="F655" s="8"/>
      <c r="G655" s="8"/>
      <c r="H655" s="8">
        <v>7000.0</v>
      </c>
      <c r="I655" s="8">
        <v>20027.22</v>
      </c>
    </row>
    <row r="656">
      <c r="A656" s="8" t="s">
        <v>132</v>
      </c>
      <c r="B656" s="8"/>
      <c r="C656" s="8" t="s">
        <v>2215</v>
      </c>
      <c r="D656" s="8" t="s">
        <v>2216</v>
      </c>
      <c r="E656" s="8"/>
      <c r="F656" s="8"/>
      <c r="G656" s="8"/>
      <c r="H656" s="8">
        <v>14400.0</v>
      </c>
      <c r="I656" s="8">
        <v>17954.04</v>
      </c>
    </row>
    <row r="657">
      <c r="A657" s="8" t="s">
        <v>132</v>
      </c>
      <c r="B657" s="8"/>
      <c r="C657" s="8" t="s">
        <v>2217</v>
      </c>
      <c r="D657" s="8" t="s">
        <v>2218</v>
      </c>
      <c r="E657" s="8"/>
      <c r="F657" s="8"/>
      <c r="G657" s="8"/>
      <c r="H657" s="8"/>
      <c r="I657" s="8">
        <v>37553.77</v>
      </c>
    </row>
    <row r="658">
      <c r="A658" s="8" t="s">
        <v>132</v>
      </c>
      <c r="B658" s="8"/>
      <c r="C658" s="8" t="s">
        <v>2219</v>
      </c>
      <c r="D658" s="8" t="s">
        <v>2220</v>
      </c>
      <c r="E658" s="8"/>
      <c r="F658" s="8"/>
      <c r="G658" s="8"/>
      <c r="H658" s="8">
        <v>11859.0</v>
      </c>
      <c r="I658" s="8">
        <v>9530.47</v>
      </c>
    </row>
    <row r="659">
      <c r="A659" s="8" t="s">
        <v>132</v>
      </c>
      <c r="B659" s="8"/>
      <c r="C659" s="8" t="s">
        <v>2221</v>
      </c>
      <c r="D659" s="8" t="s">
        <v>2222</v>
      </c>
      <c r="E659" s="8"/>
      <c r="F659" s="8"/>
      <c r="G659" s="8"/>
      <c r="H659" s="8">
        <v>17700.0</v>
      </c>
      <c r="I659" s="8">
        <v>11881.65</v>
      </c>
    </row>
    <row r="660">
      <c r="A660" s="8" t="s">
        <v>132</v>
      </c>
      <c r="B660" s="8"/>
      <c r="C660" s="8" t="s">
        <v>2223</v>
      </c>
      <c r="D660" s="8" t="s">
        <v>2224</v>
      </c>
      <c r="E660" s="8"/>
      <c r="F660" s="8"/>
      <c r="G660" s="8"/>
      <c r="H660" s="8">
        <v>90000.0</v>
      </c>
      <c r="I660" s="8">
        <v>54742.71</v>
      </c>
    </row>
    <row r="661">
      <c r="A661" s="8" t="s">
        <v>132</v>
      </c>
      <c r="B661" s="8"/>
      <c r="C661" s="8" t="s">
        <v>2225</v>
      </c>
      <c r="D661" s="8" t="s">
        <v>2226</v>
      </c>
      <c r="E661" s="8"/>
      <c r="F661" s="8"/>
      <c r="G661" s="8"/>
      <c r="H661" s="8">
        <v>50000.0</v>
      </c>
      <c r="I661" s="8">
        <v>10835.26</v>
      </c>
    </row>
    <row r="662">
      <c r="A662" s="8" t="s">
        <v>132</v>
      </c>
      <c r="B662" s="8"/>
      <c r="C662" s="8" t="s">
        <v>2227</v>
      </c>
      <c r="D662" s="8" t="s">
        <v>2228</v>
      </c>
      <c r="E662" s="8"/>
      <c r="F662" s="8"/>
      <c r="G662" s="8"/>
      <c r="H662" s="8">
        <v>540000.0</v>
      </c>
      <c r="I662" s="8">
        <v>302767.41</v>
      </c>
    </row>
    <row r="663">
      <c r="A663" s="8" t="s">
        <v>132</v>
      </c>
      <c r="B663" s="8"/>
      <c r="C663" s="8" t="s">
        <v>2229</v>
      </c>
      <c r="D663" s="8" t="s">
        <v>2230</v>
      </c>
      <c r="E663" s="8"/>
      <c r="F663" s="8"/>
      <c r="G663" s="8"/>
      <c r="H663" s="8">
        <v>240000.0</v>
      </c>
      <c r="I663" s="8">
        <v>197462.31</v>
      </c>
    </row>
    <row r="664">
      <c r="A664" s="8" t="s">
        <v>132</v>
      </c>
      <c r="B664" s="8"/>
      <c r="C664" s="8" t="s">
        <v>2231</v>
      </c>
      <c r="D664" s="8" t="s">
        <v>2232</v>
      </c>
      <c r="E664" s="8"/>
      <c r="F664" s="8"/>
      <c r="G664" s="8"/>
      <c r="H664" s="8">
        <v>720000.0</v>
      </c>
      <c r="I664" s="8">
        <v>1115910.96</v>
      </c>
    </row>
    <row r="665">
      <c r="A665" s="8" t="s">
        <v>132</v>
      </c>
      <c r="B665" s="8"/>
      <c r="C665" s="8" t="s">
        <v>2233</v>
      </c>
      <c r="D665" s="8" t="s">
        <v>2234</v>
      </c>
      <c r="E665" s="8"/>
      <c r="F665" s="8"/>
      <c r="G665" s="8"/>
      <c r="H665" s="8"/>
      <c r="I665" s="8">
        <v>122646.0</v>
      </c>
    </row>
    <row r="666">
      <c r="A666" s="8" t="s">
        <v>390</v>
      </c>
      <c r="B666" s="8" t="s">
        <v>2235</v>
      </c>
      <c r="C666" s="8" t="s">
        <v>2236</v>
      </c>
      <c r="D666" s="8" t="s">
        <v>2237</v>
      </c>
      <c r="E666" s="8"/>
      <c r="F666" s="8"/>
      <c r="G666" s="8"/>
      <c r="H666" s="8">
        <v>129616.0</v>
      </c>
      <c r="I666" s="8">
        <v>150880.3</v>
      </c>
    </row>
    <row r="667">
      <c r="A667" s="8" t="s">
        <v>390</v>
      </c>
      <c r="B667" s="8" t="s">
        <v>2235</v>
      </c>
      <c r="C667" s="8" t="s">
        <v>2238</v>
      </c>
      <c r="D667" s="8" t="s">
        <v>1527</v>
      </c>
      <c r="E667" s="8"/>
      <c r="F667" s="8"/>
      <c r="G667" s="8"/>
      <c r="H667" s="8"/>
      <c r="I667" s="8"/>
    </row>
    <row r="668">
      <c r="A668" s="8" t="s">
        <v>390</v>
      </c>
      <c r="B668" s="8" t="s">
        <v>2235</v>
      </c>
      <c r="C668" s="8" t="s">
        <v>2239</v>
      </c>
      <c r="D668" s="8" t="s">
        <v>1627</v>
      </c>
      <c r="E668" s="8"/>
      <c r="F668" s="8"/>
      <c r="G668" s="8"/>
      <c r="H668" s="8">
        <v>18387.0</v>
      </c>
      <c r="I668" s="8">
        <v>30523.55</v>
      </c>
    </row>
    <row r="669">
      <c r="A669" s="8" t="s">
        <v>390</v>
      </c>
      <c r="B669" s="8" t="s">
        <v>2235</v>
      </c>
      <c r="C669" s="8" t="s">
        <v>2240</v>
      </c>
      <c r="D669" s="8" t="s">
        <v>2241</v>
      </c>
      <c r="E669" s="8"/>
      <c r="F669" s="8"/>
      <c r="G669" s="8"/>
      <c r="H669" s="8"/>
      <c r="I669" s="8"/>
    </row>
    <row r="670">
      <c r="A670" s="8" t="s">
        <v>390</v>
      </c>
      <c r="B670" s="8" t="s">
        <v>2235</v>
      </c>
      <c r="C670" s="8" t="s">
        <v>2242</v>
      </c>
      <c r="D670" s="8" t="s">
        <v>1531</v>
      </c>
      <c r="E670" s="8"/>
      <c r="F670" s="8"/>
      <c r="G670" s="8"/>
      <c r="H670" s="8"/>
      <c r="I670" s="8"/>
    </row>
    <row r="671">
      <c r="A671" s="8" t="s">
        <v>390</v>
      </c>
      <c r="B671" s="8" t="s">
        <v>2235</v>
      </c>
      <c r="C671" s="8" t="s">
        <v>2243</v>
      </c>
      <c r="D671" s="8" t="s">
        <v>2244</v>
      </c>
      <c r="E671" s="8"/>
      <c r="F671" s="8"/>
      <c r="G671" s="8"/>
      <c r="H671" s="8">
        <v>250000.0</v>
      </c>
      <c r="I671" s="8">
        <v>248213.64</v>
      </c>
    </row>
    <row r="672">
      <c r="A672" s="8" t="s">
        <v>403</v>
      </c>
      <c r="B672" s="8" t="s">
        <v>2235</v>
      </c>
      <c r="C672" s="8" t="s">
        <v>2245</v>
      </c>
      <c r="D672" s="8" t="s">
        <v>2246</v>
      </c>
      <c r="E672" s="8"/>
      <c r="F672" s="8"/>
      <c r="G672" s="8"/>
      <c r="H672" s="8"/>
      <c r="I672" s="8">
        <v>25526.39</v>
      </c>
    </row>
    <row r="673">
      <c r="A673" s="8" t="s">
        <v>403</v>
      </c>
      <c r="B673" s="8" t="s">
        <v>2235</v>
      </c>
      <c r="C673" s="8" t="s">
        <v>2247</v>
      </c>
      <c r="D673" s="8" t="s">
        <v>1527</v>
      </c>
      <c r="E673" s="8"/>
      <c r="F673" s="8"/>
      <c r="G673" s="8"/>
      <c r="H673" s="8"/>
      <c r="I673" s="8"/>
    </row>
    <row r="674">
      <c r="A674" s="8" t="s">
        <v>403</v>
      </c>
      <c r="B674" s="8" t="s">
        <v>2235</v>
      </c>
      <c r="C674" s="8" t="s">
        <v>2248</v>
      </c>
      <c r="D674" s="8" t="s">
        <v>1531</v>
      </c>
      <c r="E674" s="8"/>
      <c r="F674" s="8"/>
      <c r="G674" s="8"/>
      <c r="H674" s="8"/>
      <c r="I674" s="8"/>
    </row>
    <row r="675">
      <c r="A675" s="8" t="s">
        <v>403</v>
      </c>
      <c r="B675" s="8" t="s">
        <v>2235</v>
      </c>
      <c r="C675" s="8" t="s">
        <v>2249</v>
      </c>
      <c r="D675" s="8" t="s">
        <v>1760</v>
      </c>
      <c r="E675" s="8"/>
      <c r="F675" s="8"/>
      <c r="G675" s="8"/>
      <c r="H675" s="8">
        <v>90000.0</v>
      </c>
      <c r="I675" s="8">
        <v>90610.0</v>
      </c>
    </row>
    <row r="676">
      <c r="A676" s="8" t="s">
        <v>403</v>
      </c>
      <c r="B676" s="8" t="s">
        <v>2235</v>
      </c>
      <c r="C676" s="8" t="s">
        <v>2250</v>
      </c>
      <c r="D676" s="8" t="s">
        <v>2251</v>
      </c>
      <c r="E676" s="8"/>
      <c r="F676" s="8"/>
      <c r="G676" s="8"/>
      <c r="H676" s="8">
        <v>1025871.0</v>
      </c>
      <c r="I676" s="8">
        <v>1076698.3</v>
      </c>
    </row>
    <row r="677">
      <c r="A677" s="8" t="s">
        <v>134</v>
      </c>
      <c r="B677" s="8"/>
      <c r="C677" s="8" t="s">
        <v>2252</v>
      </c>
      <c r="D677" s="8" t="s">
        <v>2253</v>
      </c>
      <c r="E677" s="8"/>
      <c r="F677" s="8"/>
      <c r="G677" s="8"/>
      <c r="H677" s="8">
        <v>76806.0</v>
      </c>
      <c r="I677" s="8">
        <v>185847.3</v>
      </c>
    </row>
    <row r="678">
      <c r="A678" s="8" t="s">
        <v>134</v>
      </c>
      <c r="B678" s="8"/>
      <c r="C678" s="8" t="s">
        <v>2254</v>
      </c>
      <c r="D678" s="8" t="s">
        <v>1527</v>
      </c>
      <c r="E678" s="8"/>
      <c r="F678" s="8"/>
      <c r="G678" s="8"/>
      <c r="H678" s="8"/>
      <c r="I678" s="8"/>
    </row>
    <row r="679">
      <c r="A679" s="8" t="s">
        <v>134</v>
      </c>
      <c r="B679" s="8"/>
      <c r="C679" s="8" t="s">
        <v>2255</v>
      </c>
      <c r="D679" s="8" t="s">
        <v>1627</v>
      </c>
      <c r="E679" s="8"/>
      <c r="F679" s="8"/>
      <c r="G679" s="8"/>
      <c r="H679" s="8"/>
      <c r="I679" s="8"/>
    </row>
    <row r="680">
      <c r="A680" s="8" t="s">
        <v>134</v>
      </c>
      <c r="B680" s="8"/>
      <c r="C680" s="8" t="s">
        <v>2256</v>
      </c>
      <c r="D680" s="8" t="s">
        <v>65</v>
      </c>
      <c r="E680" s="8"/>
      <c r="F680" s="8"/>
      <c r="G680" s="8"/>
      <c r="H680" s="8"/>
      <c r="I680" s="8"/>
    </row>
    <row r="681">
      <c r="A681" s="8" t="s">
        <v>134</v>
      </c>
      <c r="B681" s="8"/>
      <c r="C681" s="8" t="s">
        <v>2257</v>
      </c>
      <c r="D681" s="8" t="s">
        <v>1531</v>
      </c>
      <c r="E681" s="8"/>
      <c r="F681" s="8"/>
      <c r="G681" s="8"/>
      <c r="H681" s="8"/>
      <c r="I681" s="8"/>
    </row>
    <row r="682">
      <c r="A682" s="8" t="s">
        <v>134</v>
      </c>
      <c r="B682" s="8"/>
      <c r="C682" s="8" t="s">
        <v>2258</v>
      </c>
      <c r="D682" s="8" t="s">
        <v>2259</v>
      </c>
      <c r="E682" s="8"/>
      <c r="F682" s="8"/>
      <c r="G682" s="8"/>
      <c r="H682" s="8"/>
      <c r="I682" s="8"/>
    </row>
    <row r="683">
      <c r="A683" s="8" t="s">
        <v>134</v>
      </c>
      <c r="B683" s="8"/>
      <c r="C683" s="8" t="s">
        <v>2260</v>
      </c>
      <c r="D683" s="8" t="s">
        <v>1760</v>
      </c>
      <c r="E683" s="8"/>
      <c r="F683" s="8"/>
      <c r="G683" s="8"/>
      <c r="H683" s="8"/>
      <c r="I683" s="8">
        <v>8477.5</v>
      </c>
    </row>
    <row r="684">
      <c r="A684" s="8" t="s">
        <v>134</v>
      </c>
      <c r="B684" s="8"/>
      <c r="C684" s="8" t="s">
        <v>2261</v>
      </c>
      <c r="D684" s="8" t="s">
        <v>2262</v>
      </c>
      <c r="E684" s="8"/>
      <c r="F684" s="8"/>
      <c r="G684" s="8"/>
      <c r="H684" s="8">
        <v>33275.0</v>
      </c>
      <c r="I684" s="8">
        <v>49581.2</v>
      </c>
    </row>
    <row r="685">
      <c r="A685" s="8" t="s">
        <v>134</v>
      </c>
      <c r="B685" s="8"/>
      <c r="C685" s="8" t="s">
        <v>2263</v>
      </c>
      <c r="D685" s="8" t="s">
        <v>2264</v>
      </c>
      <c r="E685" s="8"/>
      <c r="F685" s="8"/>
      <c r="G685" s="8"/>
      <c r="H685" s="8">
        <v>46300.0</v>
      </c>
      <c r="I685" s="8">
        <v>53477.11</v>
      </c>
    </row>
    <row r="686">
      <c r="A686" s="8" t="s">
        <v>134</v>
      </c>
      <c r="B686" s="8"/>
      <c r="C686" s="8" t="s">
        <v>2265</v>
      </c>
      <c r="D686" s="8" t="s">
        <v>2266</v>
      </c>
      <c r="E686" s="8"/>
      <c r="F686" s="8"/>
      <c r="G686" s="8"/>
      <c r="H686" s="8">
        <v>45000.0</v>
      </c>
      <c r="I686" s="8">
        <v>55365.14</v>
      </c>
    </row>
    <row r="687">
      <c r="A687" s="8" t="s">
        <v>134</v>
      </c>
      <c r="B687" s="8"/>
      <c r="C687" s="8" t="s">
        <v>2267</v>
      </c>
      <c r="D687" s="8" t="s">
        <v>2268</v>
      </c>
      <c r="E687" s="8"/>
      <c r="F687" s="8"/>
      <c r="G687" s="8"/>
      <c r="H687" s="8">
        <v>16600.0</v>
      </c>
      <c r="I687" s="8">
        <v>21718.02</v>
      </c>
    </row>
    <row r="688">
      <c r="A688" s="8" t="s">
        <v>134</v>
      </c>
      <c r="B688" s="8"/>
      <c r="C688" s="8" t="s">
        <v>2269</v>
      </c>
      <c r="D688" s="8" t="s">
        <v>2270</v>
      </c>
      <c r="E688" s="8"/>
      <c r="F688" s="8"/>
      <c r="G688" s="8"/>
      <c r="H688" s="8"/>
      <c r="I688" s="8">
        <v>8075.54</v>
      </c>
    </row>
    <row r="689">
      <c r="A689" s="8" t="s">
        <v>134</v>
      </c>
      <c r="B689" s="8"/>
      <c r="C689" s="8" t="s">
        <v>2271</v>
      </c>
      <c r="D689" s="8" t="s">
        <v>2272</v>
      </c>
      <c r="E689" s="8"/>
      <c r="F689" s="8"/>
      <c r="G689" s="8"/>
      <c r="H689" s="8">
        <v>2224.0</v>
      </c>
      <c r="I689" s="8">
        <v>2839.27</v>
      </c>
    </row>
    <row r="690">
      <c r="A690" s="8" t="s">
        <v>134</v>
      </c>
      <c r="B690" s="8"/>
      <c r="C690" s="8" t="s">
        <v>2273</v>
      </c>
      <c r="D690" s="8" t="s">
        <v>2274</v>
      </c>
      <c r="E690" s="8"/>
      <c r="F690" s="8"/>
      <c r="G690" s="8"/>
      <c r="H690" s="8">
        <v>3800.0</v>
      </c>
      <c r="I690" s="8">
        <v>5207.06</v>
      </c>
    </row>
    <row r="691">
      <c r="A691" s="8" t="s">
        <v>134</v>
      </c>
      <c r="B691" s="8"/>
      <c r="C691" s="8" t="s">
        <v>2275</v>
      </c>
      <c r="D691" s="8" t="s">
        <v>2276</v>
      </c>
      <c r="E691" s="8"/>
      <c r="F691" s="8"/>
      <c r="G691" s="8"/>
      <c r="H691" s="8">
        <v>65000.0</v>
      </c>
      <c r="I691" s="8">
        <v>51685.68</v>
      </c>
    </row>
    <row r="692">
      <c r="A692" s="8" t="s">
        <v>134</v>
      </c>
      <c r="B692" s="8"/>
      <c r="C692" s="8" t="s">
        <v>2277</v>
      </c>
      <c r="D692" s="8" t="s">
        <v>2278</v>
      </c>
      <c r="E692" s="8"/>
      <c r="F692" s="8"/>
      <c r="G692" s="8"/>
      <c r="H692" s="8">
        <v>130000.0</v>
      </c>
      <c r="I692" s="8">
        <v>143725.32</v>
      </c>
    </row>
    <row r="693">
      <c r="A693" s="8" t="s">
        <v>390</v>
      </c>
      <c r="B693" s="8" t="s">
        <v>2279</v>
      </c>
      <c r="C693" s="8" t="s">
        <v>2280</v>
      </c>
      <c r="D693" s="8" t="s">
        <v>2281</v>
      </c>
      <c r="E693" s="8"/>
      <c r="F693" s="8"/>
      <c r="G693" s="8"/>
      <c r="H693" s="8">
        <v>59625.0</v>
      </c>
      <c r="I693" s="8">
        <v>63494.37</v>
      </c>
    </row>
    <row r="694">
      <c r="A694" s="8" t="s">
        <v>390</v>
      </c>
      <c r="B694" s="8" t="s">
        <v>2279</v>
      </c>
      <c r="C694" s="8" t="s">
        <v>2282</v>
      </c>
      <c r="D694" s="8" t="s">
        <v>2283</v>
      </c>
      <c r="E694" s="8"/>
      <c r="F694" s="8"/>
      <c r="G694" s="8"/>
      <c r="H694" s="8">
        <v>50000.0</v>
      </c>
      <c r="I694" s="8">
        <v>101843.94</v>
      </c>
    </row>
    <row r="695">
      <c r="A695" s="8" t="s">
        <v>137</v>
      </c>
      <c r="B695" s="8"/>
      <c r="C695" s="8" t="s">
        <v>2284</v>
      </c>
      <c r="D695" s="8" t="s">
        <v>2285</v>
      </c>
      <c r="E695" s="8"/>
      <c r="F695" s="8"/>
      <c r="G695" s="8"/>
      <c r="H695" s="8"/>
      <c r="I695" s="8">
        <v>107.74</v>
      </c>
    </row>
    <row r="696">
      <c r="A696" s="8" t="s">
        <v>137</v>
      </c>
      <c r="B696" s="8"/>
      <c r="C696" s="8" t="s">
        <v>2286</v>
      </c>
      <c r="D696" s="8" t="s">
        <v>1627</v>
      </c>
      <c r="E696" s="8"/>
      <c r="F696" s="8"/>
      <c r="G696" s="8"/>
      <c r="H696" s="8"/>
      <c r="I696" s="8">
        <v>900.0</v>
      </c>
    </row>
    <row r="697">
      <c r="A697" s="8" t="s">
        <v>137</v>
      </c>
      <c r="B697" s="8" t="s">
        <v>2287</v>
      </c>
      <c r="C697" s="8" t="s">
        <v>2286</v>
      </c>
      <c r="D697" s="8" t="s">
        <v>2288</v>
      </c>
      <c r="E697" s="8"/>
      <c r="F697" s="8"/>
      <c r="G697" s="8"/>
      <c r="H697" s="8"/>
      <c r="I697" s="8"/>
    </row>
    <row r="698">
      <c r="A698" s="8" t="s">
        <v>137</v>
      </c>
      <c r="B698" s="8" t="s">
        <v>2287</v>
      </c>
      <c r="C698" s="8" t="s">
        <v>2289</v>
      </c>
      <c r="D698" s="8" t="s">
        <v>1531</v>
      </c>
      <c r="E698" s="8"/>
      <c r="F698" s="8"/>
      <c r="G698" s="8"/>
      <c r="H698" s="8"/>
      <c r="I698" s="8"/>
    </row>
    <row r="699">
      <c r="A699" s="8" t="s">
        <v>137</v>
      </c>
      <c r="B699" s="8" t="s">
        <v>2287</v>
      </c>
      <c r="C699" s="8" t="s">
        <v>2290</v>
      </c>
      <c r="D699" s="8" t="s">
        <v>1531</v>
      </c>
      <c r="E699" s="8"/>
      <c r="F699" s="8"/>
      <c r="G699" s="8"/>
      <c r="H699" s="8"/>
      <c r="I699" s="8"/>
    </row>
    <row r="700">
      <c r="A700" s="8" t="s">
        <v>137</v>
      </c>
      <c r="B700" s="8" t="s">
        <v>2287</v>
      </c>
      <c r="C700" s="8" t="s">
        <v>2291</v>
      </c>
      <c r="D700" s="8" t="s">
        <v>2292</v>
      </c>
      <c r="E700" s="8"/>
      <c r="F700" s="8"/>
      <c r="G700" s="8"/>
      <c r="H700" s="8">
        <v>800000.0</v>
      </c>
      <c r="I700" s="8">
        <v>790624.06</v>
      </c>
    </row>
    <row r="701">
      <c r="A701" s="8" t="s">
        <v>137</v>
      </c>
      <c r="B701" s="8" t="s">
        <v>2287</v>
      </c>
      <c r="C701" s="8" t="s">
        <v>2291</v>
      </c>
      <c r="D701" s="8" t="s">
        <v>2292</v>
      </c>
      <c r="E701" s="8"/>
      <c r="F701" s="8"/>
      <c r="G701" s="8"/>
      <c r="H701" s="8"/>
      <c r="I701" s="8"/>
    </row>
    <row r="702">
      <c r="A702" s="8" t="s">
        <v>138</v>
      </c>
      <c r="B702" s="8" t="s">
        <v>2287</v>
      </c>
      <c r="C702" s="8" t="s">
        <v>2293</v>
      </c>
      <c r="D702" s="8" t="s">
        <v>2294</v>
      </c>
      <c r="E702" s="8"/>
      <c r="F702" s="8"/>
      <c r="G702" s="8"/>
      <c r="H702" s="8">
        <v>75000.0</v>
      </c>
      <c r="I702" s="8">
        <v>75061.05</v>
      </c>
    </row>
    <row r="703">
      <c r="A703" s="8" t="s">
        <v>138</v>
      </c>
      <c r="B703" s="8" t="s">
        <v>2287</v>
      </c>
      <c r="C703" s="8" t="s">
        <v>2293</v>
      </c>
      <c r="D703" s="8" t="s">
        <v>2294</v>
      </c>
      <c r="E703" s="8"/>
      <c r="F703" s="8"/>
      <c r="G703" s="8"/>
      <c r="H703" s="8"/>
      <c r="I703" s="8"/>
    </row>
    <row r="704">
      <c r="A704" s="8" t="s">
        <v>1104</v>
      </c>
      <c r="B704" s="8" t="s">
        <v>2295</v>
      </c>
      <c r="C704" s="8" t="s">
        <v>2296</v>
      </c>
      <c r="D704" s="8" t="s">
        <v>2297</v>
      </c>
      <c r="E704" s="8"/>
      <c r="F704" s="8"/>
      <c r="G704" s="8"/>
      <c r="H704" s="8">
        <v>62000.0</v>
      </c>
      <c r="I704" s="8">
        <v>44738.08</v>
      </c>
    </row>
    <row r="705">
      <c r="A705" s="8" t="s">
        <v>1169</v>
      </c>
      <c r="B705" s="8" t="s">
        <v>2295</v>
      </c>
      <c r="C705" s="8" t="s">
        <v>2298</v>
      </c>
      <c r="D705" s="8" t="s">
        <v>2299</v>
      </c>
      <c r="E705" s="8"/>
      <c r="F705" s="8"/>
      <c r="G705" s="8"/>
      <c r="H705" s="8">
        <v>80000.0</v>
      </c>
      <c r="I705" s="8">
        <v>92984.75</v>
      </c>
    </row>
    <row r="706">
      <c r="A706" s="8" t="s">
        <v>141</v>
      </c>
      <c r="B706" s="8" t="s">
        <v>2300</v>
      </c>
      <c r="C706" s="8" t="s">
        <v>2301</v>
      </c>
      <c r="D706" s="8" t="s">
        <v>2302</v>
      </c>
      <c r="E706" s="8"/>
      <c r="F706" s="8"/>
      <c r="G706" s="8"/>
      <c r="H706" s="8"/>
      <c r="I706" s="8"/>
    </row>
    <row r="707">
      <c r="A707" s="8" t="s">
        <v>143</v>
      </c>
      <c r="B707" s="8" t="s">
        <v>2287</v>
      </c>
      <c r="C707" s="8" t="s">
        <v>2303</v>
      </c>
      <c r="D707" s="8" t="s">
        <v>2304</v>
      </c>
      <c r="E707" s="8"/>
      <c r="F707" s="8"/>
      <c r="G707" s="8"/>
      <c r="H707" s="8">
        <v>60000.0</v>
      </c>
      <c r="I707" s="8">
        <v>48575.7</v>
      </c>
    </row>
    <row r="708">
      <c r="A708" s="8" t="s">
        <v>147</v>
      </c>
      <c r="B708" s="8"/>
      <c r="C708" s="8" t="s">
        <v>2305</v>
      </c>
      <c r="D708" s="8" t="s">
        <v>2306</v>
      </c>
      <c r="E708" s="8"/>
      <c r="F708" s="8"/>
      <c r="G708" s="8"/>
      <c r="H708" s="8">
        <v>628070.0</v>
      </c>
      <c r="I708" s="8">
        <v>408640.68</v>
      </c>
    </row>
    <row r="709">
      <c r="A709" s="8" t="s">
        <v>147</v>
      </c>
      <c r="B709" s="8"/>
      <c r="C709" s="8" t="s">
        <v>2307</v>
      </c>
      <c r="D709" s="8" t="s">
        <v>2308</v>
      </c>
      <c r="E709" s="8"/>
      <c r="F709" s="8"/>
      <c r="G709" s="8"/>
      <c r="H709" s="8"/>
      <c r="I709" s="8"/>
    </row>
    <row r="710">
      <c r="A710" s="8" t="s">
        <v>147</v>
      </c>
      <c r="B710" s="8"/>
      <c r="C710" s="8" t="s">
        <v>2309</v>
      </c>
      <c r="D710" s="8" t="s">
        <v>2310</v>
      </c>
      <c r="E710" s="8"/>
      <c r="F710" s="8"/>
      <c r="G710" s="8"/>
      <c r="H710" s="8">
        <v>50087.0</v>
      </c>
      <c r="I710" s="8">
        <v>66017.9</v>
      </c>
    </row>
    <row r="711">
      <c r="A711" s="8" t="s">
        <v>147</v>
      </c>
      <c r="B711" s="8"/>
      <c r="C711" s="8" t="s">
        <v>2311</v>
      </c>
      <c r="D711" s="8" t="s">
        <v>2312</v>
      </c>
      <c r="E711" s="8"/>
      <c r="F711" s="8"/>
      <c r="G711" s="8"/>
      <c r="H711" s="8"/>
      <c r="I711" s="8"/>
    </row>
    <row r="712">
      <c r="A712" s="8" t="s">
        <v>147</v>
      </c>
      <c r="B712" s="8"/>
      <c r="C712" s="8" t="s">
        <v>2313</v>
      </c>
      <c r="D712" s="8" t="s">
        <v>2314</v>
      </c>
      <c r="E712" s="8"/>
      <c r="F712" s="8"/>
      <c r="G712" s="8"/>
      <c r="H712" s="8"/>
      <c r="I712" s="8"/>
    </row>
    <row r="713">
      <c r="A713" s="8" t="s">
        <v>147</v>
      </c>
      <c r="B713" s="8"/>
      <c r="C713" s="8" t="s">
        <v>2315</v>
      </c>
      <c r="D713" s="8" t="s">
        <v>2316</v>
      </c>
      <c r="E713" s="8"/>
      <c r="F713" s="8"/>
      <c r="G713" s="8"/>
      <c r="H713" s="8">
        <v>5235.0</v>
      </c>
      <c r="I713" s="8">
        <v>1388.06</v>
      </c>
    </row>
    <row r="714">
      <c r="A714" s="8" t="s">
        <v>147</v>
      </c>
      <c r="B714" s="8"/>
      <c r="C714" s="8" t="s">
        <v>2317</v>
      </c>
      <c r="D714" s="8" t="s">
        <v>2318</v>
      </c>
      <c r="E714" s="8"/>
      <c r="F714" s="8"/>
      <c r="G714" s="8"/>
      <c r="H714" s="8"/>
      <c r="I714" s="8"/>
    </row>
    <row r="715">
      <c r="A715" s="8" t="s">
        <v>147</v>
      </c>
      <c r="B715" s="8"/>
      <c r="C715" s="8" t="s">
        <v>2319</v>
      </c>
      <c r="D715" s="8" t="s">
        <v>2320</v>
      </c>
      <c r="E715" s="8"/>
      <c r="F715" s="8"/>
      <c r="G715" s="8"/>
      <c r="H715" s="8">
        <v>9200.0</v>
      </c>
      <c r="I715" s="8">
        <v>7781.91</v>
      </c>
    </row>
    <row r="716">
      <c r="A716" s="8" t="s">
        <v>147</v>
      </c>
      <c r="B716" s="8"/>
      <c r="C716" s="8" t="s">
        <v>2321</v>
      </c>
      <c r="D716" s="8" t="s">
        <v>2322</v>
      </c>
      <c r="E716" s="8"/>
      <c r="F716" s="8"/>
      <c r="G716" s="8"/>
      <c r="H716" s="8"/>
      <c r="I716" s="8">
        <v>107053.16</v>
      </c>
    </row>
    <row r="717">
      <c r="A717" s="8" t="s">
        <v>147</v>
      </c>
      <c r="B717" s="8"/>
      <c r="C717" s="8" t="s">
        <v>2323</v>
      </c>
      <c r="D717" s="8" t="s">
        <v>2324</v>
      </c>
      <c r="E717" s="8"/>
      <c r="F717" s="8"/>
      <c r="G717" s="8"/>
      <c r="H717" s="8">
        <v>70000.0</v>
      </c>
      <c r="I717" s="8">
        <v>33686.42</v>
      </c>
    </row>
    <row r="718">
      <c r="A718" s="8" t="s">
        <v>150</v>
      </c>
      <c r="B718" s="8"/>
      <c r="C718" s="8" t="s">
        <v>2325</v>
      </c>
      <c r="D718" s="8" t="s">
        <v>2326</v>
      </c>
      <c r="E718" s="8"/>
      <c r="F718" s="8"/>
      <c r="G718" s="8"/>
      <c r="H718" s="8">
        <v>1520.0</v>
      </c>
      <c r="I718" s="8">
        <v>1804.71</v>
      </c>
    </row>
    <row r="719">
      <c r="A719" s="8" t="s">
        <v>150</v>
      </c>
      <c r="B719" s="8"/>
      <c r="C719" s="8" t="s">
        <v>2327</v>
      </c>
      <c r="D719" s="8" t="s">
        <v>2328</v>
      </c>
      <c r="E719" s="8"/>
      <c r="F719" s="8"/>
      <c r="G719" s="8"/>
      <c r="H719" s="8">
        <v>1200.0</v>
      </c>
      <c r="I719" s="8">
        <v>329.89</v>
      </c>
    </row>
    <row r="720">
      <c r="A720" s="8" t="s">
        <v>150</v>
      </c>
      <c r="B720" s="8"/>
      <c r="C720" s="8" t="s">
        <v>2329</v>
      </c>
      <c r="D720" s="8" t="s">
        <v>2330</v>
      </c>
      <c r="E720" s="8"/>
      <c r="F720" s="8"/>
      <c r="G720" s="8"/>
      <c r="H720" s="8">
        <v>3000.0</v>
      </c>
      <c r="I720" s="8">
        <v>2504.41</v>
      </c>
    </row>
    <row r="721">
      <c r="A721" s="8" t="s">
        <v>151</v>
      </c>
      <c r="B721" s="8"/>
      <c r="C721" s="8" t="s">
        <v>2331</v>
      </c>
      <c r="D721" s="8" t="s">
        <v>2332</v>
      </c>
      <c r="E721" s="8"/>
      <c r="F721" s="8"/>
      <c r="G721" s="8"/>
      <c r="H721" s="8">
        <v>105000.0</v>
      </c>
      <c r="I721" s="8">
        <v>108000.0</v>
      </c>
    </row>
    <row r="722">
      <c r="A722" s="8" t="s">
        <v>152</v>
      </c>
      <c r="B722" s="8"/>
      <c r="C722" s="8" t="s">
        <v>2333</v>
      </c>
      <c r="D722" s="8" t="s">
        <v>2334</v>
      </c>
      <c r="E722" s="8"/>
      <c r="F722" s="8"/>
      <c r="G722" s="8"/>
      <c r="H722" s="8"/>
      <c r="I722" s="8"/>
    </row>
    <row r="723">
      <c r="A723" s="8" t="s">
        <v>152</v>
      </c>
      <c r="B723" s="8"/>
      <c r="C723" s="8" t="s">
        <v>2335</v>
      </c>
      <c r="D723" s="8" t="s">
        <v>2336</v>
      </c>
      <c r="E723" s="8"/>
      <c r="F723" s="8"/>
      <c r="G723" s="8"/>
      <c r="H723" s="8">
        <v>950000.0</v>
      </c>
      <c r="I723" s="8">
        <v>944462.45</v>
      </c>
    </row>
    <row r="724">
      <c r="A724" s="8" t="s">
        <v>152</v>
      </c>
      <c r="B724" s="8"/>
      <c r="C724" s="8" t="s">
        <v>2337</v>
      </c>
      <c r="D724" s="8" t="s">
        <v>2338</v>
      </c>
      <c r="E724" s="8"/>
      <c r="F724" s="8"/>
      <c r="G724" s="8"/>
      <c r="H724" s="8"/>
      <c r="I724" s="8"/>
    </row>
    <row r="725">
      <c r="A725" s="8" t="s">
        <v>153</v>
      </c>
      <c r="B725" s="8"/>
      <c r="C725" s="8" t="s">
        <v>2339</v>
      </c>
      <c r="D725" s="8" t="s">
        <v>2340</v>
      </c>
      <c r="E725" s="8"/>
      <c r="F725" s="8"/>
      <c r="G725" s="8"/>
      <c r="H725" s="8">
        <v>150000.0</v>
      </c>
      <c r="I725" s="8">
        <v>424760.06</v>
      </c>
    </row>
    <row r="726">
      <c r="A726" s="8" t="s">
        <v>155</v>
      </c>
      <c r="B726" s="8"/>
      <c r="C726" s="8" t="s">
        <v>2341</v>
      </c>
      <c r="D726" s="8" t="s">
        <v>2342</v>
      </c>
      <c r="E726" s="8"/>
      <c r="F726" s="8"/>
      <c r="G726" s="8"/>
      <c r="H726" s="8">
        <v>3966.0</v>
      </c>
      <c r="I726" s="8">
        <v>4338.9</v>
      </c>
    </row>
    <row r="727">
      <c r="A727" s="8" t="s">
        <v>155</v>
      </c>
      <c r="B727" s="8"/>
      <c r="C727" s="8" t="s">
        <v>2343</v>
      </c>
      <c r="D727" s="8" t="s">
        <v>1627</v>
      </c>
      <c r="E727" s="8"/>
      <c r="F727" s="8"/>
      <c r="G727" s="8"/>
      <c r="H727" s="8">
        <v>15663.0</v>
      </c>
      <c r="I727" s="8">
        <v>17736.45</v>
      </c>
    </row>
    <row r="728">
      <c r="A728" s="8" t="s">
        <v>155</v>
      </c>
      <c r="B728" s="8"/>
      <c r="C728" s="8" t="s">
        <v>2344</v>
      </c>
      <c r="D728" s="8" t="s">
        <v>65</v>
      </c>
      <c r="E728" s="8"/>
      <c r="F728" s="8"/>
      <c r="G728" s="8"/>
      <c r="H728" s="8"/>
      <c r="I728" s="8"/>
    </row>
    <row r="729">
      <c r="A729" s="8" t="s">
        <v>155</v>
      </c>
      <c r="B729" s="8"/>
      <c r="C729" s="8" t="s">
        <v>2345</v>
      </c>
      <c r="D729" s="8" t="s">
        <v>1531</v>
      </c>
      <c r="E729" s="8"/>
      <c r="F729" s="8"/>
      <c r="G729" s="8"/>
      <c r="H729" s="8"/>
      <c r="I729" s="8"/>
    </row>
    <row r="730">
      <c r="A730" s="8" t="s">
        <v>155</v>
      </c>
      <c r="B730" s="8"/>
      <c r="C730" s="8" t="s">
        <v>2346</v>
      </c>
      <c r="D730" s="8" t="s">
        <v>2347</v>
      </c>
      <c r="E730" s="8"/>
      <c r="F730" s="8"/>
      <c r="G730" s="8"/>
      <c r="H730" s="8">
        <v>3000.0</v>
      </c>
      <c r="I730" s="8">
        <v>3995.6</v>
      </c>
    </row>
    <row r="731">
      <c r="A731" s="8" t="s">
        <v>158</v>
      </c>
      <c r="B731" s="8"/>
      <c r="C731" s="8" t="s">
        <v>2348</v>
      </c>
      <c r="D731" s="8" t="s">
        <v>1627</v>
      </c>
      <c r="E731" s="8"/>
      <c r="F731" s="8"/>
      <c r="G731" s="8"/>
      <c r="H731" s="8"/>
      <c r="I731" s="8">
        <v>85977.5</v>
      </c>
    </row>
    <row r="732">
      <c r="A732" s="8" t="s">
        <v>158</v>
      </c>
      <c r="B732" s="8"/>
      <c r="C732" s="8" t="s">
        <v>2349</v>
      </c>
      <c r="D732" s="8" t="s">
        <v>2350</v>
      </c>
      <c r="E732" s="8"/>
      <c r="F732" s="8"/>
      <c r="G732" s="8"/>
      <c r="H732" s="8"/>
      <c r="I732" s="8"/>
    </row>
    <row r="733">
      <c r="A733" s="8" t="s">
        <v>2351</v>
      </c>
      <c r="B733" s="8" t="s">
        <v>2352</v>
      </c>
      <c r="C733" s="8" t="s">
        <v>2353</v>
      </c>
      <c r="D733" s="8" t="s">
        <v>2354</v>
      </c>
      <c r="E733" s="8"/>
      <c r="F733" s="8"/>
      <c r="G733" s="8"/>
      <c r="H733" s="8"/>
      <c r="I733" s="8">
        <v>73843.55</v>
      </c>
    </row>
    <row r="734">
      <c r="A734" s="8" t="s">
        <v>2351</v>
      </c>
      <c r="B734" s="8" t="s">
        <v>2352</v>
      </c>
      <c r="C734" s="8" t="s">
        <v>2355</v>
      </c>
      <c r="D734" s="8" t="s">
        <v>2356</v>
      </c>
      <c r="E734" s="8"/>
      <c r="F734" s="8"/>
      <c r="G734" s="8"/>
      <c r="H734" s="8"/>
      <c r="I734" s="8">
        <v>4583.55</v>
      </c>
    </row>
    <row r="735">
      <c r="A735" s="8" t="s">
        <v>2351</v>
      </c>
      <c r="B735" s="8" t="s">
        <v>2352</v>
      </c>
      <c r="C735" s="8" t="s">
        <v>2357</v>
      </c>
      <c r="D735" s="8" t="s">
        <v>2358</v>
      </c>
      <c r="E735" s="8"/>
      <c r="F735" s="8"/>
      <c r="G735" s="8"/>
      <c r="H735" s="8"/>
      <c r="I735" s="8"/>
    </row>
    <row r="736">
      <c r="A736" s="8" t="s">
        <v>2351</v>
      </c>
      <c r="B736" s="8" t="s">
        <v>2352</v>
      </c>
      <c r="C736" s="8" t="s">
        <v>2359</v>
      </c>
      <c r="D736" s="8" t="s">
        <v>2360</v>
      </c>
      <c r="E736" s="8"/>
      <c r="F736" s="8"/>
      <c r="G736" s="8"/>
      <c r="H736" s="8"/>
      <c r="I736" s="8">
        <v>2831.59</v>
      </c>
    </row>
    <row r="737">
      <c r="A737" s="8" t="s">
        <v>2351</v>
      </c>
      <c r="B737" s="8" t="s">
        <v>2352</v>
      </c>
      <c r="C737" s="8" t="s">
        <v>2361</v>
      </c>
      <c r="D737" s="8" t="s">
        <v>2362</v>
      </c>
      <c r="E737" s="8"/>
      <c r="F737" s="8"/>
      <c r="G737" s="8"/>
      <c r="H737" s="8"/>
      <c r="I737" s="8">
        <v>1077.41</v>
      </c>
    </row>
    <row r="738">
      <c r="A738" s="8" t="s">
        <v>2351</v>
      </c>
      <c r="B738" s="8" t="s">
        <v>2352</v>
      </c>
      <c r="C738" s="8" t="s">
        <v>2363</v>
      </c>
      <c r="D738" s="8" t="s">
        <v>2364</v>
      </c>
      <c r="E738" s="8"/>
      <c r="F738" s="8"/>
      <c r="G738" s="8"/>
      <c r="H738" s="8">
        <v>278400.0</v>
      </c>
      <c r="I738" s="8">
        <v>149640.0</v>
      </c>
    </row>
    <row r="739">
      <c r="A739" s="8" t="s">
        <v>166</v>
      </c>
      <c r="B739" s="8"/>
      <c r="C739" s="8" t="s">
        <v>2365</v>
      </c>
      <c r="D739" s="8" t="s">
        <v>2366</v>
      </c>
      <c r="E739" s="8"/>
      <c r="F739" s="8"/>
      <c r="G739" s="8"/>
      <c r="H739" s="8">
        <v>1357647.0</v>
      </c>
      <c r="I739" s="8">
        <v>1102257.45</v>
      </c>
    </row>
    <row r="740">
      <c r="A740" s="8" t="s">
        <v>166</v>
      </c>
      <c r="B740" s="8"/>
      <c r="C740" s="8" t="s">
        <v>2367</v>
      </c>
      <c r="D740" s="8" t="s">
        <v>1527</v>
      </c>
      <c r="E740" s="8"/>
      <c r="F740" s="8"/>
      <c r="G740" s="8"/>
      <c r="H740" s="8"/>
      <c r="I740" s="8"/>
    </row>
    <row r="741">
      <c r="A741" s="8" t="s">
        <v>166</v>
      </c>
      <c r="B741" s="8"/>
      <c r="C741" s="8" t="s">
        <v>2368</v>
      </c>
      <c r="D741" s="8" t="s">
        <v>1627</v>
      </c>
      <c r="E741" s="8"/>
      <c r="F741" s="8"/>
      <c r="G741" s="8"/>
      <c r="H741" s="8">
        <v>163974.0</v>
      </c>
      <c r="I741" s="8">
        <v>150408.15</v>
      </c>
    </row>
    <row r="742">
      <c r="A742" s="8" t="s">
        <v>166</v>
      </c>
      <c r="B742" s="8"/>
      <c r="C742" s="8" t="s">
        <v>2369</v>
      </c>
      <c r="D742" s="8" t="s">
        <v>1815</v>
      </c>
      <c r="E742" s="8"/>
      <c r="F742" s="8"/>
      <c r="G742" s="8"/>
      <c r="H742" s="8"/>
      <c r="I742" s="8"/>
    </row>
    <row r="743">
      <c r="A743" s="8" t="s">
        <v>166</v>
      </c>
      <c r="B743" s="8"/>
      <c r="C743" s="8" t="s">
        <v>2370</v>
      </c>
      <c r="D743" s="8" t="s">
        <v>65</v>
      </c>
      <c r="E743" s="8"/>
      <c r="F743" s="8"/>
      <c r="G743" s="8"/>
      <c r="H743" s="8"/>
      <c r="I743" s="8"/>
    </row>
    <row r="744">
      <c r="A744" s="8" t="s">
        <v>166</v>
      </c>
      <c r="B744" s="8"/>
      <c r="C744" s="8" t="s">
        <v>2371</v>
      </c>
      <c r="D744" s="8" t="s">
        <v>1531</v>
      </c>
      <c r="E744" s="8"/>
      <c r="F744" s="8"/>
      <c r="G744" s="8"/>
      <c r="H744" s="8"/>
      <c r="I744" s="8"/>
    </row>
    <row r="745">
      <c r="A745" s="8" t="s">
        <v>166</v>
      </c>
      <c r="B745" s="8"/>
      <c r="C745" s="8" t="s">
        <v>2372</v>
      </c>
      <c r="D745" s="8" t="s">
        <v>1760</v>
      </c>
      <c r="E745" s="8"/>
      <c r="F745" s="8"/>
      <c r="G745" s="8"/>
      <c r="H745" s="8"/>
      <c r="I745" s="8">
        <v>18729.2</v>
      </c>
    </row>
    <row r="746">
      <c r="A746" s="8" t="s">
        <v>166</v>
      </c>
      <c r="B746" s="8"/>
      <c r="C746" s="8" t="s">
        <v>2373</v>
      </c>
      <c r="D746" s="8" t="s">
        <v>2374</v>
      </c>
      <c r="E746" s="8"/>
      <c r="F746" s="8"/>
      <c r="G746" s="8"/>
      <c r="H746" s="8">
        <v>7603.0</v>
      </c>
      <c r="I746" s="8">
        <v>2339.86</v>
      </c>
    </row>
    <row r="747">
      <c r="A747" s="8" t="s">
        <v>166</v>
      </c>
      <c r="B747" s="8"/>
      <c r="C747" s="8" t="s">
        <v>2375</v>
      </c>
      <c r="D747" s="8" t="s">
        <v>2376</v>
      </c>
      <c r="E747" s="8"/>
      <c r="F747" s="8"/>
      <c r="G747" s="8"/>
      <c r="H747" s="8">
        <v>1000.0</v>
      </c>
      <c r="I747" s="8"/>
    </row>
    <row r="748">
      <c r="A748" s="8" t="s">
        <v>166</v>
      </c>
      <c r="B748" s="8"/>
      <c r="C748" s="8" t="s">
        <v>2377</v>
      </c>
      <c r="D748" s="8" t="s">
        <v>2378</v>
      </c>
      <c r="E748" s="8"/>
      <c r="F748" s="8"/>
      <c r="G748" s="8"/>
      <c r="H748" s="8">
        <v>75000.0</v>
      </c>
      <c r="I748" s="8">
        <v>40127.95</v>
      </c>
    </row>
    <row r="749">
      <c r="A749" s="8" t="s">
        <v>166</v>
      </c>
      <c r="B749" s="8"/>
      <c r="C749" s="8" t="s">
        <v>2379</v>
      </c>
      <c r="D749" s="8" t="s">
        <v>2380</v>
      </c>
      <c r="E749" s="8"/>
      <c r="F749" s="8"/>
      <c r="G749" s="8"/>
      <c r="H749" s="8">
        <v>40000.0</v>
      </c>
      <c r="I749" s="8">
        <v>95848.1</v>
      </c>
    </row>
    <row r="750">
      <c r="A750" s="8" t="s">
        <v>166</v>
      </c>
      <c r="B750" s="8"/>
      <c r="C750" s="8" t="s">
        <v>2381</v>
      </c>
      <c r="D750" s="8" t="s">
        <v>2382</v>
      </c>
      <c r="E750" s="8"/>
      <c r="F750" s="8"/>
      <c r="G750" s="8"/>
      <c r="H750" s="8">
        <v>54000.0</v>
      </c>
      <c r="I750" s="8">
        <v>58631.12</v>
      </c>
    </row>
    <row r="751">
      <c r="A751" s="8" t="s">
        <v>166</v>
      </c>
      <c r="B751" s="8"/>
      <c r="C751" s="8" t="s">
        <v>2383</v>
      </c>
      <c r="D751" s="8" t="s">
        <v>2384</v>
      </c>
      <c r="E751" s="8"/>
      <c r="F751" s="8"/>
      <c r="G751" s="8"/>
      <c r="H751" s="8">
        <v>47000.0</v>
      </c>
      <c r="I751" s="8">
        <v>60119.01</v>
      </c>
    </row>
    <row r="752">
      <c r="A752" s="8" t="s">
        <v>166</v>
      </c>
      <c r="B752" s="8"/>
      <c r="C752" s="8" t="s">
        <v>2385</v>
      </c>
      <c r="D752" s="8" t="s">
        <v>2386</v>
      </c>
      <c r="E752" s="8"/>
      <c r="F752" s="8"/>
      <c r="G752" s="8"/>
      <c r="H752" s="8"/>
      <c r="I752" s="8"/>
    </row>
    <row r="753">
      <c r="A753" s="8" t="s">
        <v>166</v>
      </c>
      <c r="B753" s="8"/>
      <c r="C753" s="8" t="s">
        <v>2387</v>
      </c>
      <c r="D753" s="8" t="s">
        <v>2388</v>
      </c>
      <c r="E753" s="8"/>
      <c r="F753" s="8"/>
      <c r="G753" s="8"/>
      <c r="H753" s="8">
        <v>43000.0</v>
      </c>
      <c r="I753" s="8">
        <v>51769.14</v>
      </c>
    </row>
    <row r="754">
      <c r="A754" s="8" t="s">
        <v>166</v>
      </c>
      <c r="B754" s="8"/>
      <c r="C754" s="8" t="s">
        <v>2389</v>
      </c>
      <c r="D754" s="8" t="s">
        <v>2390</v>
      </c>
      <c r="E754" s="8"/>
      <c r="F754" s="8"/>
      <c r="G754" s="8"/>
      <c r="H754" s="8">
        <v>500000.0</v>
      </c>
      <c r="I754" s="8">
        <v>366424.52</v>
      </c>
    </row>
    <row r="755">
      <c r="A755" s="8" t="s">
        <v>166</v>
      </c>
      <c r="B755" s="8"/>
      <c r="C755" s="8" t="s">
        <v>2391</v>
      </c>
      <c r="D755" s="8" t="s">
        <v>2392</v>
      </c>
      <c r="E755" s="8"/>
      <c r="F755" s="8"/>
      <c r="G755" s="8"/>
      <c r="H755" s="8">
        <v>5000.0</v>
      </c>
      <c r="I755" s="8">
        <v>5804.0</v>
      </c>
    </row>
    <row r="756">
      <c r="A756" s="8" t="s">
        <v>166</v>
      </c>
      <c r="B756" s="8"/>
      <c r="C756" s="8" t="s">
        <v>2393</v>
      </c>
      <c r="D756" s="8" t="s">
        <v>2394</v>
      </c>
      <c r="E756" s="8"/>
      <c r="F756" s="8"/>
      <c r="G756" s="8"/>
      <c r="H756" s="8">
        <v>40000.0</v>
      </c>
      <c r="I756" s="8">
        <v>88239.48</v>
      </c>
    </row>
    <row r="757">
      <c r="A757" s="8" t="s">
        <v>166</v>
      </c>
      <c r="B757" s="8"/>
      <c r="C757" s="8" t="s">
        <v>2395</v>
      </c>
      <c r="D757" s="8" t="s">
        <v>2396</v>
      </c>
      <c r="E757" s="8"/>
      <c r="F757" s="8"/>
      <c r="G757" s="8"/>
      <c r="H757" s="8">
        <v>15000.0</v>
      </c>
      <c r="I757" s="8">
        <v>21296.29</v>
      </c>
    </row>
    <row r="758">
      <c r="A758" s="8" t="s">
        <v>167</v>
      </c>
      <c r="B758" s="8"/>
      <c r="C758" s="8" t="s">
        <v>2397</v>
      </c>
      <c r="D758" s="8" t="s">
        <v>2398</v>
      </c>
      <c r="E758" s="8"/>
      <c r="F758" s="8"/>
      <c r="G758" s="8"/>
      <c r="H758" s="8">
        <v>311615.0</v>
      </c>
      <c r="I758" s="8">
        <v>355010.64</v>
      </c>
    </row>
    <row r="759">
      <c r="A759" s="8" t="s">
        <v>167</v>
      </c>
      <c r="B759" s="8"/>
      <c r="C759" s="8" t="s">
        <v>2399</v>
      </c>
      <c r="D759" s="8" t="s">
        <v>1527</v>
      </c>
      <c r="E759" s="8"/>
      <c r="F759" s="8"/>
      <c r="G759" s="8"/>
      <c r="H759" s="8"/>
      <c r="I759" s="8"/>
    </row>
    <row r="760">
      <c r="A760" s="8" t="s">
        <v>167</v>
      </c>
      <c r="B760" s="8"/>
      <c r="C760" s="8" t="s">
        <v>2400</v>
      </c>
      <c r="D760" s="8" t="s">
        <v>1627</v>
      </c>
      <c r="E760" s="8"/>
      <c r="F760" s="8"/>
      <c r="G760" s="8"/>
      <c r="H760" s="8"/>
      <c r="I760" s="8">
        <v>1064.85</v>
      </c>
    </row>
    <row r="761">
      <c r="A761" s="8" t="s">
        <v>167</v>
      </c>
      <c r="B761" s="8"/>
      <c r="C761" s="8" t="s">
        <v>2401</v>
      </c>
      <c r="D761" s="8" t="s">
        <v>65</v>
      </c>
      <c r="E761" s="8"/>
      <c r="F761" s="8"/>
      <c r="G761" s="8"/>
      <c r="H761" s="8"/>
      <c r="I761" s="8"/>
    </row>
    <row r="762">
      <c r="A762" s="8" t="s">
        <v>167</v>
      </c>
      <c r="B762" s="8"/>
      <c r="C762" s="8" t="s">
        <v>2402</v>
      </c>
      <c r="D762" s="8" t="s">
        <v>1531</v>
      </c>
      <c r="E762" s="8"/>
      <c r="F762" s="8"/>
      <c r="G762" s="8"/>
      <c r="H762" s="8"/>
      <c r="I762" s="8"/>
    </row>
    <row r="763">
      <c r="A763" s="8" t="s">
        <v>167</v>
      </c>
      <c r="B763" s="8"/>
      <c r="C763" s="8" t="s">
        <v>2403</v>
      </c>
      <c r="D763" s="8" t="s">
        <v>1877</v>
      </c>
      <c r="E763" s="8"/>
      <c r="F763" s="8"/>
      <c r="G763" s="8"/>
      <c r="H763" s="8"/>
      <c r="I763" s="8"/>
    </row>
    <row r="764">
      <c r="A764" s="8" t="s">
        <v>167</v>
      </c>
      <c r="B764" s="8"/>
      <c r="C764" s="8" t="s">
        <v>2404</v>
      </c>
      <c r="D764" s="8" t="s">
        <v>2405</v>
      </c>
      <c r="E764" s="8"/>
      <c r="F764" s="8"/>
      <c r="G764" s="8"/>
      <c r="H764" s="8">
        <v>1000.0</v>
      </c>
      <c r="I764" s="8">
        <v>1213.55</v>
      </c>
    </row>
    <row r="765">
      <c r="A765" s="8" t="s">
        <v>167</v>
      </c>
      <c r="B765" s="8"/>
      <c r="C765" s="8" t="s">
        <v>2406</v>
      </c>
      <c r="D765" s="8" t="s">
        <v>2407</v>
      </c>
      <c r="E765" s="8"/>
      <c r="F765" s="8"/>
      <c r="G765" s="8"/>
      <c r="H765" s="8">
        <v>120000.0</v>
      </c>
      <c r="I765" s="8">
        <v>80058.4</v>
      </c>
    </row>
    <row r="766">
      <c r="A766" s="8" t="s">
        <v>390</v>
      </c>
      <c r="B766" s="8" t="s">
        <v>2408</v>
      </c>
      <c r="C766" s="8" t="s">
        <v>2409</v>
      </c>
      <c r="D766" s="8" t="s">
        <v>2410</v>
      </c>
      <c r="E766" s="8"/>
      <c r="F766" s="8"/>
      <c r="G766" s="8"/>
      <c r="H766" s="8">
        <v>39023.0</v>
      </c>
      <c r="I766" s="8">
        <v>39644.4</v>
      </c>
    </row>
    <row r="767">
      <c r="A767" s="8" t="s">
        <v>184</v>
      </c>
      <c r="B767" s="8"/>
      <c r="C767" s="8" t="s">
        <v>2411</v>
      </c>
      <c r="D767" s="8" t="s">
        <v>2412</v>
      </c>
      <c r="E767" s="8"/>
      <c r="F767" s="8"/>
      <c r="G767" s="8"/>
      <c r="H767" s="8">
        <v>1685234.0</v>
      </c>
      <c r="I767" s="8">
        <v>1868340.99</v>
      </c>
    </row>
    <row r="768">
      <c r="A768" s="8" t="s">
        <v>184</v>
      </c>
      <c r="B768" s="8"/>
      <c r="C768" s="8" t="s">
        <v>2413</v>
      </c>
      <c r="D768" s="8" t="s">
        <v>1527</v>
      </c>
      <c r="E768" s="8"/>
      <c r="F768" s="8"/>
      <c r="G768" s="8"/>
      <c r="H768" s="8"/>
      <c r="I768" s="8"/>
    </row>
    <row r="769">
      <c r="A769" s="8" t="s">
        <v>184</v>
      </c>
      <c r="B769" s="8"/>
      <c r="C769" s="8" t="s">
        <v>2414</v>
      </c>
      <c r="D769" s="8" t="s">
        <v>1627</v>
      </c>
      <c r="E769" s="8"/>
      <c r="F769" s="8"/>
      <c r="G769" s="8"/>
      <c r="H769" s="8">
        <v>77791.0</v>
      </c>
      <c r="I769" s="8">
        <v>96954.95</v>
      </c>
    </row>
    <row r="770">
      <c r="A770" s="8" t="s">
        <v>184</v>
      </c>
      <c r="B770" s="8"/>
      <c r="C770" s="8" t="s">
        <v>2415</v>
      </c>
      <c r="D770" s="8" t="s">
        <v>65</v>
      </c>
      <c r="E770" s="8"/>
      <c r="F770" s="8"/>
      <c r="G770" s="8"/>
      <c r="H770" s="8"/>
      <c r="I770" s="8"/>
    </row>
    <row r="771">
      <c r="A771" s="8" t="s">
        <v>184</v>
      </c>
      <c r="B771" s="8"/>
      <c r="C771" s="8" t="s">
        <v>2416</v>
      </c>
      <c r="D771" s="8" t="s">
        <v>1531</v>
      </c>
      <c r="E771" s="8"/>
      <c r="F771" s="8"/>
      <c r="G771" s="8"/>
      <c r="H771" s="8"/>
      <c r="I771" s="8"/>
    </row>
    <row r="772">
      <c r="A772" s="8" t="s">
        <v>184</v>
      </c>
      <c r="B772" s="8"/>
      <c r="C772" s="8" t="s">
        <v>2417</v>
      </c>
      <c r="D772" s="8" t="s">
        <v>1760</v>
      </c>
      <c r="E772" s="8"/>
      <c r="F772" s="8"/>
      <c r="G772" s="8"/>
      <c r="H772" s="8"/>
      <c r="I772" s="8">
        <v>8890.9</v>
      </c>
    </row>
    <row r="773">
      <c r="A773" s="8" t="s">
        <v>184</v>
      </c>
      <c r="B773" s="8"/>
      <c r="C773" s="8" t="s">
        <v>2418</v>
      </c>
      <c r="D773" s="8" t="s">
        <v>2419</v>
      </c>
      <c r="E773" s="8"/>
      <c r="F773" s="8"/>
      <c r="G773" s="8"/>
      <c r="H773" s="8">
        <v>47500.0</v>
      </c>
      <c r="I773" s="8">
        <v>50257.22</v>
      </c>
    </row>
    <row r="774">
      <c r="A774" s="8" t="s">
        <v>184</v>
      </c>
      <c r="B774" s="8"/>
      <c r="C774" s="8" t="s">
        <v>2420</v>
      </c>
      <c r="D774" s="8" t="s">
        <v>2421</v>
      </c>
      <c r="E774" s="8"/>
      <c r="F774" s="8"/>
      <c r="G774" s="8"/>
      <c r="H774" s="8">
        <v>15000.0</v>
      </c>
      <c r="I774" s="8">
        <v>22206.92</v>
      </c>
    </row>
    <row r="775">
      <c r="A775" s="8" t="s">
        <v>184</v>
      </c>
      <c r="B775" s="8"/>
      <c r="C775" s="8" t="s">
        <v>2422</v>
      </c>
      <c r="D775" s="8" t="s">
        <v>2423</v>
      </c>
      <c r="E775" s="8"/>
      <c r="F775" s="8"/>
      <c r="G775" s="8"/>
      <c r="H775" s="8">
        <v>2500.0</v>
      </c>
      <c r="I775" s="8">
        <v>1773.7</v>
      </c>
    </row>
    <row r="776">
      <c r="A776" s="8" t="s">
        <v>184</v>
      </c>
      <c r="B776" s="8"/>
      <c r="C776" s="8" t="s">
        <v>2424</v>
      </c>
      <c r="D776" s="8" t="s">
        <v>2425</v>
      </c>
      <c r="E776" s="8"/>
      <c r="F776" s="8"/>
      <c r="G776" s="8"/>
      <c r="H776" s="8"/>
      <c r="I776" s="8"/>
    </row>
    <row r="777">
      <c r="A777" s="8" t="s">
        <v>184</v>
      </c>
      <c r="B777" s="8"/>
      <c r="C777" s="8" t="s">
        <v>2426</v>
      </c>
      <c r="D777" s="8" t="s">
        <v>2427</v>
      </c>
      <c r="E777" s="8"/>
      <c r="F777" s="8"/>
      <c r="G777" s="8"/>
      <c r="H777" s="8">
        <v>1500.0</v>
      </c>
      <c r="I777" s="8">
        <v>1511.0</v>
      </c>
    </row>
    <row r="778">
      <c r="A778" s="8" t="s">
        <v>184</v>
      </c>
      <c r="B778" s="8"/>
      <c r="C778" s="8" t="s">
        <v>2428</v>
      </c>
      <c r="D778" s="8" t="s">
        <v>2429</v>
      </c>
      <c r="E778" s="8"/>
      <c r="F778" s="8"/>
      <c r="G778" s="8"/>
      <c r="H778" s="8"/>
      <c r="I778" s="8">
        <v>12886.45</v>
      </c>
    </row>
    <row r="779">
      <c r="A779" s="8" t="s">
        <v>184</v>
      </c>
      <c r="B779" s="8"/>
      <c r="C779" s="8" t="s">
        <v>2430</v>
      </c>
      <c r="D779" s="8" t="s">
        <v>2431</v>
      </c>
      <c r="E779" s="8"/>
      <c r="F779" s="8"/>
      <c r="G779" s="8"/>
      <c r="H779" s="8"/>
      <c r="I779" s="8">
        <v>7124.32</v>
      </c>
    </row>
    <row r="780">
      <c r="A780" s="8" t="s">
        <v>184</v>
      </c>
      <c r="B780" s="8"/>
      <c r="C780" s="8" t="s">
        <v>2432</v>
      </c>
      <c r="D780" s="8" t="s">
        <v>2433</v>
      </c>
      <c r="E780" s="8"/>
      <c r="F780" s="8"/>
      <c r="G780" s="8"/>
      <c r="H780" s="8"/>
      <c r="I780" s="8">
        <v>2239.0</v>
      </c>
    </row>
    <row r="781">
      <c r="A781" s="8" t="s">
        <v>184</v>
      </c>
      <c r="B781" s="8"/>
      <c r="C781" s="8" t="s">
        <v>2434</v>
      </c>
      <c r="D781" s="8" t="s">
        <v>2435</v>
      </c>
      <c r="E781" s="8"/>
      <c r="F781" s="8"/>
      <c r="G781" s="8"/>
      <c r="H781" s="8"/>
      <c r="I781" s="8">
        <v>37553.77</v>
      </c>
    </row>
    <row r="782">
      <c r="A782" s="8" t="s">
        <v>184</v>
      </c>
      <c r="B782" s="8"/>
      <c r="C782" s="8" t="s">
        <v>2436</v>
      </c>
      <c r="D782" s="8" t="s">
        <v>2437</v>
      </c>
      <c r="E782" s="8"/>
      <c r="F782" s="8"/>
      <c r="G782" s="8"/>
      <c r="H782" s="8">
        <v>15010.0</v>
      </c>
      <c r="I782" s="8">
        <v>13510.35</v>
      </c>
    </row>
    <row r="783">
      <c r="A783" s="8" t="s">
        <v>184</v>
      </c>
      <c r="B783" s="8"/>
      <c r="C783" s="8" t="s">
        <v>2438</v>
      </c>
      <c r="D783" s="8" t="s">
        <v>2439</v>
      </c>
      <c r="E783" s="8"/>
      <c r="F783" s="8"/>
      <c r="G783" s="8"/>
      <c r="H783" s="8">
        <v>20200.0</v>
      </c>
      <c r="I783" s="8">
        <v>21133.11</v>
      </c>
    </row>
    <row r="784">
      <c r="A784" s="8" t="s">
        <v>184</v>
      </c>
      <c r="B784" s="8"/>
      <c r="C784" s="8" t="s">
        <v>2440</v>
      </c>
      <c r="D784" s="8" t="s">
        <v>2441</v>
      </c>
      <c r="E784" s="8"/>
      <c r="F784" s="8"/>
      <c r="G784" s="8"/>
      <c r="H784" s="8"/>
      <c r="I784" s="8">
        <v>32466.38</v>
      </c>
    </row>
    <row r="785">
      <c r="A785" s="8" t="s">
        <v>187</v>
      </c>
      <c r="B785" s="8"/>
      <c r="C785" s="8" t="s">
        <v>2442</v>
      </c>
      <c r="D785" s="8" t="s">
        <v>2443</v>
      </c>
      <c r="E785" s="8"/>
      <c r="F785" s="8"/>
      <c r="G785" s="8"/>
      <c r="H785" s="8">
        <v>1777677.0</v>
      </c>
      <c r="I785" s="8">
        <v>2091725.17</v>
      </c>
    </row>
    <row r="786">
      <c r="A786" s="8" t="s">
        <v>187</v>
      </c>
      <c r="B786" s="8"/>
      <c r="C786" s="8" t="s">
        <v>2444</v>
      </c>
      <c r="D786" s="8" t="s">
        <v>1527</v>
      </c>
      <c r="E786" s="8"/>
      <c r="F786" s="8"/>
      <c r="G786" s="8"/>
      <c r="H786" s="8"/>
      <c r="I786" s="8"/>
    </row>
    <row r="787">
      <c r="A787" s="8" t="s">
        <v>187</v>
      </c>
      <c r="B787" s="8"/>
      <c r="C787" s="8" t="s">
        <v>2445</v>
      </c>
      <c r="D787" s="8" t="s">
        <v>1627</v>
      </c>
      <c r="E787" s="8"/>
      <c r="F787" s="8"/>
      <c r="G787" s="8"/>
      <c r="H787" s="8">
        <v>7748.0</v>
      </c>
      <c r="I787" s="8">
        <v>9297.1</v>
      </c>
    </row>
    <row r="788">
      <c r="A788" s="8" t="s">
        <v>187</v>
      </c>
      <c r="B788" s="8"/>
      <c r="C788" s="8" t="s">
        <v>2446</v>
      </c>
      <c r="D788" s="8" t="s">
        <v>1529</v>
      </c>
      <c r="E788" s="8"/>
      <c r="F788" s="8"/>
      <c r="G788" s="8"/>
      <c r="H788" s="8"/>
      <c r="I788" s="8"/>
    </row>
    <row r="789">
      <c r="A789" s="8" t="s">
        <v>187</v>
      </c>
      <c r="B789" s="8"/>
      <c r="C789" s="8" t="s">
        <v>2447</v>
      </c>
      <c r="D789" s="8" t="s">
        <v>1531</v>
      </c>
      <c r="E789" s="8"/>
      <c r="F789" s="8"/>
      <c r="G789" s="8"/>
      <c r="H789" s="8"/>
      <c r="I789" s="8"/>
    </row>
    <row r="790">
      <c r="A790" s="8" t="s">
        <v>187</v>
      </c>
      <c r="B790" s="8"/>
      <c r="C790" s="8" t="s">
        <v>2448</v>
      </c>
      <c r="D790" s="8" t="s">
        <v>1760</v>
      </c>
      <c r="E790" s="8"/>
      <c r="F790" s="8"/>
      <c r="G790" s="8"/>
      <c r="H790" s="8"/>
      <c r="I790" s="8">
        <v>90422.0</v>
      </c>
    </row>
    <row r="791">
      <c r="A791" s="8" t="s">
        <v>187</v>
      </c>
      <c r="B791" s="8"/>
      <c r="C791" s="8" t="s">
        <v>2449</v>
      </c>
      <c r="D791" s="8" t="s">
        <v>2450</v>
      </c>
      <c r="E791" s="8"/>
      <c r="F791" s="8"/>
      <c r="G791" s="8"/>
      <c r="H791" s="8">
        <v>20000.0</v>
      </c>
      <c r="I791" s="8">
        <v>21326.8</v>
      </c>
    </row>
    <row r="792">
      <c r="A792" s="8" t="s">
        <v>187</v>
      </c>
      <c r="B792" s="8"/>
      <c r="C792" s="8" t="s">
        <v>2451</v>
      </c>
      <c r="D792" s="8" t="s">
        <v>2452</v>
      </c>
      <c r="E792" s="8"/>
      <c r="F792" s="8"/>
      <c r="G792" s="8"/>
      <c r="H792" s="8">
        <v>154013.0</v>
      </c>
      <c r="I792" s="8">
        <v>172917.72</v>
      </c>
    </row>
    <row r="793">
      <c r="A793" s="8" t="s">
        <v>187</v>
      </c>
      <c r="B793" s="8"/>
      <c r="C793" s="8" t="s">
        <v>2453</v>
      </c>
      <c r="D793" s="8" t="s">
        <v>2454</v>
      </c>
      <c r="E793" s="8"/>
      <c r="F793" s="8"/>
      <c r="G793" s="8"/>
      <c r="H793" s="8">
        <v>120828.0</v>
      </c>
      <c r="I793" s="8">
        <v>172652.3</v>
      </c>
    </row>
    <row r="794">
      <c r="A794" s="8" t="s">
        <v>187</v>
      </c>
      <c r="B794" s="8"/>
      <c r="C794" s="8" t="s">
        <v>2455</v>
      </c>
      <c r="D794" s="8" t="s">
        <v>2456</v>
      </c>
      <c r="E794" s="8"/>
      <c r="F794" s="8"/>
      <c r="G794" s="8"/>
      <c r="H794" s="8"/>
      <c r="I794" s="8"/>
    </row>
    <row r="795">
      <c r="A795" s="8" t="s">
        <v>187</v>
      </c>
      <c r="B795" s="8"/>
      <c r="C795" s="8" t="s">
        <v>2457</v>
      </c>
      <c r="D795" s="8" t="s">
        <v>2458</v>
      </c>
      <c r="E795" s="8"/>
      <c r="F795" s="8"/>
      <c r="G795" s="8"/>
      <c r="H795" s="8"/>
      <c r="I795" s="8"/>
    </row>
    <row r="796">
      <c r="A796" s="8" t="s">
        <v>187</v>
      </c>
      <c r="B796" s="8"/>
      <c r="C796" s="8" t="s">
        <v>2459</v>
      </c>
      <c r="D796" s="8" t="s">
        <v>2460</v>
      </c>
      <c r="E796" s="8"/>
      <c r="F796" s="8"/>
      <c r="G796" s="8"/>
      <c r="H796" s="8">
        <v>140000.0</v>
      </c>
      <c r="I796" s="8">
        <v>133833.23</v>
      </c>
    </row>
    <row r="797">
      <c r="A797" s="8" t="s">
        <v>187</v>
      </c>
      <c r="B797" s="8"/>
      <c r="C797" s="8" t="s">
        <v>2461</v>
      </c>
      <c r="D797" s="8" t="s">
        <v>2462</v>
      </c>
      <c r="E797" s="8"/>
      <c r="F797" s="8"/>
      <c r="G797" s="8"/>
      <c r="H797" s="8">
        <v>19000.0</v>
      </c>
      <c r="I797" s="8">
        <v>17296.67</v>
      </c>
    </row>
    <row r="798">
      <c r="A798" s="8" t="s">
        <v>188</v>
      </c>
      <c r="B798" s="8"/>
      <c r="C798" s="8" t="s">
        <v>2463</v>
      </c>
      <c r="D798" s="8" t="s">
        <v>2464</v>
      </c>
      <c r="E798" s="8"/>
      <c r="F798" s="8"/>
      <c r="G798" s="8"/>
      <c r="H798" s="8">
        <v>1952198.0</v>
      </c>
      <c r="I798" s="8">
        <v>1945545.55</v>
      </c>
    </row>
    <row r="799">
      <c r="A799" s="8" t="s">
        <v>188</v>
      </c>
      <c r="B799" s="8"/>
      <c r="C799" s="8" t="s">
        <v>2465</v>
      </c>
      <c r="D799" s="8" t="s">
        <v>1527</v>
      </c>
      <c r="E799" s="8"/>
      <c r="F799" s="8"/>
      <c r="G799" s="8"/>
      <c r="H799" s="8"/>
      <c r="I799" s="8"/>
    </row>
    <row r="800">
      <c r="A800" s="8" t="s">
        <v>188</v>
      </c>
      <c r="B800" s="8"/>
      <c r="C800" s="8" t="s">
        <v>2466</v>
      </c>
      <c r="D800" s="8" t="s">
        <v>1627</v>
      </c>
      <c r="E800" s="8"/>
      <c r="F800" s="8"/>
      <c r="G800" s="8"/>
      <c r="H800" s="8"/>
      <c r="I800" s="8">
        <v>5678.35</v>
      </c>
    </row>
    <row r="801">
      <c r="A801" s="8" t="s">
        <v>188</v>
      </c>
      <c r="B801" s="8"/>
      <c r="C801" s="8" t="s">
        <v>2467</v>
      </c>
      <c r="D801" s="8" t="s">
        <v>1529</v>
      </c>
      <c r="E801" s="8"/>
      <c r="F801" s="8"/>
      <c r="G801" s="8"/>
      <c r="H801" s="8"/>
      <c r="I801" s="8"/>
    </row>
    <row r="802">
      <c r="A802" s="8" t="s">
        <v>188</v>
      </c>
      <c r="B802" s="8"/>
      <c r="C802" s="8" t="s">
        <v>2468</v>
      </c>
      <c r="D802" s="8" t="s">
        <v>1531</v>
      </c>
      <c r="E802" s="8"/>
      <c r="F802" s="8"/>
      <c r="G802" s="8"/>
      <c r="H802" s="8"/>
      <c r="I802" s="8"/>
    </row>
    <row r="803">
      <c r="A803" s="8" t="s">
        <v>188</v>
      </c>
      <c r="B803" s="8"/>
      <c r="C803" s="8" t="s">
        <v>2469</v>
      </c>
      <c r="D803" s="8" t="s">
        <v>1760</v>
      </c>
      <c r="E803" s="8"/>
      <c r="F803" s="8"/>
      <c r="G803" s="8"/>
      <c r="H803" s="8"/>
      <c r="I803" s="8">
        <v>53598.2</v>
      </c>
    </row>
    <row r="804">
      <c r="A804" s="8" t="s">
        <v>188</v>
      </c>
      <c r="B804" s="8"/>
      <c r="C804" s="8" t="s">
        <v>2470</v>
      </c>
      <c r="D804" s="8" t="s">
        <v>2471</v>
      </c>
      <c r="E804" s="8"/>
      <c r="F804" s="8"/>
      <c r="G804" s="8"/>
      <c r="H804" s="8">
        <v>48531.0</v>
      </c>
      <c r="I804" s="8">
        <v>36644.29</v>
      </c>
    </row>
    <row r="805">
      <c r="A805" s="8" t="s">
        <v>188</v>
      </c>
      <c r="B805" s="8"/>
      <c r="C805" s="8" t="s">
        <v>2472</v>
      </c>
      <c r="D805" s="8" t="s">
        <v>2473</v>
      </c>
      <c r="E805" s="8"/>
      <c r="F805" s="8"/>
      <c r="G805" s="8"/>
      <c r="H805" s="8"/>
      <c r="I805" s="8"/>
    </row>
    <row r="806">
      <c r="A806" s="8" t="s">
        <v>188</v>
      </c>
      <c r="B806" s="8"/>
      <c r="C806" s="8" t="s">
        <v>2474</v>
      </c>
      <c r="D806" s="8" t="s">
        <v>2475</v>
      </c>
      <c r="E806" s="8"/>
      <c r="F806" s="8"/>
      <c r="G806" s="8"/>
      <c r="H806" s="8">
        <v>110000.0</v>
      </c>
      <c r="I806" s="8">
        <v>91902.53</v>
      </c>
    </row>
    <row r="807">
      <c r="A807" s="8" t="s">
        <v>188</v>
      </c>
      <c r="B807" s="8"/>
      <c r="C807" s="8" t="s">
        <v>2476</v>
      </c>
      <c r="D807" s="8" t="s">
        <v>2477</v>
      </c>
      <c r="E807" s="8"/>
      <c r="F807" s="8"/>
      <c r="G807" s="8"/>
      <c r="H807" s="8">
        <v>19500.0</v>
      </c>
      <c r="I807" s="8">
        <v>24391.0</v>
      </c>
    </row>
    <row r="808">
      <c r="A808" s="8" t="s">
        <v>188</v>
      </c>
      <c r="B808" s="8"/>
      <c r="C808" s="8" t="s">
        <v>2478</v>
      </c>
      <c r="D808" s="8" t="s">
        <v>2479</v>
      </c>
      <c r="E808" s="8"/>
      <c r="F808" s="8"/>
      <c r="G808" s="8"/>
      <c r="H808" s="8">
        <v>520000.0</v>
      </c>
      <c r="I808" s="8">
        <v>469337.0</v>
      </c>
    </row>
    <row r="809">
      <c r="A809" s="8" t="s">
        <v>188</v>
      </c>
      <c r="B809" s="8"/>
      <c r="C809" s="8" t="s">
        <v>2480</v>
      </c>
      <c r="D809" s="8" t="s">
        <v>2481</v>
      </c>
      <c r="E809" s="8"/>
      <c r="F809" s="8"/>
      <c r="G809" s="8"/>
      <c r="H809" s="8">
        <v>4697540.0</v>
      </c>
      <c r="I809" s="8">
        <v>4513651.23</v>
      </c>
    </row>
    <row r="810">
      <c r="A810" s="8" t="s">
        <v>390</v>
      </c>
      <c r="B810" s="8" t="s">
        <v>2482</v>
      </c>
      <c r="C810" s="8" t="s">
        <v>2483</v>
      </c>
      <c r="D810" s="8" t="s">
        <v>2484</v>
      </c>
      <c r="E810" s="8"/>
      <c r="F810" s="8"/>
      <c r="G810" s="8"/>
      <c r="H810" s="8">
        <v>99694.0</v>
      </c>
      <c r="I810" s="8">
        <v>94267.06</v>
      </c>
    </row>
    <row r="811">
      <c r="A811" s="8" t="s">
        <v>390</v>
      </c>
      <c r="B811" s="8" t="s">
        <v>2482</v>
      </c>
      <c r="C811" s="8" t="s">
        <v>2485</v>
      </c>
      <c r="D811" s="8" t="s">
        <v>2486</v>
      </c>
      <c r="E811" s="8"/>
      <c r="F811" s="8"/>
      <c r="G811" s="8"/>
      <c r="H811" s="8"/>
      <c r="I811" s="8"/>
    </row>
    <row r="812">
      <c r="A812" s="8" t="s">
        <v>390</v>
      </c>
      <c r="B812" s="8" t="s">
        <v>2482</v>
      </c>
      <c r="C812" s="8" t="s">
        <v>2487</v>
      </c>
      <c r="D812" s="8" t="s">
        <v>1627</v>
      </c>
      <c r="E812" s="8"/>
      <c r="F812" s="8"/>
      <c r="G812" s="8"/>
      <c r="H812" s="8">
        <v>2330.0</v>
      </c>
      <c r="I812" s="8">
        <v>3350.2</v>
      </c>
    </row>
    <row r="813">
      <c r="A813" s="8" t="s">
        <v>390</v>
      </c>
      <c r="B813" s="8" t="s">
        <v>2482</v>
      </c>
      <c r="C813" s="8" t="s">
        <v>2488</v>
      </c>
      <c r="D813" s="8" t="s">
        <v>2489</v>
      </c>
      <c r="E813" s="8"/>
      <c r="F813" s="8"/>
      <c r="G813" s="8"/>
      <c r="H813" s="8"/>
      <c r="I813" s="8"/>
    </row>
    <row r="814">
      <c r="A814" s="8" t="s">
        <v>390</v>
      </c>
      <c r="B814" s="8" t="s">
        <v>2482</v>
      </c>
      <c r="C814" s="8" t="s">
        <v>2490</v>
      </c>
      <c r="D814" s="8" t="s">
        <v>2491</v>
      </c>
      <c r="E814" s="8"/>
      <c r="F814" s="8"/>
      <c r="G814" s="8"/>
      <c r="H814" s="8"/>
      <c r="I814" s="8"/>
    </row>
    <row r="815">
      <c r="A815" s="8" t="s">
        <v>390</v>
      </c>
      <c r="B815" s="8" t="s">
        <v>2482</v>
      </c>
      <c r="C815" s="8" t="s">
        <v>2492</v>
      </c>
      <c r="D815" s="8" t="s">
        <v>2493</v>
      </c>
      <c r="E815" s="8"/>
      <c r="F815" s="8"/>
      <c r="G815" s="8"/>
      <c r="H815" s="8">
        <v>1000.0</v>
      </c>
      <c r="I815" s="8">
        <v>800.0</v>
      </c>
    </row>
    <row r="816">
      <c r="A816" s="8" t="s">
        <v>403</v>
      </c>
      <c r="B816" s="8" t="s">
        <v>2482</v>
      </c>
      <c r="C816" s="8" t="s">
        <v>2494</v>
      </c>
      <c r="D816" s="8" t="s">
        <v>2495</v>
      </c>
      <c r="E816" s="8"/>
      <c r="F816" s="8"/>
      <c r="G816" s="8"/>
      <c r="H816" s="8">
        <v>150921.0</v>
      </c>
      <c r="I816" s="8">
        <v>152994.99</v>
      </c>
    </row>
    <row r="817">
      <c r="A817" s="8" t="s">
        <v>403</v>
      </c>
      <c r="B817" s="8" t="s">
        <v>2482</v>
      </c>
      <c r="C817" s="8" t="s">
        <v>2496</v>
      </c>
      <c r="D817" s="8" t="s">
        <v>2497</v>
      </c>
      <c r="E817" s="8"/>
      <c r="F817" s="8"/>
      <c r="G817" s="8"/>
      <c r="H817" s="8"/>
      <c r="I817" s="8"/>
    </row>
    <row r="818">
      <c r="A818" s="8" t="s">
        <v>403</v>
      </c>
      <c r="B818" s="8" t="s">
        <v>2482</v>
      </c>
      <c r="C818" s="8" t="s">
        <v>2498</v>
      </c>
      <c r="D818" s="8" t="s">
        <v>2499</v>
      </c>
      <c r="E818" s="8"/>
      <c r="F818" s="8"/>
      <c r="G818" s="8"/>
      <c r="H818" s="8"/>
      <c r="I818" s="8"/>
    </row>
    <row r="819">
      <c r="A819" s="8" t="s">
        <v>403</v>
      </c>
      <c r="B819" s="8" t="s">
        <v>2482</v>
      </c>
      <c r="C819" s="8" t="s">
        <v>2500</v>
      </c>
      <c r="D819" s="8" t="s">
        <v>2501</v>
      </c>
      <c r="E819" s="8"/>
      <c r="F819" s="8"/>
      <c r="G819" s="8"/>
      <c r="H819" s="8"/>
      <c r="I819" s="8"/>
    </row>
    <row r="820">
      <c r="A820" s="8" t="s">
        <v>403</v>
      </c>
      <c r="B820" s="8" t="s">
        <v>2482</v>
      </c>
      <c r="C820" s="8" t="s">
        <v>2502</v>
      </c>
      <c r="D820" s="8" t="s">
        <v>2503</v>
      </c>
      <c r="E820" s="8"/>
      <c r="F820" s="8"/>
      <c r="G820" s="8"/>
      <c r="H820" s="8">
        <v>23400.0</v>
      </c>
      <c r="I820" s="8">
        <v>36140.18</v>
      </c>
    </row>
    <row r="821">
      <c r="A821" s="8" t="s">
        <v>403</v>
      </c>
      <c r="B821" s="8" t="s">
        <v>2482</v>
      </c>
      <c r="C821" s="8" t="s">
        <v>2504</v>
      </c>
      <c r="D821" s="8" t="s">
        <v>2505</v>
      </c>
      <c r="E821" s="8"/>
      <c r="F821" s="8"/>
      <c r="G821" s="8"/>
      <c r="H821" s="8">
        <v>12000.0</v>
      </c>
      <c r="I821" s="8">
        <v>51904.7</v>
      </c>
    </row>
    <row r="822">
      <c r="A822" s="8" t="s">
        <v>403</v>
      </c>
      <c r="B822" s="8" t="s">
        <v>2482</v>
      </c>
      <c r="C822" s="8" t="s">
        <v>2506</v>
      </c>
      <c r="D822" s="8" t="s">
        <v>2507</v>
      </c>
      <c r="E822" s="8"/>
      <c r="F822" s="8"/>
      <c r="G822" s="8"/>
      <c r="H822" s="8">
        <v>12000.0</v>
      </c>
      <c r="I822" s="8">
        <v>19918.0</v>
      </c>
    </row>
    <row r="823">
      <c r="A823" s="8" t="s">
        <v>403</v>
      </c>
      <c r="B823" s="8" t="s">
        <v>2482</v>
      </c>
      <c r="C823" s="8" t="s">
        <v>2508</v>
      </c>
      <c r="D823" s="8" t="s">
        <v>2509</v>
      </c>
      <c r="E823" s="8"/>
      <c r="F823" s="8"/>
      <c r="G823" s="8"/>
      <c r="H823" s="8">
        <v>48000.0</v>
      </c>
      <c r="I823" s="8">
        <v>37553.77</v>
      </c>
    </row>
    <row r="824">
      <c r="A824" s="8" t="s">
        <v>403</v>
      </c>
      <c r="B824" s="8" t="s">
        <v>2482</v>
      </c>
      <c r="C824" s="8" t="s">
        <v>2510</v>
      </c>
      <c r="D824" s="8" t="s">
        <v>2511</v>
      </c>
      <c r="E824" s="8"/>
      <c r="F824" s="8"/>
      <c r="G824" s="8"/>
      <c r="H824" s="8">
        <v>18000.0</v>
      </c>
      <c r="I824" s="8">
        <v>15169.68</v>
      </c>
    </row>
    <row r="825">
      <c r="A825" s="8" t="s">
        <v>416</v>
      </c>
      <c r="B825" s="8" t="s">
        <v>2482</v>
      </c>
      <c r="C825" s="8" t="s">
        <v>2512</v>
      </c>
      <c r="D825" s="8" t="s">
        <v>2513</v>
      </c>
      <c r="E825" s="8"/>
      <c r="F825" s="8"/>
      <c r="G825" s="8"/>
      <c r="H825" s="8">
        <v>110000.0</v>
      </c>
      <c r="I825" s="8">
        <v>110121.82</v>
      </c>
    </row>
    <row r="826">
      <c r="A826" s="8" t="s">
        <v>431</v>
      </c>
      <c r="B826" s="8" t="s">
        <v>2482</v>
      </c>
      <c r="C826" s="8" t="s">
        <v>2514</v>
      </c>
      <c r="D826" s="8" t="s">
        <v>2515</v>
      </c>
      <c r="E826" s="8"/>
      <c r="F826" s="8"/>
      <c r="G826" s="8"/>
      <c r="H826" s="8"/>
      <c r="I826" s="8">
        <v>30724.6</v>
      </c>
    </row>
    <row r="827">
      <c r="A827" s="8" t="s">
        <v>431</v>
      </c>
      <c r="B827" s="8" t="s">
        <v>2482</v>
      </c>
      <c r="C827" s="8" t="s">
        <v>2516</v>
      </c>
      <c r="D827" s="8" t="s">
        <v>1627</v>
      </c>
      <c r="E827" s="8"/>
      <c r="F827" s="8"/>
      <c r="G827" s="8"/>
      <c r="H827" s="8"/>
      <c r="I827" s="8"/>
    </row>
    <row r="828">
      <c r="A828" s="8" t="s">
        <v>431</v>
      </c>
      <c r="B828" s="8" t="s">
        <v>2482</v>
      </c>
      <c r="C828" s="8" t="s">
        <v>2517</v>
      </c>
      <c r="D828" s="8" t="s">
        <v>2518</v>
      </c>
      <c r="E828" s="8"/>
      <c r="F828" s="8"/>
      <c r="G828" s="8"/>
      <c r="H828" s="8"/>
      <c r="I828" s="8">
        <v>1620.0</v>
      </c>
    </row>
    <row r="829">
      <c r="A829" s="8" t="s">
        <v>189</v>
      </c>
      <c r="B829" s="8"/>
      <c r="C829" s="8" t="s">
        <v>2519</v>
      </c>
      <c r="D829" s="8" t="s">
        <v>2520</v>
      </c>
      <c r="E829" s="8"/>
      <c r="F829" s="8"/>
      <c r="G829" s="8"/>
      <c r="H829" s="8"/>
      <c r="I829" s="8"/>
    </row>
    <row r="830">
      <c r="A830" s="8" t="s">
        <v>189</v>
      </c>
      <c r="B830" s="8"/>
      <c r="C830" s="8" t="s">
        <v>2521</v>
      </c>
      <c r="D830" s="8" t="s">
        <v>1527</v>
      </c>
      <c r="E830" s="8"/>
      <c r="F830" s="8"/>
      <c r="G830" s="8"/>
      <c r="H830" s="8"/>
      <c r="I830" s="8"/>
    </row>
    <row r="831">
      <c r="A831" s="8" t="s">
        <v>189</v>
      </c>
      <c r="B831" s="8"/>
      <c r="C831" s="8" t="s">
        <v>2522</v>
      </c>
      <c r="D831" s="8" t="s">
        <v>1627</v>
      </c>
      <c r="E831" s="8"/>
      <c r="F831" s="8"/>
      <c r="G831" s="8"/>
      <c r="H831" s="8"/>
      <c r="I831" s="8"/>
    </row>
    <row r="832">
      <c r="A832" s="8" t="s">
        <v>189</v>
      </c>
      <c r="B832" s="8"/>
      <c r="C832" s="8" t="s">
        <v>2523</v>
      </c>
      <c r="D832" s="8" t="s">
        <v>65</v>
      </c>
      <c r="E832" s="8"/>
      <c r="F832" s="8"/>
      <c r="G832" s="8"/>
      <c r="H832" s="8"/>
      <c r="I832" s="8"/>
    </row>
    <row r="833">
      <c r="A833" s="8" t="s">
        <v>189</v>
      </c>
      <c r="B833" s="8"/>
      <c r="C833" s="8" t="s">
        <v>2524</v>
      </c>
      <c r="D833" s="8" t="s">
        <v>1531</v>
      </c>
      <c r="E833" s="8"/>
      <c r="F833" s="8"/>
      <c r="G833" s="8"/>
      <c r="H833" s="8"/>
      <c r="I833" s="8"/>
    </row>
    <row r="834">
      <c r="A834" s="8" t="s">
        <v>189</v>
      </c>
      <c r="B834" s="8"/>
      <c r="C834" s="8" t="s">
        <v>2525</v>
      </c>
      <c r="D834" s="8" t="s">
        <v>2526</v>
      </c>
      <c r="E834" s="8"/>
      <c r="F834" s="8"/>
      <c r="G834" s="8"/>
      <c r="H834" s="8"/>
      <c r="I834" s="8">
        <v>14738.72</v>
      </c>
    </row>
    <row r="835">
      <c r="A835" s="8" t="s">
        <v>189</v>
      </c>
      <c r="B835" s="8"/>
      <c r="C835" s="8" t="s">
        <v>2527</v>
      </c>
      <c r="D835" s="8" t="s">
        <v>2528</v>
      </c>
      <c r="E835" s="8"/>
      <c r="F835" s="8"/>
      <c r="G835" s="8"/>
      <c r="H835" s="8"/>
      <c r="I835" s="8">
        <v>604.05</v>
      </c>
    </row>
    <row r="836">
      <c r="A836" s="8" t="s">
        <v>189</v>
      </c>
      <c r="B836" s="8"/>
      <c r="C836" s="8" t="s">
        <v>2529</v>
      </c>
      <c r="D836" s="8" t="s">
        <v>2530</v>
      </c>
      <c r="E836" s="8"/>
      <c r="F836" s="8"/>
      <c r="G836" s="8"/>
      <c r="H836" s="8"/>
      <c r="I836" s="8"/>
    </row>
    <row r="837">
      <c r="A837" s="8" t="s">
        <v>189</v>
      </c>
      <c r="B837" s="8"/>
      <c r="C837" s="8" t="s">
        <v>2531</v>
      </c>
      <c r="D837" s="8" t="s">
        <v>934</v>
      </c>
      <c r="E837" s="8"/>
      <c r="F837" s="8"/>
      <c r="G837" s="8"/>
      <c r="H837" s="8"/>
      <c r="I837" s="8"/>
    </row>
    <row r="838">
      <c r="A838" s="8" t="s">
        <v>189</v>
      </c>
      <c r="B838" s="8"/>
      <c r="C838" s="8" t="s">
        <v>2532</v>
      </c>
      <c r="D838" s="8" t="s">
        <v>2533</v>
      </c>
      <c r="E838" s="8"/>
      <c r="F838" s="8"/>
      <c r="G838" s="8"/>
      <c r="H838" s="8"/>
      <c r="I838" s="8"/>
    </row>
    <row r="839">
      <c r="A839" s="8" t="s">
        <v>189</v>
      </c>
      <c r="B839" s="8"/>
      <c r="C839" s="8" t="s">
        <v>2534</v>
      </c>
      <c r="D839" s="8" t="s">
        <v>2535</v>
      </c>
      <c r="E839" s="8"/>
      <c r="F839" s="8"/>
      <c r="G839" s="8"/>
      <c r="H839" s="8"/>
      <c r="I839" s="8"/>
    </row>
    <row r="840">
      <c r="A840" s="8" t="s">
        <v>403</v>
      </c>
      <c r="B840" s="8" t="s">
        <v>2536</v>
      </c>
      <c r="C840" s="8" t="s">
        <v>2537</v>
      </c>
      <c r="D840" s="8" t="s">
        <v>2538</v>
      </c>
      <c r="E840" s="8"/>
      <c r="F840" s="8"/>
      <c r="G840" s="8"/>
      <c r="H840" s="8">
        <v>512796.0</v>
      </c>
      <c r="I840" s="8">
        <v>580090.43</v>
      </c>
    </row>
    <row r="841">
      <c r="A841" s="8" t="s">
        <v>403</v>
      </c>
      <c r="B841" s="8" t="s">
        <v>2536</v>
      </c>
      <c r="C841" s="8" t="s">
        <v>2539</v>
      </c>
      <c r="D841" s="8" t="s">
        <v>1527</v>
      </c>
      <c r="E841" s="8"/>
      <c r="F841" s="8"/>
      <c r="G841" s="8"/>
      <c r="H841" s="8"/>
      <c r="I841" s="8"/>
    </row>
    <row r="842">
      <c r="A842" s="8" t="s">
        <v>390</v>
      </c>
      <c r="B842" s="8" t="s">
        <v>2536</v>
      </c>
      <c r="C842" s="8" t="s">
        <v>2540</v>
      </c>
      <c r="D842" s="8" t="s">
        <v>1627</v>
      </c>
      <c r="E842" s="8"/>
      <c r="F842" s="8"/>
      <c r="G842" s="8"/>
      <c r="H842" s="8">
        <v>17856.0</v>
      </c>
      <c r="I842" s="8">
        <v>9692.05</v>
      </c>
    </row>
    <row r="843">
      <c r="A843" s="8" t="s">
        <v>403</v>
      </c>
      <c r="B843" s="8" t="s">
        <v>2536</v>
      </c>
      <c r="C843" s="8" t="s">
        <v>2541</v>
      </c>
      <c r="D843" s="8" t="s">
        <v>65</v>
      </c>
      <c r="E843" s="8"/>
      <c r="F843" s="8"/>
      <c r="G843" s="8"/>
      <c r="H843" s="8"/>
      <c r="I843" s="8"/>
    </row>
    <row r="844">
      <c r="A844" s="8" t="s">
        <v>403</v>
      </c>
      <c r="B844" s="8" t="s">
        <v>2536</v>
      </c>
      <c r="C844" s="8" t="s">
        <v>2542</v>
      </c>
      <c r="D844" s="8" t="s">
        <v>2543</v>
      </c>
      <c r="E844" s="8"/>
      <c r="F844" s="8"/>
      <c r="G844" s="8"/>
      <c r="H844" s="8"/>
      <c r="I844" s="8"/>
    </row>
    <row r="845">
      <c r="A845" s="8" t="s">
        <v>403</v>
      </c>
      <c r="B845" s="8" t="s">
        <v>2536</v>
      </c>
      <c r="C845" s="8" t="s">
        <v>2544</v>
      </c>
      <c r="D845" s="8" t="s">
        <v>2545</v>
      </c>
      <c r="E845" s="8"/>
      <c r="F845" s="8"/>
      <c r="G845" s="8"/>
      <c r="H845" s="8"/>
      <c r="I845" s="8"/>
    </row>
    <row r="846">
      <c r="A846" s="8" t="s">
        <v>403</v>
      </c>
      <c r="B846" s="8" t="s">
        <v>2536</v>
      </c>
      <c r="C846" s="8" t="s">
        <v>2546</v>
      </c>
      <c r="D846" s="8" t="s">
        <v>2547</v>
      </c>
      <c r="E846" s="8"/>
      <c r="F846" s="8"/>
      <c r="G846" s="8"/>
      <c r="H846" s="8">
        <v>21325.0</v>
      </c>
      <c r="I846" s="8">
        <v>20237.18</v>
      </c>
    </row>
    <row r="847">
      <c r="A847" s="8" t="s">
        <v>403</v>
      </c>
      <c r="B847" s="8" t="s">
        <v>2536</v>
      </c>
      <c r="C847" s="8" t="s">
        <v>2548</v>
      </c>
      <c r="D847" s="8" t="s">
        <v>2549</v>
      </c>
      <c r="E847" s="8"/>
      <c r="F847" s="8"/>
      <c r="G847" s="8"/>
      <c r="H847" s="8">
        <v>4247.0</v>
      </c>
      <c r="I847" s="8">
        <v>4270.54</v>
      </c>
    </row>
    <row r="848">
      <c r="A848" s="8" t="s">
        <v>403</v>
      </c>
      <c r="B848" s="8" t="s">
        <v>2536</v>
      </c>
      <c r="C848" s="8" t="s">
        <v>2550</v>
      </c>
      <c r="D848" s="8" t="s">
        <v>2551</v>
      </c>
      <c r="E848" s="8"/>
      <c r="F848" s="8"/>
      <c r="G848" s="8"/>
      <c r="H848" s="8">
        <v>1400.0</v>
      </c>
      <c r="I848" s="8">
        <v>1337.02</v>
      </c>
    </row>
    <row r="849">
      <c r="A849" s="8" t="s">
        <v>403</v>
      </c>
      <c r="B849" s="8" t="s">
        <v>2536</v>
      </c>
      <c r="C849" s="8" t="s">
        <v>2552</v>
      </c>
      <c r="D849" s="8" t="s">
        <v>2553</v>
      </c>
      <c r="E849" s="8"/>
      <c r="F849" s="8"/>
      <c r="G849" s="8"/>
      <c r="H849" s="8"/>
      <c r="I849" s="8"/>
    </row>
    <row r="850">
      <c r="A850" s="8" t="s">
        <v>403</v>
      </c>
      <c r="B850" s="8" t="s">
        <v>2536</v>
      </c>
      <c r="C850" s="8" t="s">
        <v>2554</v>
      </c>
      <c r="D850" s="8" t="s">
        <v>2555</v>
      </c>
      <c r="E850" s="8"/>
      <c r="F850" s="8"/>
      <c r="G850" s="8"/>
      <c r="H850" s="8"/>
      <c r="I850" s="8">
        <v>1380.9</v>
      </c>
    </row>
    <row r="851">
      <c r="A851" s="8" t="s">
        <v>403</v>
      </c>
      <c r="B851" s="8" t="s">
        <v>2536</v>
      </c>
      <c r="C851" s="8" t="s">
        <v>2556</v>
      </c>
      <c r="D851" s="8" t="s">
        <v>2557</v>
      </c>
      <c r="E851" s="8"/>
      <c r="F851" s="8"/>
      <c r="G851" s="8"/>
      <c r="H851" s="8"/>
      <c r="I851" s="8"/>
    </row>
    <row r="852">
      <c r="A852" s="8" t="s">
        <v>403</v>
      </c>
      <c r="B852" s="8" t="s">
        <v>2536</v>
      </c>
      <c r="C852" s="8" t="s">
        <v>2558</v>
      </c>
      <c r="D852" s="8" t="s">
        <v>2559</v>
      </c>
      <c r="E852" s="8"/>
      <c r="F852" s="8"/>
      <c r="G852" s="8"/>
      <c r="H852" s="8"/>
      <c r="I852" s="8"/>
    </row>
    <row r="853">
      <c r="A853" s="8" t="s">
        <v>193</v>
      </c>
      <c r="B853" s="8"/>
      <c r="C853" s="8" t="s">
        <v>2560</v>
      </c>
      <c r="D853" s="8" t="s">
        <v>2561</v>
      </c>
      <c r="E853" s="8"/>
      <c r="F853" s="8"/>
      <c r="G853" s="8"/>
      <c r="H853" s="8">
        <v>70135.0</v>
      </c>
      <c r="I853" s="8">
        <v>100564.07</v>
      </c>
    </row>
    <row r="854">
      <c r="A854" s="8" t="s">
        <v>193</v>
      </c>
      <c r="B854" s="8"/>
      <c r="C854" s="8" t="s">
        <v>2562</v>
      </c>
      <c r="D854" s="8" t="s">
        <v>2563</v>
      </c>
      <c r="E854" s="8"/>
      <c r="F854" s="8"/>
      <c r="G854" s="8"/>
      <c r="H854" s="8"/>
      <c r="I854" s="8"/>
    </row>
    <row r="855">
      <c r="A855" s="8" t="s">
        <v>193</v>
      </c>
      <c r="B855" s="8"/>
      <c r="C855" s="8" t="s">
        <v>2564</v>
      </c>
      <c r="D855" s="8" t="s">
        <v>2565</v>
      </c>
      <c r="E855" s="8"/>
      <c r="F855" s="8"/>
      <c r="G855" s="8"/>
      <c r="H855" s="8"/>
      <c r="I855" s="8"/>
    </row>
    <row r="856">
      <c r="A856" s="8" t="s">
        <v>193</v>
      </c>
      <c r="B856" s="8"/>
      <c r="C856" s="8" t="s">
        <v>2566</v>
      </c>
      <c r="D856" s="8" t="s">
        <v>2567</v>
      </c>
      <c r="E856" s="8"/>
      <c r="F856" s="8"/>
      <c r="G856" s="8"/>
      <c r="H856" s="8"/>
      <c r="I856" s="8"/>
    </row>
    <row r="857">
      <c r="A857" s="8" t="s">
        <v>193</v>
      </c>
      <c r="B857" s="8"/>
      <c r="C857" s="8" t="s">
        <v>2568</v>
      </c>
      <c r="D857" s="8" t="s">
        <v>2569</v>
      </c>
      <c r="E857" s="8"/>
      <c r="F857" s="8"/>
      <c r="G857" s="8"/>
      <c r="H857" s="8"/>
      <c r="I857" s="8"/>
    </row>
    <row r="858">
      <c r="A858" s="8" t="s">
        <v>193</v>
      </c>
      <c r="B858" s="8"/>
      <c r="C858" s="8" t="s">
        <v>2570</v>
      </c>
      <c r="D858" s="8" t="s">
        <v>2571</v>
      </c>
      <c r="E858" s="8"/>
      <c r="F858" s="8"/>
      <c r="G858" s="8"/>
      <c r="H858" s="8">
        <v>51000.0</v>
      </c>
      <c r="I858" s="8"/>
    </row>
    <row r="859">
      <c r="A859" s="8" t="s">
        <v>198</v>
      </c>
      <c r="B859" s="8"/>
      <c r="C859" s="8" t="s">
        <v>2572</v>
      </c>
      <c r="D859" s="8" t="s">
        <v>2573</v>
      </c>
      <c r="E859" s="8"/>
      <c r="F859" s="8"/>
      <c r="G859" s="8"/>
      <c r="H859" s="8">
        <v>3438418.0</v>
      </c>
      <c r="I859" s="8">
        <v>3685663.52</v>
      </c>
    </row>
    <row r="860">
      <c r="A860" s="8" t="s">
        <v>198</v>
      </c>
      <c r="B860" s="8"/>
      <c r="C860" s="8" t="s">
        <v>2574</v>
      </c>
      <c r="D860" s="8" t="s">
        <v>1527</v>
      </c>
      <c r="E860" s="8"/>
      <c r="F860" s="8"/>
      <c r="G860" s="8"/>
      <c r="H860" s="8"/>
      <c r="I860" s="8"/>
    </row>
    <row r="861">
      <c r="A861" s="8" t="s">
        <v>198</v>
      </c>
      <c r="B861" s="8"/>
      <c r="C861" s="8" t="s">
        <v>2575</v>
      </c>
      <c r="D861" s="8" t="s">
        <v>1627</v>
      </c>
      <c r="E861" s="8"/>
      <c r="F861" s="8"/>
      <c r="G861" s="8"/>
      <c r="H861" s="8">
        <v>59212.0</v>
      </c>
      <c r="I861" s="8">
        <v>40667.5</v>
      </c>
    </row>
    <row r="862">
      <c r="A862" s="8" t="s">
        <v>198</v>
      </c>
      <c r="B862" s="8"/>
      <c r="C862" s="8" t="s">
        <v>2576</v>
      </c>
      <c r="D862" s="8" t="s">
        <v>65</v>
      </c>
      <c r="E862" s="8"/>
      <c r="F862" s="8"/>
      <c r="G862" s="8"/>
      <c r="H862" s="8"/>
      <c r="I862" s="8"/>
    </row>
    <row r="863">
      <c r="A863" s="8" t="s">
        <v>198</v>
      </c>
      <c r="B863" s="8"/>
      <c r="C863" s="8" t="s">
        <v>2577</v>
      </c>
      <c r="D863" s="8" t="s">
        <v>1531</v>
      </c>
      <c r="E863" s="8"/>
      <c r="F863" s="8"/>
      <c r="G863" s="8"/>
      <c r="H863" s="8"/>
      <c r="I863" s="8"/>
    </row>
    <row r="864">
      <c r="A864" s="8" t="s">
        <v>198</v>
      </c>
      <c r="B864" s="8"/>
      <c r="C864" s="8" t="s">
        <v>2578</v>
      </c>
      <c r="D864" s="8" t="s">
        <v>1760</v>
      </c>
      <c r="E864" s="8"/>
      <c r="F864" s="8"/>
      <c r="G864" s="8"/>
      <c r="H864" s="8"/>
      <c r="I864" s="8">
        <v>120414.4</v>
      </c>
    </row>
    <row r="865">
      <c r="A865" s="8" t="s">
        <v>198</v>
      </c>
      <c r="B865" s="8"/>
      <c r="C865" s="8" t="s">
        <v>2579</v>
      </c>
      <c r="D865" s="8" t="s">
        <v>2580</v>
      </c>
      <c r="E865" s="8"/>
      <c r="F865" s="8"/>
      <c r="G865" s="8"/>
      <c r="H865" s="8">
        <v>100000.0</v>
      </c>
      <c r="I865" s="8">
        <v>65908.38</v>
      </c>
    </row>
    <row r="866">
      <c r="A866" s="8" t="s">
        <v>198</v>
      </c>
      <c r="B866" s="8"/>
      <c r="C866" s="8" t="s">
        <v>2581</v>
      </c>
      <c r="D866" s="8" t="s">
        <v>2582</v>
      </c>
      <c r="E866" s="8"/>
      <c r="F866" s="8"/>
      <c r="G866" s="8"/>
      <c r="H866" s="8">
        <v>66736.0</v>
      </c>
      <c r="I866" s="8">
        <v>49975.0</v>
      </c>
    </row>
    <row r="867">
      <c r="A867" s="8" t="s">
        <v>198</v>
      </c>
      <c r="B867" s="8"/>
      <c r="C867" s="8" t="s">
        <v>2583</v>
      </c>
      <c r="D867" s="8" t="s">
        <v>2584</v>
      </c>
      <c r="E867" s="8"/>
      <c r="F867" s="8"/>
      <c r="G867" s="8"/>
      <c r="H867" s="8">
        <v>109000.0</v>
      </c>
      <c r="I867" s="8">
        <v>110500.0</v>
      </c>
    </row>
    <row r="868">
      <c r="A868" s="8" t="s">
        <v>198</v>
      </c>
      <c r="B868" s="8"/>
      <c r="C868" s="8" t="s">
        <v>2585</v>
      </c>
      <c r="D868" s="8" t="s">
        <v>2586</v>
      </c>
      <c r="E868" s="8"/>
      <c r="F868" s="8"/>
      <c r="G868" s="8"/>
      <c r="H868" s="8"/>
      <c r="I868" s="8"/>
    </row>
    <row r="869">
      <c r="A869" s="8" t="s">
        <v>198</v>
      </c>
      <c r="B869" s="8"/>
      <c r="C869" s="8" t="s">
        <v>2587</v>
      </c>
      <c r="D869" s="8" t="s">
        <v>2588</v>
      </c>
      <c r="E869" s="8"/>
      <c r="F869" s="8"/>
      <c r="G869" s="8"/>
      <c r="H869" s="8">
        <v>70000.0</v>
      </c>
      <c r="I869" s="8">
        <v>20000.0</v>
      </c>
    </row>
    <row r="870">
      <c r="A870" s="8" t="s">
        <v>198</v>
      </c>
      <c r="B870" s="8"/>
      <c r="C870" s="8" t="s">
        <v>2589</v>
      </c>
      <c r="D870" s="8" t="s">
        <v>2590</v>
      </c>
      <c r="E870" s="8"/>
      <c r="F870" s="8"/>
      <c r="G870" s="8"/>
      <c r="H870" s="8">
        <v>24000.0</v>
      </c>
      <c r="I870" s="8">
        <v>23995.7</v>
      </c>
    </row>
    <row r="871">
      <c r="A871" s="8" t="s">
        <v>198</v>
      </c>
      <c r="B871" s="8"/>
      <c r="C871" s="8" t="s">
        <v>2591</v>
      </c>
      <c r="D871" s="8" t="s">
        <v>2592</v>
      </c>
      <c r="E871" s="8"/>
      <c r="F871" s="8"/>
      <c r="G871" s="8"/>
      <c r="H871" s="8">
        <v>90000.0</v>
      </c>
      <c r="I871" s="8">
        <v>132529.51</v>
      </c>
    </row>
    <row r="872">
      <c r="A872" s="8" t="s">
        <v>198</v>
      </c>
      <c r="B872" s="8"/>
      <c r="C872" s="8" t="s">
        <v>2593</v>
      </c>
      <c r="D872" s="8" t="s">
        <v>2594</v>
      </c>
      <c r="E872" s="8"/>
      <c r="F872" s="8"/>
      <c r="G872" s="8"/>
      <c r="H872" s="8">
        <v>112510.0</v>
      </c>
      <c r="I872" s="8">
        <v>86818.2</v>
      </c>
    </row>
    <row r="873">
      <c r="A873" s="8" t="s">
        <v>198</v>
      </c>
      <c r="B873" s="8"/>
      <c r="C873" s="8" t="s">
        <v>2595</v>
      </c>
      <c r="D873" s="8" t="s">
        <v>2596</v>
      </c>
      <c r="E873" s="8"/>
      <c r="F873" s="8"/>
      <c r="G873" s="8"/>
      <c r="H873" s="8"/>
      <c r="I873" s="8">
        <v>4366.4</v>
      </c>
    </row>
    <row r="874">
      <c r="A874" s="8" t="s">
        <v>198</v>
      </c>
      <c r="B874" s="8"/>
      <c r="C874" s="8" t="s">
        <v>2597</v>
      </c>
      <c r="D874" s="8" t="s">
        <v>2598</v>
      </c>
      <c r="E874" s="8"/>
      <c r="F874" s="8"/>
      <c r="G874" s="8"/>
      <c r="H874" s="8">
        <v>90000.0</v>
      </c>
      <c r="I874" s="8">
        <v>66705.45</v>
      </c>
    </row>
    <row r="875">
      <c r="A875" s="8" t="s">
        <v>198</v>
      </c>
      <c r="B875" s="8"/>
      <c r="C875" s="8" t="s">
        <v>2599</v>
      </c>
      <c r="D875" s="8" t="s">
        <v>2600</v>
      </c>
      <c r="E875" s="8"/>
      <c r="F875" s="8"/>
      <c r="G875" s="8"/>
      <c r="H875" s="8">
        <v>18950.0</v>
      </c>
      <c r="I875" s="8">
        <v>16222.2</v>
      </c>
    </row>
    <row r="876">
      <c r="A876" s="8" t="s">
        <v>198</v>
      </c>
      <c r="B876" s="8"/>
      <c r="C876" s="8" t="s">
        <v>2601</v>
      </c>
      <c r="D876" s="8" t="s">
        <v>2602</v>
      </c>
      <c r="E876" s="8"/>
      <c r="F876" s="8"/>
      <c r="G876" s="8"/>
      <c r="H876" s="8">
        <v>90000.0</v>
      </c>
      <c r="I876" s="8">
        <v>78370.09</v>
      </c>
    </row>
    <row r="877">
      <c r="A877" s="8" t="s">
        <v>198</v>
      </c>
      <c r="B877" s="8"/>
      <c r="C877" s="8" t="s">
        <v>2603</v>
      </c>
      <c r="D877" s="8" t="s">
        <v>986</v>
      </c>
      <c r="E877" s="8"/>
      <c r="F877" s="8"/>
      <c r="G877" s="8"/>
      <c r="H877" s="8"/>
      <c r="I877" s="8"/>
    </row>
    <row r="878">
      <c r="A878" s="8" t="s">
        <v>198</v>
      </c>
      <c r="B878" s="8"/>
      <c r="C878" s="8" t="s">
        <v>2604</v>
      </c>
      <c r="D878" s="8" t="s">
        <v>2605</v>
      </c>
      <c r="E878" s="8"/>
      <c r="F878" s="8"/>
      <c r="G878" s="8"/>
      <c r="H878" s="8"/>
      <c r="I878" s="8"/>
    </row>
    <row r="879">
      <c r="A879" s="8" t="s">
        <v>198</v>
      </c>
      <c r="B879" s="8"/>
      <c r="C879" s="8" t="s">
        <v>2606</v>
      </c>
      <c r="D879" s="8" t="s">
        <v>965</v>
      </c>
      <c r="E879" s="8"/>
      <c r="F879" s="8"/>
      <c r="G879" s="8"/>
      <c r="H879" s="8">
        <v>1100000.0</v>
      </c>
      <c r="I879" s="8">
        <v>1151595.71</v>
      </c>
    </row>
    <row r="880">
      <c r="A880" s="8" t="s">
        <v>198</v>
      </c>
      <c r="B880" s="8"/>
      <c r="C880" s="8" t="s">
        <v>2607</v>
      </c>
      <c r="D880" s="8" t="s">
        <v>2608</v>
      </c>
      <c r="E880" s="8"/>
      <c r="F880" s="8"/>
      <c r="G880" s="8"/>
      <c r="H880" s="8"/>
      <c r="I880" s="8"/>
    </row>
    <row r="881">
      <c r="A881" s="8" t="s">
        <v>198</v>
      </c>
      <c r="B881" s="8"/>
      <c r="C881" s="8" t="s">
        <v>2609</v>
      </c>
      <c r="D881" s="8" t="s">
        <v>2610</v>
      </c>
      <c r="E881" s="8"/>
      <c r="F881" s="8"/>
      <c r="G881" s="8"/>
      <c r="H881" s="8">
        <v>122375.0</v>
      </c>
      <c r="I881" s="8">
        <v>138821.0</v>
      </c>
    </row>
    <row r="882">
      <c r="A882" s="8" t="s">
        <v>198</v>
      </c>
      <c r="B882" s="8"/>
      <c r="C882" s="8" t="s">
        <v>2611</v>
      </c>
      <c r="D882" s="8" t="s">
        <v>2612</v>
      </c>
      <c r="E882" s="8"/>
      <c r="F882" s="8"/>
      <c r="G882" s="8"/>
      <c r="H882" s="8">
        <v>250000.0</v>
      </c>
      <c r="I882" s="8">
        <v>142351.0</v>
      </c>
    </row>
    <row r="883">
      <c r="A883" s="8" t="s">
        <v>198</v>
      </c>
      <c r="B883" s="8"/>
      <c r="C883" s="8" t="s">
        <v>2613</v>
      </c>
      <c r="D883" s="8" t="s">
        <v>2614</v>
      </c>
      <c r="E883" s="8"/>
      <c r="F883" s="8"/>
      <c r="G883" s="8"/>
      <c r="H883" s="8"/>
      <c r="I883" s="8"/>
    </row>
    <row r="884">
      <c r="A884" s="8" t="s">
        <v>198</v>
      </c>
      <c r="B884" s="8"/>
      <c r="C884" s="8" t="s">
        <v>2615</v>
      </c>
      <c r="D884" s="8" t="s">
        <v>2616</v>
      </c>
      <c r="E884" s="8"/>
      <c r="F884" s="8"/>
      <c r="G884" s="8"/>
      <c r="H884" s="8">
        <v>73000.0</v>
      </c>
      <c r="I884" s="8">
        <v>56083.0</v>
      </c>
    </row>
    <row r="885">
      <c r="A885" s="8" t="s">
        <v>198</v>
      </c>
      <c r="B885" s="8"/>
      <c r="C885" s="8" t="s">
        <v>2617</v>
      </c>
      <c r="D885" s="8" t="s">
        <v>2618</v>
      </c>
      <c r="E885" s="8"/>
      <c r="F885" s="8"/>
      <c r="G885" s="8"/>
      <c r="H885" s="8">
        <v>50000.0</v>
      </c>
      <c r="I885" s="8">
        <v>29878.0</v>
      </c>
    </row>
    <row r="886">
      <c r="A886" s="8" t="s">
        <v>198</v>
      </c>
      <c r="B886" s="8"/>
      <c r="C886" s="8" t="s">
        <v>2619</v>
      </c>
      <c r="D886" s="8" t="s">
        <v>2620</v>
      </c>
      <c r="E886" s="8"/>
      <c r="F886" s="8"/>
      <c r="G886" s="8"/>
      <c r="H886" s="8">
        <v>2000.0</v>
      </c>
      <c r="I886" s="8">
        <v>2061.2</v>
      </c>
    </row>
    <row r="887">
      <c r="A887" s="8" t="s">
        <v>198</v>
      </c>
      <c r="B887" s="8"/>
      <c r="C887" s="8" t="s">
        <v>2621</v>
      </c>
      <c r="D887" s="8" t="s">
        <v>2622</v>
      </c>
      <c r="E887" s="8"/>
      <c r="F887" s="8"/>
      <c r="G887" s="8"/>
      <c r="H887" s="8"/>
      <c r="I887" s="8"/>
    </row>
    <row r="888">
      <c r="A888" s="8" t="s">
        <v>390</v>
      </c>
      <c r="B888" s="8" t="s">
        <v>2623</v>
      </c>
      <c r="C888" s="8" t="s">
        <v>2624</v>
      </c>
      <c r="D888" s="8" t="s">
        <v>2625</v>
      </c>
      <c r="E888" s="8"/>
      <c r="F888" s="8"/>
      <c r="G888" s="8"/>
      <c r="H888" s="8">
        <v>67825.0</v>
      </c>
      <c r="I888" s="8">
        <v>67814.89</v>
      </c>
    </row>
    <row r="889">
      <c r="A889" s="8" t="s">
        <v>390</v>
      </c>
      <c r="B889" s="8" t="s">
        <v>2623</v>
      </c>
      <c r="C889" s="8" t="s">
        <v>2626</v>
      </c>
      <c r="D889" s="8" t="s">
        <v>1527</v>
      </c>
      <c r="E889" s="8"/>
      <c r="F889" s="8"/>
      <c r="G889" s="8"/>
      <c r="H889" s="8"/>
      <c r="I889" s="8"/>
    </row>
    <row r="890">
      <c r="A890" s="8" t="s">
        <v>390</v>
      </c>
      <c r="B890" s="8" t="s">
        <v>2623</v>
      </c>
      <c r="C890" s="8" t="s">
        <v>2627</v>
      </c>
      <c r="D890" s="8" t="s">
        <v>65</v>
      </c>
      <c r="E890" s="8"/>
      <c r="F890" s="8"/>
      <c r="G890" s="8"/>
      <c r="H890" s="8"/>
      <c r="I890" s="8"/>
    </row>
    <row r="891">
      <c r="A891" s="8" t="s">
        <v>390</v>
      </c>
      <c r="B891" s="8" t="s">
        <v>2623</v>
      </c>
      <c r="C891" s="8" t="s">
        <v>2628</v>
      </c>
      <c r="D891" s="8" t="s">
        <v>1531</v>
      </c>
      <c r="E891" s="8"/>
      <c r="F891" s="8"/>
      <c r="G891" s="8"/>
      <c r="H891" s="8"/>
      <c r="I891" s="8"/>
    </row>
    <row r="892">
      <c r="A892" s="8" t="s">
        <v>390</v>
      </c>
      <c r="B892" s="8" t="s">
        <v>2623</v>
      </c>
      <c r="C892" s="8" t="s">
        <v>2629</v>
      </c>
      <c r="D892" s="8" t="s">
        <v>2630</v>
      </c>
      <c r="E892" s="8"/>
      <c r="F892" s="8"/>
      <c r="G892" s="8"/>
      <c r="H892" s="8">
        <v>50000.0</v>
      </c>
      <c r="I892" s="8">
        <v>20489.64</v>
      </c>
    </row>
    <row r="893">
      <c r="A893" s="8" t="s">
        <v>390</v>
      </c>
      <c r="B893" s="8" t="s">
        <v>2623</v>
      </c>
      <c r="C893" s="8" t="s">
        <v>2631</v>
      </c>
      <c r="D893" s="8" t="s">
        <v>2632</v>
      </c>
      <c r="E893" s="8"/>
      <c r="F893" s="8"/>
      <c r="G893" s="8"/>
      <c r="H893" s="8">
        <v>215000.0</v>
      </c>
      <c r="I893" s="8">
        <v>269030.46</v>
      </c>
    </row>
    <row r="894">
      <c r="A894" s="8" t="s">
        <v>390</v>
      </c>
      <c r="B894" s="8" t="s">
        <v>2623</v>
      </c>
      <c r="C894" s="8" t="s">
        <v>2633</v>
      </c>
      <c r="D894" s="8" t="s">
        <v>2634</v>
      </c>
      <c r="E894" s="8"/>
      <c r="F894" s="8"/>
      <c r="G894" s="8"/>
      <c r="H894" s="8">
        <v>3590.0</v>
      </c>
      <c r="I894" s="8">
        <v>3432.51</v>
      </c>
    </row>
    <row r="895">
      <c r="A895" s="8" t="s">
        <v>390</v>
      </c>
      <c r="B895" s="8" t="s">
        <v>2623</v>
      </c>
      <c r="C895" s="8" t="s">
        <v>2635</v>
      </c>
      <c r="D895" s="8" t="s">
        <v>2636</v>
      </c>
      <c r="E895" s="8"/>
      <c r="F895" s="8"/>
      <c r="G895" s="8"/>
      <c r="H895" s="8">
        <v>24905.0</v>
      </c>
      <c r="I895" s="8">
        <v>23331.39</v>
      </c>
    </row>
    <row r="896">
      <c r="A896" s="8" t="s">
        <v>390</v>
      </c>
      <c r="B896" s="8" t="s">
        <v>2623</v>
      </c>
      <c r="C896" s="8" t="s">
        <v>2637</v>
      </c>
      <c r="D896" s="8" t="s">
        <v>2638</v>
      </c>
      <c r="E896" s="8"/>
      <c r="F896" s="8"/>
      <c r="G896" s="8"/>
      <c r="H896" s="8"/>
      <c r="I896" s="8"/>
    </row>
    <row r="897">
      <c r="A897" s="8" t="s">
        <v>390</v>
      </c>
      <c r="B897" s="8" t="s">
        <v>2623</v>
      </c>
      <c r="C897" s="8" t="s">
        <v>2639</v>
      </c>
      <c r="D897" s="8" t="s">
        <v>2640</v>
      </c>
      <c r="E897" s="8"/>
      <c r="F897" s="8"/>
      <c r="G897" s="8"/>
      <c r="H897" s="8"/>
      <c r="I897" s="8"/>
    </row>
    <row r="898">
      <c r="A898" s="8" t="s">
        <v>390</v>
      </c>
      <c r="B898" s="8" t="s">
        <v>2623</v>
      </c>
      <c r="C898" s="8" t="s">
        <v>2641</v>
      </c>
      <c r="D898" s="8" t="s">
        <v>2642</v>
      </c>
      <c r="E898" s="8"/>
      <c r="F898" s="8"/>
      <c r="G898" s="8"/>
      <c r="H898" s="8"/>
      <c r="I898" s="8"/>
    </row>
    <row r="899">
      <c r="A899" s="8" t="s">
        <v>390</v>
      </c>
      <c r="B899" s="8" t="s">
        <v>2623</v>
      </c>
      <c r="C899" s="8" t="s">
        <v>2643</v>
      </c>
      <c r="D899" s="8" t="s">
        <v>2644</v>
      </c>
      <c r="E899" s="8"/>
      <c r="F899" s="8"/>
      <c r="G899" s="8"/>
      <c r="H899" s="8"/>
      <c r="I899" s="8"/>
    </row>
    <row r="900">
      <c r="A900" s="8" t="s">
        <v>403</v>
      </c>
      <c r="B900" s="8" t="s">
        <v>2623</v>
      </c>
      <c r="C900" s="8" t="s">
        <v>2645</v>
      </c>
      <c r="D900" s="8" t="s">
        <v>2646</v>
      </c>
      <c r="E900" s="8"/>
      <c r="F900" s="8"/>
      <c r="G900" s="8"/>
      <c r="H900" s="8">
        <v>60000.0</v>
      </c>
      <c r="I900" s="8">
        <v>36167.81</v>
      </c>
    </row>
    <row r="901">
      <c r="A901" s="8" t="s">
        <v>403</v>
      </c>
      <c r="B901" s="8" t="s">
        <v>2623</v>
      </c>
      <c r="C901" s="8" t="s">
        <v>2647</v>
      </c>
      <c r="D901" s="8" t="s">
        <v>2648</v>
      </c>
      <c r="E901" s="8"/>
      <c r="F901" s="8"/>
      <c r="G901" s="8"/>
      <c r="H901" s="8">
        <v>166000.0</v>
      </c>
      <c r="I901" s="8">
        <v>235446.42</v>
      </c>
    </row>
    <row r="902">
      <c r="A902" s="8" t="s">
        <v>403</v>
      </c>
      <c r="B902" s="8" t="s">
        <v>2623</v>
      </c>
      <c r="C902" s="8" t="s">
        <v>2649</v>
      </c>
      <c r="D902" s="8" t="s">
        <v>2650</v>
      </c>
      <c r="E902" s="8"/>
      <c r="F902" s="8"/>
      <c r="G902" s="8"/>
      <c r="H902" s="8">
        <v>3034.0</v>
      </c>
      <c r="I902" s="8">
        <v>3372.18</v>
      </c>
    </row>
    <row r="903">
      <c r="A903" s="8" t="s">
        <v>403</v>
      </c>
      <c r="B903" s="8" t="s">
        <v>2623</v>
      </c>
      <c r="C903" s="8" t="s">
        <v>2651</v>
      </c>
      <c r="D903" s="8" t="s">
        <v>2652</v>
      </c>
      <c r="E903" s="8"/>
      <c r="F903" s="8"/>
      <c r="G903" s="8"/>
      <c r="H903" s="8">
        <v>27905.0</v>
      </c>
      <c r="I903" s="8">
        <v>25271.45</v>
      </c>
    </row>
    <row r="904">
      <c r="A904" s="8" t="s">
        <v>403</v>
      </c>
      <c r="B904" s="8" t="s">
        <v>2623</v>
      </c>
      <c r="C904" s="8" t="s">
        <v>2653</v>
      </c>
      <c r="D904" s="8" t="s">
        <v>996</v>
      </c>
      <c r="E904" s="8"/>
      <c r="F904" s="8"/>
      <c r="G904" s="8"/>
      <c r="H904" s="8">
        <v>40673.0</v>
      </c>
      <c r="I904" s="8">
        <v>39737.5</v>
      </c>
    </row>
    <row r="905">
      <c r="A905" s="8" t="s">
        <v>403</v>
      </c>
      <c r="B905" s="8" t="s">
        <v>2623</v>
      </c>
      <c r="C905" s="8" t="s">
        <v>2654</v>
      </c>
      <c r="D905" s="8" t="s">
        <v>2655</v>
      </c>
      <c r="E905" s="8"/>
      <c r="F905" s="8"/>
      <c r="G905" s="8"/>
      <c r="H905" s="8"/>
      <c r="I905" s="8"/>
    </row>
    <row r="906">
      <c r="A906" s="8" t="s">
        <v>403</v>
      </c>
      <c r="B906" s="8" t="s">
        <v>2623</v>
      </c>
      <c r="C906" s="8" t="s">
        <v>2656</v>
      </c>
      <c r="D906" s="8" t="s">
        <v>2657</v>
      </c>
      <c r="E906" s="8"/>
      <c r="F906" s="8"/>
      <c r="G906" s="8"/>
      <c r="H906" s="8"/>
      <c r="I906" s="8"/>
    </row>
    <row r="907">
      <c r="A907" s="8" t="s">
        <v>403</v>
      </c>
      <c r="B907" s="8" t="s">
        <v>2623</v>
      </c>
      <c r="C907" s="8" t="s">
        <v>2658</v>
      </c>
      <c r="D907" s="8" t="s">
        <v>2659</v>
      </c>
      <c r="E907" s="8"/>
      <c r="F907" s="8"/>
      <c r="G907" s="8"/>
      <c r="H907" s="8"/>
      <c r="I907" s="8"/>
    </row>
    <row r="908">
      <c r="A908" s="8" t="s">
        <v>403</v>
      </c>
      <c r="B908" s="8" t="s">
        <v>2623</v>
      </c>
      <c r="C908" s="8" t="s">
        <v>2660</v>
      </c>
      <c r="D908" s="8" t="s">
        <v>2661</v>
      </c>
      <c r="E908" s="8"/>
      <c r="F908" s="8"/>
      <c r="G908" s="8"/>
      <c r="H908" s="8"/>
      <c r="I908" s="8"/>
    </row>
    <row r="909">
      <c r="A909" s="8" t="s">
        <v>416</v>
      </c>
      <c r="B909" s="8" t="s">
        <v>2623</v>
      </c>
      <c r="C909" s="8" t="s">
        <v>2662</v>
      </c>
      <c r="D909" s="8" t="s">
        <v>2663</v>
      </c>
      <c r="E909" s="8"/>
      <c r="F909" s="8"/>
      <c r="G909" s="8"/>
      <c r="H909" s="8">
        <v>35000.0</v>
      </c>
      <c r="I909" s="8">
        <v>26906.67</v>
      </c>
    </row>
    <row r="910">
      <c r="A910" s="8" t="s">
        <v>416</v>
      </c>
      <c r="B910" s="8" t="s">
        <v>2623</v>
      </c>
      <c r="C910" s="8" t="s">
        <v>2664</v>
      </c>
      <c r="D910" s="8" t="s">
        <v>2665</v>
      </c>
      <c r="E910" s="8"/>
      <c r="F910" s="8"/>
      <c r="G910" s="8"/>
      <c r="H910" s="8">
        <v>260000.0</v>
      </c>
      <c r="I910" s="8">
        <v>299670.55</v>
      </c>
    </row>
    <row r="911">
      <c r="A911" s="8" t="s">
        <v>416</v>
      </c>
      <c r="B911" s="8" t="s">
        <v>2623</v>
      </c>
      <c r="C911" s="8" t="s">
        <v>2666</v>
      </c>
      <c r="D911" s="8" t="s">
        <v>2667</v>
      </c>
      <c r="E911" s="8"/>
      <c r="F911" s="8"/>
      <c r="G911" s="8"/>
      <c r="H911" s="8">
        <v>4881.0</v>
      </c>
      <c r="I911" s="8">
        <v>5258.78</v>
      </c>
    </row>
    <row r="912">
      <c r="A912" s="8" t="s">
        <v>416</v>
      </c>
      <c r="B912" s="8" t="s">
        <v>2623</v>
      </c>
      <c r="C912" s="8" t="s">
        <v>2668</v>
      </c>
      <c r="D912" s="8" t="s">
        <v>2669</v>
      </c>
      <c r="E912" s="8"/>
      <c r="F912" s="8"/>
      <c r="G912" s="8"/>
      <c r="H912" s="8">
        <v>23960.0</v>
      </c>
      <c r="I912" s="8">
        <v>25534.72</v>
      </c>
    </row>
    <row r="913">
      <c r="A913" s="8" t="s">
        <v>416</v>
      </c>
      <c r="B913" s="8" t="s">
        <v>2623</v>
      </c>
      <c r="C913" s="8" t="s">
        <v>2670</v>
      </c>
      <c r="D913" s="8" t="s">
        <v>999</v>
      </c>
      <c r="E913" s="8"/>
      <c r="F913" s="8"/>
      <c r="G913" s="8"/>
      <c r="H913" s="8">
        <v>15000.0</v>
      </c>
      <c r="I913" s="8">
        <v>55241.34</v>
      </c>
    </row>
    <row r="914">
      <c r="A914" s="8" t="s">
        <v>416</v>
      </c>
      <c r="B914" s="8" t="s">
        <v>2623</v>
      </c>
      <c r="C914" s="8" t="s">
        <v>2671</v>
      </c>
      <c r="D914" s="8" t="s">
        <v>2672</v>
      </c>
      <c r="E914" s="8"/>
      <c r="F914" s="8"/>
      <c r="G914" s="8"/>
      <c r="H914" s="8"/>
      <c r="I914" s="8"/>
    </row>
    <row r="915">
      <c r="A915" s="8" t="s">
        <v>416</v>
      </c>
      <c r="B915" s="8" t="s">
        <v>2623</v>
      </c>
      <c r="C915" s="8" t="s">
        <v>2673</v>
      </c>
      <c r="D915" s="8" t="s">
        <v>2674</v>
      </c>
      <c r="E915" s="8"/>
      <c r="F915" s="8"/>
      <c r="G915" s="8"/>
      <c r="H915" s="8"/>
      <c r="I915" s="8"/>
    </row>
    <row r="916">
      <c r="A916" s="8" t="s">
        <v>416</v>
      </c>
      <c r="B916" s="8" t="s">
        <v>2623</v>
      </c>
      <c r="C916" s="8" t="s">
        <v>2675</v>
      </c>
      <c r="D916" s="8" t="s">
        <v>2676</v>
      </c>
      <c r="E916" s="8"/>
      <c r="F916" s="8"/>
      <c r="G916" s="8"/>
      <c r="H916" s="8"/>
      <c r="I916" s="8"/>
    </row>
    <row r="917">
      <c r="A917" s="8" t="s">
        <v>416</v>
      </c>
      <c r="B917" s="8" t="s">
        <v>2623</v>
      </c>
      <c r="C917" s="8" t="s">
        <v>2677</v>
      </c>
      <c r="D917" s="8" t="s">
        <v>2678</v>
      </c>
      <c r="E917" s="8"/>
      <c r="F917" s="8"/>
      <c r="G917" s="8"/>
      <c r="H917" s="8"/>
      <c r="I917" s="8"/>
    </row>
    <row r="918">
      <c r="A918" s="8" t="s">
        <v>431</v>
      </c>
      <c r="B918" s="8" t="s">
        <v>2623</v>
      </c>
      <c r="C918" s="8" t="s">
        <v>2679</v>
      </c>
      <c r="D918" s="8" t="s">
        <v>2680</v>
      </c>
      <c r="E918" s="8"/>
      <c r="F918" s="8"/>
      <c r="G918" s="8"/>
      <c r="H918" s="8">
        <v>912466.0</v>
      </c>
      <c r="I918" s="8">
        <v>754619.33</v>
      </c>
    </row>
    <row r="919">
      <c r="A919" s="8" t="s">
        <v>431</v>
      </c>
      <c r="B919" s="8" t="s">
        <v>2623</v>
      </c>
      <c r="C919" s="8" t="s">
        <v>2681</v>
      </c>
      <c r="D919" s="8" t="s">
        <v>1527</v>
      </c>
      <c r="E919" s="8"/>
      <c r="F919" s="8"/>
      <c r="G919" s="8"/>
      <c r="H919" s="8"/>
      <c r="I919" s="8"/>
    </row>
    <row r="920">
      <c r="A920" s="8" t="s">
        <v>431</v>
      </c>
      <c r="B920" s="8" t="s">
        <v>2623</v>
      </c>
      <c r="C920" s="8" t="s">
        <v>2682</v>
      </c>
      <c r="D920" s="8" t="s">
        <v>1627</v>
      </c>
      <c r="E920" s="8"/>
      <c r="F920" s="8"/>
      <c r="G920" s="8"/>
      <c r="H920" s="8"/>
      <c r="I920" s="8">
        <v>2344.8</v>
      </c>
    </row>
    <row r="921">
      <c r="A921" s="8" t="s">
        <v>431</v>
      </c>
      <c r="B921" s="8" t="s">
        <v>2623</v>
      </c>
      <c r="C921" s="8" t="s">
        <v>2683</v>
      </c>
      <c r="D921" s="8" t="s">
        <v>2684</v>
      </c>
      <c r="E921" s="8"/>
      <c r="F921" s="8"/>
      <c r="G921" s="8"/>
      <c r="H921" s="8"/>
      <c r="I921" s="8"/>
    </row>
    <row r="922">
      <c r="A922" s="8" t="s">
        <v>431</v>
      </c>
      <c r="B922" s="8" t="s">
        <v>2623</v>
      </c>
      <c r="C922" s="8" t="s">
        <v>2685</v>
      </c>
      <c r="D922" s="8" t="s">
        <v>2686</v>
      </c>
      <c r="E922" s="8"/>
      <c r="F922" s="8"/>
      <c r="G922" s="8"/>
      <c r="H922" s="8"/>
      <c r="I922" s="8"/>
    </row>
    <row r="923">
      <c r="A923" s="8" t="s">
        <v>431</v>
      </c>
      <c r="B923" s="8" t="s">
        <v>2623</v>
      </c>
      <c r="C923" s="8" t="s">
        <v>2687</v>
      </c>
      <c r="D923" s="8" t="s">
        <v>2688</v>
      </c>
      <c r="E923" s="8"/>
      <c r="F923" s="8"/>
      <c r="G923" s="8"/>
      <c r="H923" s="8"/>
      <c r="I923" s="8"/>
    </row>
    <row r="924">
      <c r="A924" s="8" t="s">
        <v>431</v>
      </c>
      <c r="B924" s="8" t="s">
        <v>2623</v>
      </c>
      <c r="C924" s="8" t="s">
        <v>2689</v>
      </c>
      <c r="D924" s="8" t="s">
        <v>2690</v>
      </c>
      <c r="E924" s="8"/>
      <c r="F924" s="8"/>
      <c r="G924" s="8"/>
      <c r="H924" s="8">
        <v>150000.0</v>
      </c>
      <c r="I924" s="8">
        <v>118263.54</v>
      </c>
    </row>
    <row r="925">
      <c r="A925" s="8" t="s">
        <v>431</v>
      </c>
      <c r="B925" s="8" t="s">
        <v>2623</v>
      </c>
      <c r="C925" s="8" t="s">
        <v>2691</v>
      </c>
      <c r="D925" s="8" t="s">
        <v>2692</v>
      </c>
      <c r="E925" s="8"/>
      <c r="F925" s="8"/>
      <c r="G925" s="8"/>
      <c r="H925" s="8">
        <v>390000.0</v>
      </c>
      <c r="I925" s="8">
        <v>409769.58</v>
      </c>
    </row>
    <row r="926">
      <c r="A926" s="8" t="s">
        <v>431</v>
      </c>
      <c r="B926" s="8" t="s">
        <v>2623</v>
      </c>
      <c r="C926" s="8" t="s">
        <v>2693</v>
      </c>
      <c r="D926" s="8" t="s">
        <v>2694</v>
      </c>
      <c r="E926" s="8"/>
      <c r="F926" s="8"/>
      <c r="G926" s="8"/>
      <c r="H926" s="8">
        <v>3736.0</v>
      </c>
      <c r="I926" s="8">
        <v>3934.9</v>
      </c>
    </row>
    <row r="927">
      <c r="A927" s="8" t="s">
        <v>431</v>
      </c>
      <c r="B927" s="8" t="s">
        <v>2623</v>
      </c>
      <c r="C927" s="8" t="s">
        <v>2695</v>
      </c>
      <c r="D927" s="8" t="s">
        <v>2696</v>
      </c>
      <c r="E927" s="8"/>
      <c r="F927" s="8"/>
      <c r="G927" s="8"/>
      <c r="H927" s="8">
        <v>74700.0</v>
      </c>
      <c r="I927" s="8">
        <v>55030.0</v>
      </c>
    </row>
    <row r="928">
      <c r="A928" s="8" t="s">
        <v>431</v>
      </c>
      <c r="B928" s="8" t="s">
        <v>2623</v>
      </c>
      <c r="C928" s="8" t="s">
        <v>2697</v>
      </c>
      <c r="D928" s="8" t="s">
        <v>2698</v>
      </c>
      <c r="E928" s="8"/>
      <c r="F928" s="8"/>
      <c r="G928" s="8"/>
      <c r="H928" s="8">
        <v>76000.0</v>
      </c>
      <c r="I928" s="8">
        <v>56633.9</v>
      </c>
    </row>
    <row r="929">
      <c r="A929" s="8" t="s">
        <v>431</v>
      </c>
      <c r="B929" s="8" t="s">
        <v>2623</v>
      </c>
      <c r="C929" s="8" t="s">
        <v>2699</v>
      </c>
      <c r="D929" s="8" t="s">
        <v>2700</v>
      </c>
      <c r="E929" s="8"/>
      <c r="F929" s="8"/>
      <c r="G929" s="8"/>
      <c r="H929" s="8">
        <v>23020.0</v>
      </c>
      <c r="I929" s="8">
        <v>26607.03</v>
      </c>
    </row>
    <row r="930">
      <c r="A930" s="8" t="s">
        <v>431</v>
      </c>
      <c r="B930" s="8" t="s">
        <v>2623</v>
      </c>
      <c r="C930" s="8" t="s">
        <v>2701</v>
      </c>
      <c r="D930" s="8" t="s">
        <v>2702</v>
      </c>
      <c r="E930" s="8"/>
      <c r="F930" s="8"/>
      <c r="G930" s="8"/>
      <c r="H930" s="8">
        <v>68000.0</v>
      </c>
      <c r="I930" s="8">
        <v>79840.8</v>
      </c>
    </row>
    <row r="931">
      <c r="A931" s="8" t="s">
        <v>431</v>
      </c>
      <c r="B931" s="8" t="s">
        <v>2623</v>
      </c>
      <c r="C931" s="8" t="s">
        <v>2703</v>
      </c>
      <c r="D931" s="8" t="s">
        <v>2704</v>
      </c>
      <c r="E931" s="8"/>
      <c r="F931" s="8"/>
      <c r="G931" s="8"/>
      <c r="H931" s="8"/>
      <c r="I931" s="8">
        <v>3045.0</v>
      </c>
    </row>
    <row r="932">
      <c r="A932" s="8" t="s">
        <v>431</v>
      </c>
      <c r="B932" s="8" t="s">
        <v>2623</v>
      </c>
      <c r="C932" s="8" t="s">
        <v>2705</v>
      </c>
      <c r="D932" s="8" t="s">
        <v>2706</v>
      </c>
      <c r="E932" s="8"/>
      <c r="F932" s="8"/>
      <c r="G932" s="8"/>
      <c r="H932" s="8">
        <v>71220.0</v>
      </c>
      <c r="I932" s="8">
        <v>71669.25</v>
      </c>
    </row>
    <row r="933">
      <c r="A933" s="8" t="s">
        <v>431</v>
      </c>
      <c r="B933" s="8" t="s">
        <v>2623</v>
      </c>
      <c r="C933" s="8" t="s">
        <v>2707</v>
      </c>
      <c r="D933" s="8" t="s">
        <v>2708</v>
      </c>
      <c r="E933" s="8"/>
      <c r="F933" s="8"/>
      <c r="G933" s="8"/>
      <c r="H933" s="8"/>
      <c r="I933" s="8"/>
    </row>
    <row r="934">
      <c r="A934" s="8" t="s">
        <v>431</v>
      </c>
      <c r="B934" s="8" t="s">
        <v>2623</v>
      </c>
      <c r="C934" s="8" t="s">
        <v>2709</v>
      </c>
      <c r="D934" s="8" t="s">
        <v>2710</v>
      </c>
      <c r="E934" s="8"/>
      <c r="F934" s="8"/>
      <c r="G934" s="8"/>
      <c r="H934" s="8"/>
      <c r="I934" s="8"/>
    </row>
    <row r="935">
      <c r="A935" s="8" t="s">
        <v>431</v>
      </c>
      <c r="B935" s="8" t="s">
        <v>2623</v>
      </c>
      <c r="C935" s="8" t="s">
        <v>2711</v>
      </c>
      <c r="D935" s="8" t="s">
        <v>2712</v>
      </c>
      <c r="E935" s="8"/>
      <c r="F935" s="8"/>
      <c r="G935" s="8"/>
      <c r="H935" s="8"/>
      <c r="I935" s="8"/>
    </row>
    <row r="936">
      <c r="A936" s="8" t="s">
        <v>431</v>
      </c>
      <c r="B936" s="8" t="s">
        <v>2623</v>
      </c>
      <c r="C936" s="8" t="s">
        <v>2713</v>
      </c>
      <c r="D936" s="8" t="s">
        <v>2714</v>
      </c>
      <c r="E936" s="8"/>
      <c r="F936" s="8"/>
      <c r="G936" s="8"/>
      <c r="H936" s="8"/>
      <c r="I936" s="8"/>
    </row>
    <row r="937">
      <c r="A937" s="8" t="s">
        <v>431</v>
      </c>
      <c r="B937" s="8" t="s">
        <v>2623</v>
      </c>
      <c r="C937" s="8" t="s">
        <v>2715</v>
      </c>
      <c r="D937" s="8" t="s">
        <v>2716</v>
      </c>
      <c r="E937" s="8"/>
      <c r="F937" s="8"/>
      <c r="G937" s="8"/>
      <c r="H937" s="8">
        <v>7961.0</v>
      </c>
      <c r="I937" s="8">
        <v>12951.98</v>
      </c>
    </row>
    <row r="938">
      <c r="A938" s="8" t="s">
        <v>431</v>
      </c>
      <c r="B938" s="8" t="s">
        <v>2623</v>
      </c>
      <c r="C938" s="8" t="s">
        <v>2717</v>
      </c>
      <c r="D938" s="8" t="s">
        <v>2718</v>
      </c>
      <c r="E938" s="8"/>
      <c r="F938" s="8"/>
      <c r="G938" s="8"/>
      <c r="H938" s="8">
        <v>60000.0</v>
      </c>
      <c r="I938" s="8">
        <v>39750.81</v>
      </c>
    </row>
    <row r="939">
      <c r="A939" s="8" t="s">
        <v>446</v>
      </c>
      <c r="B939" s="8" t="s">
        <v>2623</v>
      </c>
      <c r="C939" s="8" t="s">
        <v>2719</v>
      </c>
      <c r="D939" s="8" t="s">
        <v>2720</v>
      </c>
      <c r="E939" s="8"/>
      <c r="F939" s="8"/>
      <c r="G939" s="8"/>
      <c r="H939" s="8">
        <v>80000.0</v>
      </c>
      <c r="I939" s="8">
        <v>63610.21</v>
      </c>
    </row>
    <row r="940">
      <c r="A940" s="8" t="s">
        <v>446</v>
      </c>
      <c r="B940" s="8" t="s">
        <v>2623</v>
      </c>
      <c r="C940" s="8" t="s">
        <v>2721</v>
      </c>
      <c r="D940" s="8" t="s">
        <v>2722</v>
      </c>
      <c r="E940" s="8"/>
      <c r="F940" s="8"/>
      <c r="G940" s="8"/>
      <c r="H940" s="8">
        <v>200000.0</v>
      </c>
      <c r="I940" s="8">
        <v>200220.46</v>
      </c>
    </row>
    <row r="941">
      <c r="A941" s="8" t="s">
        <v>446</v>
      </c>
      <c r="B941" s="8" t="s">
        <v>2623</v>
      </c>
      <c r="C941" s="8" t="s">
        <v>2723</v>
      </c>
      <c r="D941" s="8" t="s">
        <v>2724</v>
      </c>
      <c r="E941" s="8"/>
      <c r="F941" s="8"/>
      <c r="G941" s="8"/>
      <c r="H941" s="8">
        <v>3320.0</v>
      </c>
      <c r="I941" s="8">
        <v>3386.82</v>
      </c>
    </row>
    <row r="942">
      <c r="A942" s="8" t="s">
        <v>446</v>
      </c>
      <c r="B942" s="8" t="s">
        <v>2623</v>
      </c>
      <c r="C942" s="8" t="s">
        <v>2725</v>
      </c>
      <c r="D942" s="8" t="s">
        <v>2726</v>
      </c>
      <c r="E942" s="8"/>
      <c r="F942" s="8"/>
      <c r="G942" s="8"/>
      <c r="H942" s="8">
        <v>31125.0</v>
      </c>
      <c r="I942" s="8">
        <v>27778.67</v>
      </c>
    </row>
    <row r="943">
      <c r="A943" s="8" t="s">
        <v>446</v>
      </c>
      <c r="B943" s="8" t="s">
        <v>2623</v>
      </c>
      <c r="C943" s="8" t="s">
        <v>2727</v>
      </c>
      <c r="D943" s="8" t="s">
        <v>2728</v>
      </c>
      <c r="E943" s="8"/>
      <c r="F943" s="8"/>
      <c r="G943" s="8"/>
      <c r="H943" s="8"/>
      <c r="I943" s="8"/>
    </row>
    <row r="944">
      <c r="A944" s="8" t="s">
        <v>446</v>
      </c>
      <c r="B944" s="8" t="s">
        <v>2623</v>
      </c>
      <c r="C944" s="8" t="s">
        <v>2729</v>
      </c>
      <c r="D944" s="8" t="s">
        <v>2730</v>
      </c>
      <c r="E944" s="8"/>
      <c r="F944" s="8"/>
      <c r="G944" s="8"/>
      <c r="H944" s="8"/>
      <c r="I944" s="8"/>
    </row>
    <row r="945">
      <c r="A945" s="8" t="s">
        <v>1071</v>
      </c>
      <c r="B945" s="8" t="s">
        <v>2623</v>
      </c>
      <c r="C945" s="8" t="s">
        <v>2731</v>
      </c>
      <c r="D945" s="8" t="s">
        <v>2732</v>
      </c>
      <c r="E945" s="8"/>
      <c r="F945" s="8"/>
      <c r="G945" s="8"/>
      <c r="H945" s="8">
        <v>60000.0</v>
      </c>
      <c r="I945" s="8">
        <v>48163.98</v>
      </c>
    </row>
    <row r="946">
      <c r="A946" s="8" t="s">
        <v>1071</v>
      </c>
      <c r="B946" s="8" t="s">
        <v>2623</v>
      </c>
      <c r="C946" s="8" t="s">
        <v>2733</v>
      </c>
      <c r="D946" s="8" t="s">
        <v>2734</v>
      </c>
      <c r="E946" s="8"/>
      <c r="F946" s="8"/>
      <c r="G946" s="8"/>
      <c r="H946" s="8">
        <v>230000.0</v>
      </c>
      <c r="I946" s="8">
        <v>235359.0</v>
      </c>
    </row>
    <row r="947">
      <c r="A947" s="8" t="s">
        <v>1071</v>
      </c>
      <c r="B947" s="8" t="s">
        <v>2623</v>
      </c>
      <c r="C947" s="8" t="s">
        <v>2735</v>
      </c>
      <c r="D947" s="8" t="s">
        <v>2736</v>
      </c>
      <c r="E947" s="8"/>
      <c r="F947" s="8"/>
      <c r="G947" s="8"/>
      <c r="H947" s="8">
        <v>4967.0</v>
      </c>
      <c r="I947" s="8">
        <v>4625.38</v>
      </c>
    </row>
    <row r="948">
      <c r="A948" s="8" t="s">
        <v>1071</v>
      </c>
      <c r="B948" s="8" t="s">
        <v>2623</v>
      </c>
      <c r="C948" s="8" t="s">
        <v>2737</v>
      </c>
      <c r="D948" s="8" t="s">
        <v>2738</v>
      </c>
      <c r="E948" s="8"/>
      <c r="F948" s="8"/>
      <c r="G948" s="8"/>
      <c r="H948" s="8">
        <v>29375.0</v>
      </c>
      <c r="I948" s="8">
        <v>27542.43</v>
      </c>
    </row>
    <row r="949">
      <c r="A949" s="8" t="s">
        <v>1071</v>
      </c>
      <c r="B949" s="8" t="s">
        <v>2623</v>
      </c>
      <c r="C949" s="8" t="s">
        <v>2739</v>
      </c>
      <c r="D949" s="8" t="s">
        <v>2740</v>
      </c>
      <c r="E949" s="8"/>
      <c r="F949" s="8"/>
      <c r="G949" s="8"/>
      <c r="H949" s="8"/>
      <c r="I949" s="8"/>
    </row>
    <row r="950">
      <c r="A950" s="8" t="s">
        <v>1071</v>
      </c>
      <c r="B950" s="8" t="s">
        <v>2623</v>
      </c>
      <c r="C950" s="8" t="s">
        <v>2741</v>
      </c>
      <c r="D950" s="8" t="s">
        <v>2742</v>
      </c>
      <c r="E950" s="8"/>
      <c r="F950" s="8"/>
      <c r="G950" s="8"/>
      <c r="H950" s="8"/>
      <c r="I950" s="8"/>
    </row>
    <row r="951">
      <c r="A951" s="8" t="s">
        <v>1071</v>
      </c>
      <c r="B951" s="8" t="s">
        <v>2623</v>
      </c>
      <c r="C951" s="8" t="s">
        <v>2743</v>
      </c>
      <c r="D951" s="8" t="s">
        <v>2744</v>
      </c>
      <c r="E951" s="8"/>
      <c r="F951" s="8"/>
      <c r="G951" s="8"/>
      <c r="H951" s="8"/>
      <c r="I951" s="8"/>
    </row>
    <row r="952">
      <c r="A952" s="8" t="s">
        <v>1022</v>
      </c>
      <c r="B952" s="8" t="s">
        <v>2623</v>
      </c>
      <c r="C952" s="8" t="s">
        <v>2745</v>
      </c>
      <c r="D952" s="8" t="s">
        <v>2746</v>
      </c>
      <c r="E952" s="8"/>
      <c r="F952" s="8"/>
      <c r="G952" s="8"/>
      <c r="H952" s="8">
        <v>283750.0</v>
      </c>
      <c r="I952" s="8">
        <v>198001.38</v>
      </c>
    </row>
    <row r="953">
      <c r="A953" s="8" t="s">
        <v>200</v>
      </c>
      <c r="B953" s="8"/>
      <c r="C953" s="8" t="s">
        <v>2747</v>
      </c>
      <c r="D953" s="8" t="s">
        <v>2748</v>
      </c>
      <c r="E953" s="8"/>
      <c r="F953" s="8"/>
      <c r="G953" s="8"/>
      <c r="H953" s="8"/>
      <c r="I953" s="8"/>
    </row>
    <row r="954">
      <c r="A954" s="8" t="s">
        <v>200</v>
      </c>
      <c r="B954" s="8"/>
      <c r="C954" s="8" t="s">
        <v>2749</v>
      </c>
      <c r="D954" s="8" t="s">
        <v>2750</v>
      </c>
      <c r="E954" s="8"/>
      <c r="F954" s="8"/>
      <c r="G954" s="8"/>
      <c r="H954" s="8"/>
      <c r="I954" s="8"/>
    </row>
    <row r="955">
      <c r="A955" s="8" t="s">
        <v>200</v>
      </c>
      <c r="B955" s="8"/>
      <c r="C955" s="8" t="s">
        <v>2751</v>
      </c>
      <c r="D955" s="8" t="s">
        <v>2752</v>
      </c>
      <c r="E955" s="8"/>
      <c r="F955" s="8"/>
      <c r="G955" s="8"/>
      <c r="H955" s="8"/>
      <c r="I955" s="8"/>
    </row>
    <row r="956">
      <c r="A956" s="8" t="s">
        <v>200</v>
      </c>
      <c r="B956" s="8"/>
      <c r="C956" s="8" t="s">
        <v>2753</v>
      </c>
      <c r="D956" s="8" t="s">
        <v>2754</v>
      </c>
      <c r="E956" s="8"/>
      <c r="F956" s="8"/>
      <c r="G956" s="8"/>
      <c r="H956" s="8"/>
      <c r="I956" s="8"/>
    </row>
    <row r="957">
      <c r="A957" s="8" t="s">
        <v>200</v>
      </c>
      <c r="B957" s="8"/>
      <c r="C957" s="8" t="s">
        <v>2755</v>
      </c>
      <c r="D957" s="8" t="s">
        <v>2756</v>
      </c>
      <c r="E957" s="8"/>
      <c r="F957" s="8"/>
      <c r="G957" s="8"/>
      <c r="H957" s="8"/>
      <c r="I957" s="8"/>
    </row>
    <row r="958">
      <c r="A958" s="8" t="s">
        <v>200</v>
      </c>
      <c r="B958" s="8"/>
      <c r="C958" s="8" t="s">
        <v>2757</v>
      </c>
      <c r="D958" s="8" t="s">
        <v>2758</v>
      </c>
      <c r="E958" s="8"/>
      <c r="F958" s="8"/>
      <c r="G958" s="8"/>
      <c r="H958" s="8">
        <v>50500.0</v>
      </c>
      <c r="I958" s="8">
        <v>71409.02</v>
      </c>
    </row>
    <row r="959">
      <c r="A959" s="8" t="s">
        <v>200</v>
      </c>
      <c r="B959" s="8"/>
      <c r="C959" s="8" t="s">
        <v>2759</v>
      </c>
      <c r="D959" s="8" t="s">
        <v>2760</v>
      </c>
      <c r="E959" s="8"/>
      <c r="F959" s="8"/>
      <c r="G959" s="8"/>
      <c r="H959" s="8"/>
      <c r="I959" s="8"/>
    </row>
    <row r="960">
      <c r="A960" s="8" t="s">
        <v>200</v>
      </c>
      <c r="B960" s="8"/>
      <c r="C960" s="8" t="s">
        <v>2761</v>
      </c>
      <c r="D960" s="8" t="s">
        <v>2762</v>
      </c>
      <c r="E960" s="8"/>
      <c r="F960" s="8"/>
      <c r="G960" s="8"/>
      <c r="H960" s="8">
        <v>40000.0</v>
      </c>
      <c r="I960" s="8">
        <v>40000.0</v>
      </c>
    </row>
    <row r="961">
      <c r="A961" s="8" t="s">
        <v>390</v>
      </c>
      <c r="B961" s="8" t="s">
        <v>2763</v>
      </c>
      <c r="C961" s="8" t="s">
        <v>2764</v>
      </c>
      <c r="D961" s="8" t="s">
        <v>2765</v>
      </c>
      <c r="E961" s="8"/>
      <c r="F961" s="8"/>
      <c r="G961" s="8"/>
      <c r="H961" s="8">
        <v>50000.0</v>
      </c>
      <c r="I961" s="8"/>
    </row>
    <row r="962">
      <c r="A962" s="8" t="s">
        <v>403</v>
      </c>
      <c r="B962" s="8" t="s">
        <v>2763</v>
      </c>
      <c r="C962" s="8" t="s">
        <v>2766</v>
      </c>
      <c r="D962" s="8" t="s">
        <v>2767</v>
      </c>
      <c r="E962" s="8"/>
      <c r="F962" s="8"/>
      <c r="G962" s="8"/>
      <c r="H962" s="8">
        <v>292014.0</v>
      </c>
      <c r="I962" s="8">
        <v>391062.0</v>
      </c>
    </row>
    <row r="963">
      <c r="A963" s="8" t="s">
        <v>403</v>
      </c>
      <c r="B963" s="8" t="s">
        <v>2763</v>
      </c>
      <c r="C963" s="8" t="s">
        <v>2768</v>
      </c>
      <c r="D963" s="8" t="s">
        <v>2769</v>
      </c>
      <c r="E963" s="8"/>
      <c r="F963" s="8"/>
      <c r="G963" s="8"/>
      <c r="H963" s="8"/>
      <c r="I963" s="8"/>
    </row>
    <row r="964">
      <c r="A964" s="8" t="s">
        <v>403</v>
      </c>
      <c r="B964" s="8" t="s">
        <v>2763</v>
      </c>
      <c r="C964" s="8" t="s">
        <v>2770</v>
      </c>
      <c r="D964" s="8" t="s">
        <v>1627</v>
      </c>
      <c r="E964" s="8"/>
      <c r="F964" s="8"/>
      <c r="G964" s="8"/>
      <c r="H964" s="8">
        <v>1437.0</v>
      </c>
      <c r="I964" s="8">
        <v>847.0</v>
      </c>
    </row>
    <row r="965">
      <c r="A965" s="8" t="s">
        <v>403</v>
      </c>
      <c r="B965" s="8" t="s">
        <v>2763</v>
      </c>
      <c r="C965" s="8" t="s">
        <v>2771</v>
      </c>
      <c r="D965" s="8" t="s">
        <v>2772</v>
      </c>
      <c r="E965" s="8"/>
      <c r="F965" s="8"/>
      <c r="G965" s="8"/>
      <c r="H965" s="8"/>
      <c r="I965" s="8"/>
    </row>
    <row r="966">
      <c r="A966" s="8" t="s">
        <v>403</v>
      </c>
      <c r="B966" s="8" t="s">
        <v>2763</v>
      </c>
      <c r="C966" s="8" t="s">
        <v>2773</v>
      </c>
      <c r="D966" s="8" t="s">
        <v>2774</v>
      </c>
      <c r="E966" s="8"/>
      <c r="F966" s="8"/>
      <c r="G966" s="8"/>
      <c r="H966" s="8"/>
      <c r="I966" s="8"/>
    </row>
    <row r="967">
      <c r="A967" s="8" t="s">
        <v>403</v>
      </c>
      <c r="B967" s="8" t="s">
        <v>2763</v>
      </c>
      <c r="C967" s="8" t="s">
        <v>2775</v>
      </c>
      <c r="D967" s="8" t="s">
        <v>2776</v>
      </c>
      <c r="E967" s="8"/>
      <c r="F967" s="8"/>
      <c r="G967" s="8"/>
      <c r="H967" s="8">
        <v>7740.0</v>
      </c>
      <c r="I967" s="8">
        <v>572.28</v>
      </c>
    </row>
    <row r="968">
      <c r="A968" s="8" t="s">
        <v>403</v>
      </c>
      <c r="B968" s="8" t="s">
        <v>2763</v>
      </c>
      <c r="C968" s="8" t="s">
        <v>2777</v>
      </c>
      <c r="D968" s="8" t="s">
        <v>2778</v>
      </c>
      <c r="E968" s="8"/>
      <c r="F968" s="8"/>
      <c r="G968" s="8"/>
      <c r="H968" s="8">
        <v>2343.0</v>
      </c>
      <c r="I968" s="8">
        <v>1754.12</v>
      </c>
    </row>
    <row r="969">
      <c r="A969" s="8" t="s">
        <v>403</v>
      </c>
      <c r="B969" s="8" t="s">
        <v>2763</v>
      </c>
      <c r="C969" s="8" t="s">
        <v>2779</v>
      </c>
      <c r="D969" s="8" t="s">
        <v>2780</v>
      </c>
      <c r="E969" s="8"/>
      <c r="F969" s="8"/>
      <c r="G969" s="8"/>
      <c r="H969" s="8"/>
      <c r="I969" s="8"/>
    </row>
    <row r="970">
      <c r="A970" s="8" t="s">
        <v>403</v>
      </c>
      <c r="B970" s="8" t="s">
        <v>2763</v>
      </c>
      <c r="C970" s="8" t="s">
        <v>2781</v>
      </c>
      <c r="D970" s="8" t="s">
        <v>2782</v>
      </c>
      <c r="E970" s="8"/>
      <c r="F970" s="8"/>
      <c r="G970" s="8"/>
      <c r="H970" s="8">
        <v>100000.0</v>
      </c>
      <c r="I970" s="8">
        <v>95942.23</v>
      </c>
    </row>
    <row r="971">
      <c r="A971" s="8" t="s">
        <v>1104</v>
      </c>
      <c r="B971" s="8" t="s">
        <v>2763</v>
      </c>
      <c r="C971" s="8" t="s">
        <v>2783</v>
      </c>
      <c r="D971" s="8" t="s">
        <v>2784</v>
      </c>
      <c r="E971" s="8"/>
      <c r="F971" s="8"/>
      <c r="G971" s="8"/>
      <c r="H971" s="8"/>
      <c r="I971" s="8"/>
    </row>
    <row r="972">
      <c r="A972" s="8" t="s">
        <v>201</v>
      </c>
      <c r="B972" s="8"/>
      <c r="C972" s="8" t="s">
        <v>2785</v>
      </c>
      <c r="D972" s="8" t="s">
        <v>2786</v>
      </c>
      <c r="E972" s="8"/>
      <c r="F972" s="8"/>
      <c r="G972" s="8"/>
      <c r="H972" s="8">
        <v>60000.0</v>
      </c>
      <c r="I972" s="8">
        <v>155664.56</v>
      </c>
    </row>
    <row r="973">
      <c r="A973" s="8" t="s">
        <v>203</v>
      </c>
      <c r="B973" s="8"/>
      <c r="C973" s="8" t="s">
        <v>2787</v>
      </c>
      <c r="D973" s="8" t="s">
        <v>2788</v>
      </c>
      <c r="E973" s="8"/>
      <c r="F973" s="8"/>
      <c r="G973" s="8"/>
      <c r="H973" s="8">
        <v>320000.0</v>
      </c>
      <c r="I973" s="8">
        <v>292928.2</v>
      </c>
    </row>
    <row r="974">
      <c r="A974" s="8" t="s">
        <v>205</v>
      </c>
      <c r="B974" s="8" t="s">
        <v>2789</v>
      </c>
      <c r="C974" s="8" t="s">
        <v>2790</v>
      </c>
      <c r="D974" s="8" t="s">
        <v>2791</v>
      </c>
      <c r="E974" s="8"/>
      <c r="F974" s="8"/>
      <c r="G974" s="8"/>
      <c r="H974" s="8"/>
      <c r="I974" s="8"/>
    </row>
    <row r="975">
      <c r="A975" s="8" t="s">
        <v>205</v>
      </c>
      <c r="B975" s="8" t="s">
        <v>2789</v>
      </c>
      <c r="C975" s="8" t="s">
        <v>2792</v>
      </c>
      <c r="D975" s="8" t="s">
        <v>2793</v>
      </c>
      <c r="E975" s="8"/>
      <c r="F975" s="8"/>
      <c r="G975" s="8"/>
      <c r="H975" s="8"/>
      <c r="I975" s="8"/>
    </row>
    <row r="976">
      <c r="A976" s="8" t="s">
        <v>205</v>
      </c>
      <c r="B976" s="8" t="s">
        <v>2789</v>
      </c>
      <c r="C976" s="8" t="s">
        <v>2794</v>
      </c>
      <c r="D976" s="8" t="s">
        <v>1627</v>
      </c>
      <c r="E976" s="8"/>
      <c r="F976" s="8"/>
      <c r="G976" s="8"/>
      <c r="H976" s="8">
        <v>5000.0</v>
      </c>
      <c r="I976" s="8"/>
    </row>
    <row r="977">
      <c r="A977" s="8" t="s">
        <v>205</v>
      </c>
      <c r="B977" s="8" t="s">
        <v>2789</v>
      </c>
      <c r="C977" s="8" t="s">
        <v>2795</v>
      </c>
      <c r="D977" s="8" t="s">
        <v>1629</v>
      </c>
      <c r="E977" s="8"/>
      <c r="F977" s="8"/>
      <c r="G977" s="8"/>
      <c r="H977" s="8"/>
      <c r="I977" s="8"/>
    </row>
    <row r="978">
      <c r="A978" s="8" t="s">
        <v>205</v>
      </c>
      <c r="B978" s="8" t="s">
        <v>2789</v>
      </c>
      <c r="C978" s="8" t="s">
        <v>2796</v>
      </c>
      <c r="D978" s="8" t="s">
        <v>1531</v>
      </c>
      <c r="E978" s="8"/>
      <c r="F978" s="8"/>
      <c r="G978" s="8"/>
      <c r="H978" s="8"/>
      <c r="I978" s="8"/>
    </row>
    <row r="979">
      <c r="A979" s="8" t="s">
        <v>205</v>
      </c>
      <c r="B979" s="8" t="s">
        <v>2789</v>
      </c>
      <c r="C979" s="8" t="s">
        <v>2797</v>
      </c>
      <c r="D979" s="8" t="s">
        <v>2798</v>
      </c>
      <c r="E979" s="8"/>
      <c r="F979" s="8"/>
      <c r="G979" s="8"/>
      <c r="H979" s="8"/>
      <c r="I979" s="8"/>
    </row>
    <row r="980">
      <c r="A980" s="8" t="s">
        <v>207</v>
      </c>
      <c r="B980" s="8"/>
      <c r="C980" s="8" t="s">
        <v>2799</v>
      </c>
      <c r="D980" s="8" t="s">
        <v>2800</v>
      </c>
      <c r="E980" s="8"/>
      <c r="F980" s="8"/>
      <c r="G980" s="8"/>
      <c r="H980" s="8"/>
      <c r="I980" s="8"/>
    </row>
    <row r="981">
      <c r="A981" s="8" t="s">
        <v>207</v>
      </c>
      <c r="B981" s="8"/>
      <c r="C981" s="8" t="s">
        <v>2801</v>
      </c>
      <c r="D981" s="8" t="s">
        <v>2802</v>
      </c>
      <c r="E981" s="8"/>
      <c r="F981" s="8"/>
      <c r="G981" s="8"/>
      <c r="H981" s="8">
        <v>3.4895337E7</v>
      </c>
      <c r="I981" s="8">
        <v>3.59550595E7</v>
      </c>
    </row>
    <row r="982">
      <c r="A982" s="8" t="s">
        <v>207</v>
      </c>
      <c r="B982" s="8"/>
      <c r="C982" s="8" t="s">
        <v>2803</v>
      </c>
      <c r="D982" s="8" t="s">
        <v>2804</v>
      </c>
      <c r="E982" s="8"/>
      <c r="F982" s="8"/>
      <c r="G982" s="8"/>
      <c r="H982" s="8">
        <v>70000.0</v>
      </c>
      <c r="I982" s="8">
        <v>60000.0</v>
      </c>
    </row>
    <row r="983">
      <c r="A983" s="8" t="s">
        <v>403</v>
      </c>
      <c r="B983" s="8" t="s">
        <v>2805</v>
      </c>
      <c r="C983" s="8" t="s">
        <v>2806</v>
      </c>
      <c r="D983" s="8" t="s">
        <v>2807</v>
      </c>
      <c r="E983" s="8"/>
      <c r="F983" s="8"/>
      <c r="G983" s="8"/>
      <c r="H983" s="8"/>
      <c r="I983" s="8">
        <v>2948.55</v>
      </c>
    </row>
    <row r="984">
      <c r="A984" s="8" t="s">
        <v>403</v>
      </c>
      <c r="B984" s="8" t="s">
        <v>2805</v>
      </c>
      <c r="C984" s="8" t="s">
        <v>2808</v>
      </c>
      <c r="D984" s="8" t="s">
        <v>2809</v>
      </c>
      <c r="E984" s="8"/>
      <c r="F984" s="8"/>
      <c r="G984" s="8"/>
      <c r="H984" s="8">
        <v>136500.0</v>
      </c>
      <c r="I984" s="8">
        <v>148000.0</v>
      </c>
    </row>
    <row r="985">
      <c r="A985" s="8" t="s">
        <v>416</v>
      </c>
      <c r="B985" s="8" t="s">
        <v>2805</v>
      </c>
      <c r="C985" s="8" t="s">
        <v>2810</v>
      </c>
      <c r="D985" s="8" t="s">
        <v>2811</v>
      </c>
      <c r="E985" s="8"/>
      <c r="F985" s="8"/>
      <c r="G985" s="8"/>
      <c r="H985" s="8">
        <v>100000.0</v>
      </c>
      <c r="I985" s="8">
        <v>100000.0</v>
      </c>
    </row>
    <row r="986">
      <c r="A986" s="8" t="s">
        <v>431</v>
      </c>
      <c r="B986" s="8" t="s">
        <v>2805</v>
      </c>
      <c r="C986" s="8" t="s">
        <v>2812</v>
      </c>
      <c r="D986" s="8" t="s">
        <v>2813</v>
      </c>
      <c r="E986" s="8"/>
      <c r="F986" s="8"/>
      <c r="G986" s="8"/>
      <c r="H986" s="8"/>
      <c r="I986" s="8"/>
    </row>
    <row r="987">
      <c r="A987" s="8" t="s">
        <v>446</v>
      </c>
      <c r="B987" s="8" t="s">
        <v>2805</v>
      </c>
      <c r="C987" s="8" t="s">
        <v>2814</v>
      </c>
      <c r="D987" s="8" t="s">
        <v>2815</v>
      </c>
      <c r="E987" s="8"/>
      <c r="F987" s="8"/>
      <c r="G987" s="8"/>
      <c r="H987" s="8">
        <v>100000.0</v>
      </c>
      <c r="I987" s="8">
        <v>25000.0</v>
      </c>
    </row>
    <row r="988">
      <c r="A988" s="8" t="s">
        <v>1071</v>
      </c>
      <c r="B988" s="8" t="s">
        <v>2805</v>
      </c>
      <c r="C988" s="8" t="s">
        <v>2816</v>
      </c>
      <c r="D988" s="8" t="s">
        <v>2817</v>
      </c>
      <c r="E988" s="8"/>
      <c r="F988" s="8"/>
      <c r="G988" s="8"/>
      <c r="H988" s="8"/>
      <c r="I988" s="8"/>
    </row>
    <row r="989">
      <c r="A989" s="8" t="s">
        <v>1071</v>
      </c>
      <c r="B989" s="8" t="s">
        <v>2805</v>
      </c>
      <c r="C989" s="8" t="s">
        <v>2818</v>
      </c>
      <c r="D989" s="8" t="s">
        <v>2819</v>
      </c>
      <c r="E989" s="8"/>
      <c r="F989" s="8"/>
      <c r="G989" s="8"/>
      <c r="H989" s="8"/>
      <c r="I989" s="8"/>
    </row>
    <row r="990">
      <c r="A990" s="8" t="s">
        <v>229</v>
      </c>
      <c r="B990" s="8"/>
      <c r="C990" s="8" t="s">
        <v>2820</v>
      </c>
      <c r="D990" s="8" t="s">
        <v>2821</v>
      </c>
      <c r="E990" s="8"/>
      <c r="F990" s="8"/>
      <c r="G990" s="8"/>
      <c r="H990" s="8">
        <v>160000.0</v>
      </c>
      <c r="I990" s="8">
        <v>142388.5</v>
      </c>
    </row>
    <row r="991">
      <c r="A991" s="8" t="s">
        <v>229</v>
      </c>
      <c r="B991" s="8"/>
      <c r="C991" s="8" t="s">
        <v>2822</v>
      </c>
      <c r="D991" s="8" t="s">
        <v>2823</v>
      </c>
      <c r="E991" s="8"/>
      <c r="F991" s="8"/>
      <c r="G991" s="8"/>
      <c r="H991" s="8">
        <v>40000.0</v>
      </c>
      <c r="I991" s="8">
        <v>40000.0</v>
      </c>
    </row>
    <row r="992">
      <c r="A992" s="8" t="s">
        <v>233</v>
      </c>
      <c r="B992" s="8"/>
      <c r="C992" s="8" t="s">
        <v>2824</v>
      </c>
      <c r="D992" s="8" t="s">
        <v>2825</v>
      </c>
      <c r="E992" s="8"/>
      <c r="F992" s="8"/>
      <c r="G992" s="8"/>
      <c r="H992" s="8">
        <v>600000.0</v>
      </c>
      <c r="I992" s="8">
        <v>509944.46</v>
      </c>
    </row>
    <row r="993">
      <c r="A993" s="8" t="s">
        <v>234</v>
      </c>
      <c r="B993" s="8"/>
      <c r="C993" s="8" t="s">
        <v>2826</v>
      </c>
      <c r="D993" s="8" t="s">
        <v>1118</v>
      </c>
      <c r="E993" s="8"/>
      <c r="F993" s="8"/>
      <c r="G993" s="8"/>
      <c r="H993" s="8">
        <v>6400.0</v>
      </c>
      <c r="I993" s="8">
        <v>20221.99</v>
      </c>
    </row>
    <row r="994">
      <c r="A994" s="8" t="s">
        <v>235</v>
      </c>
      <c r="B994" s="8"/>
      <c r="C994" s="8" t="s">
        <v>2827</v>
      </c>
      <c r="D994" s="8" t="s">
        <v>2828</v>
      </c>
      <c r="E994" s="8"/>
      <c r="F994" s="8"/>
      <c r="G994" s="8"/>
      <c r="H994" s="8">
        <v>1455579.0</v>
      </c>
      <c r="I994" s="8">
        <v>1454285.01</v>
      </c>
    </row>
    <row r="995">
      <c r="A995" s="8" t="s">
        <v>235</v>
      </c>
      <c r="B995" s="8"/>
      <c r="C995" s="8" t="s">
        <v>2829</v>
      </c>
      <c r="D995" s="8" t="s">
        <v>1527</v>
      </c>
      <c r="E995" s="8"/>
      <c r="F995" s="8"/>
      <c r="G995" s="8"/>
      <c r="H995" s="8"/>
      <c r="I995" s="8"/>
    </row>
    <row r="996">
      <c r="A996" s="8" t="s">
        <v>235</v>
      </c>
      <c r="B996" s="8"/>
      <c r="C996" s="8" t="s">
        <v>2830</v>
      </c>
      <c r="D996" s="8" t="s">
        <v>1627</v>
      </c>
      <c r="E996" s="8"/>
      <c r="F996" s="8"/>
      <c r="G996" s="8"/>
      <c r="H996" s="8"/>
      <c r="I996" s="8">
        <v>28198.85</v>
      </c>
    </row>
    <row r="997">
      <c r="A997" s="8" t="s">
        <v>235</v>
      </c>
      <c r="B997" s="8"/>
      <c r="C997" s="8" t="s">
        <v>2831</v>
      </c>
      <c r="D997" s="8" t="s">
        <v>65</v>
      </c>
      <c r="E997" s="8"/>
      <c r="F997" s="8"/>
      <c r="G997" s="8"/>
      <c r="H997" s="8"/>
      <c r="I997" s="8"/>
    </row>
    <row r="998">
      <c r="A998" s="8" t="s">
        <v>235</v>
      </c>
      <c r="B998" s="8"/>
      <c r="C998" s="8" t="s">
        <v>2832</v>
      </c>
      <c r="D998" s="8" t="s">
        <v>1531</v>
      </c>
      <c r="E998" s="8"/>
      <c r="F998" s="8"/>
      <c r="G998" s="8"/>
      <c r="H998" s="8"/>
      <c r="I998" s="8"/>
    </row>
    <row r="999">
      <c r="A999" s="8" t="s">
        <v>235</v>
      </c>
      <c r="B999" s="8"/>
      <c r="C999" s="8" t="s">
        <v>2833</v>
      </c>
      <c r="D999" s="8" t="s">
        <v>1760</v>
      </c>
      <c r="E999" s="8"/>
      <c r="F999" s="8"/>
      <c r="G999" s="8"/>
      <c r="H999" s="8"/>
      <c r="I999" s="8"/>
    </row>
    <row r="1000">
      <c r="A1000" s="8" t="s">
        <v>235</v>
      </c>
      <c r="B1000" s="8"/>
      <c r="C1000" s="8" t="s">
        <v>2834</v>
      </c>
      <c r="D1000" s="8" t="s">
        <v>2835</v>
      </c>
      <c r="E1000" s="8"/>
      <c r="F1000" s="8"/>
      <c r="G1000" s="8"/>
      <c r="H1000" s="8">
        <v>36500.0</v>
      </c>
      <c r="I1000" s="8">
        <v>37379.78</v>
      </c>
    </row>
    <row r="1001">
      <c r="A1001" s="8" t="s">
        <v>235</v>
      </c>
      <c r="B1001" s="8"/>
      <c r="C1001" s="8" t="s">
        <v>2836</v>
      </c>
      <c r="D1001" s="8" t="s">
        <v>2837</v>
      </c>
      <c r="E1001" s="8"/>
      <c r="F1001" s="8"/>
      <c r="G1001" s="8"/>
      <c r="H1001" s="8">
        <v>6011.0</v>
      </c>
      <c r="I1001" s="8">
        <v>7750.1</v>
      </c>
    </row>
    <row r="1002">
      <c r="A1002" s="8" t="s">
        <v>235</v>
      </c>
      <c r="B1002" s="8"/>
      <c r="C1002" s="8" t="s">
        <v>2838</v>
      </c>
      <c r="D1002" s="8" t="s">
        <v>2839</v>
      </c>
      <c r="E1002" s="8"/>
      <c r="F1002" s="8"/>
      <c r="G1002" s="8"/>
      <c r="H1002" s="8">
        <v>1091.0</v>
      </c>
      <c r="I1002" s="8">
        <v>3772.7</v>
      </c>
    </row>
    <row r="1003">
      <c r="A1003" s="8" t="s">
        <v>235</v>
      </c>
      <c r="B1003" s="8"/>
      <c r="C1003" s="8" t="s">
        <v>2840</v>
      </c>
      <c r="D1003" s="8" t="s">
        <v>2841</v>
      </c>
      <c r="E1003" s="8"/>
      <c r="F1003" s="8"/>
      <c r="G1003" s="8"/>
      <c r="H1003" s="8">
        <v>7000.0</v>
      </c>
      <c r="I1003" s="8">
        <v>29773.56</v>
      </c>
    </row>
    <row r="1004">
      <c r="A1004" s="8" t="s">
        <v>235</v>
      </c>
      <c r="B1004" s="8"/>
      <c r="C1004" s="8" t="s">
        <v>2842</v>
      </c>
      <c r="D1004" s="8" t="s">
        <v>2843</v>
      </c>
      <c r="E1004" s="8"/>
      <c r="F1004" s="8"/>
      <c r="G1004" s="8"/>
      <c r="H1004" s="8">
        <v>12043.0</v>
      </c>
      <c r="I1004" s="8">
        <v>7022.32</v>
      </c>
    </row>
    <row r="1005">
      <c r="A1005" s="8" t="s">
        <v>235</v>
      </c>
      <c r="B1005" s="8"/>
      <c r="C1005" s="8" t="s">
        <v>2844</v>
      </c>
      <c r="D1005" s="8" t="s">
        <v>2845</v>
      </c>
      <c r="E1005" s="8"/>
      <c r="F1005" s="8"/>
      <c r="G1005" s="8"/>
      <c r="H1005" s="8">
        <v>8000.0</v>
      </c>
      <c r="I1005" s="8">
        <v>7870.68</v>
      </c>
    </row>
    <row r="1006">
      <c r="A1006" s="8" t="s">
        <v>235</v>
      </c>
      <c r="B1006" s="8"/>
      <c r="C1006" s="8" t="s">
        <v>2846</v>
      </c>
      <c r="D1006" s="8" t="s">
        <v>2847</v>
      </c>
      <c r="E1006" s="8"/>
      <c r="F1006" s="8"/>
      <c r="G1006" s="8"/>
      <c r="H1006" s="8">
        <v>5000.0</v>
      </c>
      <c r="I1006" s="8">
        <v>4696.85</v>
      </c>
    </row>
    <row r="1007">
      <c r="A1007" s="8" t="s">
        <v>235</v>
      </c>
      <c r="B1007" s="8"/>
      <c r="C1007" s="8" t="s">
        <v>2848</v>
      </c>
      <c r="D1007" s="8" t="s">
        <v>2849</v>
      </c>
      <c r="E1007" s="8"/>
      <c r="F1007" s="8"/>
      <c r="G1007" s="8"/>
      <c r="H1007" s="8">
        <v>60000.0</v>
      </c>
      <c r="I1007" s="8">
        <v>62745.63</v>
      </c>
    </row>
    <row r="1008">
      <c r="A1008" s="8" t="s">
        <v>235</v>
      </c>
      <c r="B1008" s="8"/>
      <c r="C1008" s="8" t="s">
        <v>2850</v>
      </c>
      <c r="D1008" s="8" t="s">
        <v>2851</v>
      </c>
      <c r="E1008" s="8"/>
      <c r="F1008" s="8"/>
      <c r="G1008" s="8"/>
      <c r="H1008" s="8"/>
      <c r="I1008" s="8"/>
    </row>
    <row r="1009">
      <c r="A1009" s="8" t="s">
        <v>235</v>
      </c>
      <c r="B1009" s="8"/>
      <c r="C1009" s="8" t="s">
        <v>2852</v>
      </c>
      <c r="D1009" s="8" t="s">
        <v>2853</v>
      </c>
      <c r="E1009" s="8"/>
      <c r="F1009" s="8"/>
      <c r="G1009" s="8"/>
      <c r="H1009" s="8">
        <v>10000.0</v>
      </c>
      <c r="I1009" s="8">
        <v>16679.67</v>
      </c>
    </row>
    <row r="1010">
      <c r="A1010" s="8" t="s">
        <v>238</v>
      </c>
      <c r="B1010" s="8"/>
      <c r="C1010" s="8" t="s">
        <v>2854</v>
      </c>
      <c r="D1010" s="8" t="s">
        <v>2855</v>
      </c>
      <c r="E1010" s="8"/>
      <c r="F1010" s="8"/>
      <c r="G1010" s="8"/>
      <c r="H1010" s="8"/>
      <c r="I1010" s="8"/>
    </row>
    <row r="1011">
      <c r="A1011" s="8" t="s">
        <v>238</v>
      </c>
      <c r="B1011" s="8"/>
      <c r="C1011" s="8" t="s">
        <v>2856</v>
      </c>
      <c r="D1011" s="8" t="s">
        <v>1098</v>
      </c>
      <c r="E1011" s="8"/>
      <c r="F1011" s="8"/>
      <c r="G1011" s="8"/>
      <c r="H1011" s="8"/>
      <c r="I1011" s="8">
        <v>4500.0</v>
      </c>
    </row>
    <row r="1012">
      <c r="A1012" s="8" t="s">
        <v>1104</v>
      </c>
      <c r="B1012" s="8" t="s">
        <v>2857</v>
      </c>
      <c r="C1012" s="8" t="s">
        <v>2858</v>
      </c>
      <c r="D1012" s="8" t="s">
        <v>2859</v>
      </c>
      <c r="E1012" s="8"/>
      <c r="F1012" s="8"/>
      <c r="G1012" s="8"/>
      <c r="H1012" s="8">
        <v>280000.0</v>
      </c>
      <c r="I1012" s="8">
        <v>231630.61</v>
      </c>
    </row>
    <row r="1013">
      <c r="A1013" s="8" t="s">
        <v>1104</v>
      </c>
      <c r="B1013" s="8" t="s">
        <v>2857</v>
      </c>
      <c r="C1013" s="8" t="s">
        <v>2860</v>
      </c>
      <c r="D1013" s="8" t="s">
        <v>2861</v>
      </c>
      <c r="E1013" s="8"/>
      <c r="F1013" s="8"/>
      <c r="G1013" s="8"/>
      <c r="H1013" s="8"/>
      <c r="I1013" s="8"/>
    </row>
    <row r="1014">
      <c r="A1014" s="8" t="s">
        <v>1104</v>
      </c>
      <c r="B1014" s="8" t="s">
        <v>2857</v>
      </c>
      <c r="C1014" s="8" t="s">
        <v>2862</v>
      </c>
      <c r="D1014" s="8" t="s">
        <v>2863</v>
      </c>
      <c r="E1014" s="8"/>
      <c r="F1014" s="8"/>
      <c r="G1014" s="8"/>
      <c r="H1014" s="8"/>
      <c r="I1014" s="8">
        <v>75643.0</v>
      </c>
    </row>
    <row r="1015">
      <c r="A1015" s="8" t="s">
        <v>240</v>
      </c>
      <c r="B1015" s="8"/>
      <c r="C1015" s="8" t="s">
        <v>2864</v>
      </c>
      <c r="D1015" s="8" t="s">
        <v>2865</v>
      </c>
      <c r="E1015" s="8"/>
      <c r="F1015" s="8"/>
      <c r="G1015" s="8"/>
      <c r="H1015" s="8">
        <v>2241800.0</v>
      </c>
      <c r="I1015" s="8">
        <v>2440672.52</v>
      </c>
    </row>
    <row r="1016">
      <c r="A1016" s="8" t="s">
        <v>242</v>
      </c>
      <c r="B1016" s="8" t="s">
        <v>2866</v>
      </c>
      <c r="C1016" s="8" t="s">
        <v>2867</v>
      </c>
      <c r="D1016" s="8" t="s">
        <v>2868</v>
      </c>
      <c r="E1016" s="8"/>
      <c r="F1016" s="8"/>
      <c r="G1016" s="8"/>
      <c r="H1016" s="8">
        <v>5000.0</v>
      </c>
      <c r="I1016" s="8">
        <v>15841.7</v>
      </c>
    </row>
    <row r="1017">
      <c r="A1017" s="8" t="s">
        <v>245</v>
      </c>
      <c r="B1017" s="8" t="s">
        <v>2869</v>
      </c>
      <c r="C1017" s="8" t="s">
        <v>2870</v>
      </c>
      <c r="D1017" s="8" t="s">
        <v>1627</v>
      </c>
      <c r="E1017" s="8"/>
      <c r="F1017" s="8"/>
      <c r="G1017" s="8"/>
      <c r="H1017" s="8"/>
      <c r="I1017" s="8">
        <v>11262.8</v>
      </c>
    </row>
    <row r="1018">
      <c r="A1018" s="8" t="s">
        <v>245</v>
      </c>
      <c r="B1018" s="8" t="s">
        <v>2869</v>
      </c>
      <c r="C1018" s="8" t="s">
        <v>2871</v>
      </c>
      <c r="D1018" s="8" t="s">
        <v>2872</v>
      </c>
      <c r="E1018" s="8"/>
      <c r="F1018" s="8"/>
      <c r="G1018" s="8"/>
      <c r="H1018" s="8"/>
      <c r="I1018" s="8">
        <v>1620.0</v>
      </c>
    </row>
    <row r="1019">
      <c r="A1019" s="8" t="s">
        <v>249</v>
      </c>
      <c r="B1019" s="8"/>
      <c r="C1019" s="8" t="s">
        <v>2873</v>
      </c>
      <c r="D1019" s="8" t="s">
        <v>2874</v>
      </c>
      <c r="E1019" s="8"/>
      <c r="F1019" s="8"/>
      <c r="G1019" s="8"/>
      <c r="H1019" s="8">
        <v>352178.0</v>
      </c>
      <c r="I1019" s="8">
        <v>400788.64</v>
      </c>
    </row>
    <row r="1020">
      <c r="A1020" s="8" t="s">
        <v>249</v>
      </c>
      <c r="B1020" s="8"/>
      <c r="C1020" s="8" t="s">
        <v>2875</v>
      </c>
      <c r="D1020" s="8" t="s">
        <v>1527</v>
      </c>
      <c r="E1020" s="8"/>
      <c r="F1020" s="8"/>
      <c r="G1020" s="8"/>
      <c r="H1020" s="8"/>
      <c r="I1020" s="8"/>
    </row>
    <row r="1021">
      <c r="A1021" s="8" t="s">
        <v>249</v>
      </c>
      <c r="B1021" s="8"/>
      <c r="C1021" s="8" t="s">
        <v>2876</v>
      </c>
      <c r="D1021" s="8" t="s">
        <v>1627</v>
      </c>
      <c r="E1021" s="8"/>
      <c r="F1021" s="8"/>
      <c r="G1021" s="8"/>
      <c r="H1021" s="8">
        <v>38959.0</v>
      </c>
      <c r="I1021" s="8">
        <v>38394.25</v>
      </c>
    </row>
    <row r="1022">
      <c r="A1022" s="8" t="s">
        <v>249</v>
      </c>
      <c r="B1022" s="8"/>
      <c r="C1022" s="8" t="s">
        <v>2877</v>
      </c>
      <c r="D1022" s="8" t="s">
        <v>65</v>
      </c>
      <c r="E1022" s="8"/>
      <c r="F1022" s="8"/>
      <c r="G1022" s="8"/>
      <c r="H1022" s="8"/>
      <c r="I1022" s="8"/>
    </row>
    <row r="1023">
      <c r="A1023" s="8" t="s">
        <v>249</v>
      </c>
      <c r="B1023" s="8"/>
      <c r="C1023" s="8" t="s">
        <v>2878</v>
      </c>
      <c r="D1023" s="8" t="s">
        <v>1531</v>
      </c>
      <c r="E1023" s="8"/>
      <c r="F1023" s="8"/>
      <c r="G1023" s="8"/>
      <c r="H1023" s="8"/>
      <c r="I1023" s="8"/>
    </row>
    <row r="1024">
      <c r="A1024" s="8" t="s">
        <v>249</v>
      </c>
      <c r="B1024" s="8"/>
      <c r="C1024" s="8" t="s">
        <v>2879</v>
      </c>
      <c r="D1024" s="8" t="s">
        <v>1644</v>
      </c>
      <c r="E1024" s="8"/>
      <c r="F1024" s="8"/>
      <c r="G1024" s="8"/>
      <c r="H1024" s="8"/>
      <c r="I1024" s="8"/>
    </row>
    <row r="1025">
      <c r="A1025" s="8" t="s">
        <v>249</v>
      </c>
      <c r="B1025" s="8"/>
      <c r="C1025" s="8" t="s">
        <v>2880</v>
      </c>
      <c r="D1025" s="8" t="s">
        <v>2881</v>
      </c>
      <c r="E1025" s="8"/>
      <c r="F1025" s="8"/>
      <c r="G1025" s="8"/>
      <c r="H1025" s="8">
        <v>10000.0</v>
      </c>
      <c r="I1025" s="8">
        <v>15697.79</v>
      </c>
    </row>
    <row r="1026">
      <c r="A1026" s="8" t="s">
        <v>249</v>
      </c>
      <c r="B1026" s="8"/>
      <c r="C1026" s="8" t="s">
        <v>2882</v>
      </c>
      <c r="D1026" s="8" t="s">
        <v>2883</v>
      </c>
      <c r="E1026" s="8"/>
      <c r="F1026" s="8"/>
      <c r="G1026" s="8"/>
      <c r="H1026" s="8">
        <v>12838.0</v>
      </c>
      <c r="I1026" s="8">
        <v>12455.33</v>
      </c>
    </row>
    <row r="1027">
      <c r="A1027" s="8" t="s">
        <v>249</v>
      </c>
      <c r="B1027" s="8"/>
      <c r="C1027" s="8" t="s">
        <v>2884</v>
      </c>
      <c r="D1027" s="8" t="s">
        <v>2885</v>
      </c>
      <c r="E1027" s="8"/>
      <c r="F1027" s="8"/>
      <c r="G1027" s="8"/>
      <c r="H1027" s="8">
        <v>5000.0</v>
      </c>
      <c r="I1027" s="8">
        <v>15050.9</v>
      </c>
    </row>
    <row r="1028">
      <c r="A1028" s="8" t="s">
        <v>249</v>
      </c>
      <c r="B1028" s="8"/>
      <c r="C1028" s="8" t="s">
        <v>2886</v>
      </c>
      <c r="D1028" s="8" t="s">
        <v>2887</v>
      </c>
      <c r="E1028" s="8"/>
      <c r="F1028" s="8"/>
      <c r="G1028" s="8"/>
      <c r="H1028" s="8"/>
      <c r="I1028" s="8">
        <v>4206.75</v>
      </c>
    </row>
    <row r="1029">
      <c r="A1029" s="8" t="s">
        <v>249</v>
      </c>
      <c r="B1029" s="8"/>
      <c r="C1029" s="8" t="s">
        <v>2888</v>
      </c>
      <c r="D1029" s="8" t="s">
        <v>2889</v>
      </c>
      <c r="E1029" s="8"/>
      <c r="F1029" s="8"/>
      <c r="G1029" s="8"/>
      <c r="H1029" s="8"/>
      <c r="I1029" s="8">
        <v>386.88</v>
      </c>
    </row>
    <row r="1030">
      <c r="A1030" s="8" t="s">
        <v>249</v>
      </c>
      <c r="B1030" s="8"/>
      <c r="C1030" s="8" t="s">
        <v>2890</v>
      </c>
      <c r="D1030" s="8" t="s">
        <v>2891</v>
      </c>
      <c r="E1030" s="8"/>
      <c r="F1030" s="8"/>
      <c r="G1030" s="8"/>
      <c r="H1030" s="8"/>
      <c r="I1030" s="8">
        <v>9434.94</v>
      </c>
    </row>
    <row r="1031">
      <c r="A1031" s="8" t="s">
        <v>249</v>
      </c>
      <c r="B1031" s="8"/>
      <c r="C1031" s="8" t="s">
        <v>2892</v>
      </c>
      <c r="D1031" s="8" t="s">
        <v>2893</v>
      </c>
      <c r="E1031" s="8"/>
      <c r="F1031" s="8"/>
      <c r="G1031" s="8"/>
      <c r="H1031" s="8">
        <v>11804.0</v>
      </c>
      <c r="I1031" s="8">
        <v>8785.1</v>
      </c>
    </row>
    <row r="1032">
      <c r="A1032" s="8" t="s">
        <v>249</v>
      </c>
      <c r="B1032" s="8"/>
      <c r="C1032" s="8" t="s">
        <v>2894</v>
      </c>
      <c r="D1032" s="8" t="s">
        <v>2895</v>
      </c>
      <c r="E1032" s="8"/>
      <c r="F1032" s="8"/>
      <c r="G1032" s="8"/>
      <c r="H1032" s="8">
        <v>3300.0</v>
      </c>
      <c r="I1032" s="8">
        <v>2691.48</v>
      </c>
    </row>
    <row r="1033">
      <c r="A1033" s="8" t="s">
        <v>249</v>
      </c>
      <c r="B1033" s="8"/>
      <c r="C1033" s="8" t="s">
        <v>2896</v>
      </c>
      <c r="D1033" s="8" t="s">
        <v>2897</v>
      </c>
      <c r="E1033" s="8"/>
      <c r="F1033" s="8"/>
      <c r="G1033" s="8"/>
      <c r="H1033" s="8"/>
      <c r="I1033" s="8"/>
    </row>
    <row r="1034">
      <c r="A1034" s="8" t="s">
        <v>249</v>
      </c>
      <c r="B1034" s="8"/>
      <c r="C1034" s="8" t="s">
        <v>2898</v>
      </c>
      <c r="D1034" s="8" t="s">
        <v>2899</v>
      </c>
      <c r="E1034" s="8"/>
      <c r="F1034" s="8"/>
      <c r="G1034" s="8"/>
      <c r="H1034" s="8"/>
      <c r="I1034" s="8">
        <v>3657.12</v>
      </c>
    </row>
    <row r="1035">
      <c r="A1035" s="8" t="s">
        <v>249</v>
      </c>
      <c r="B1035" s="8"/>
      <c r="C1035" s="8" t="s">
        <v>2900</v>
      </c>
      <c r="D1035" s="8" t="s">
        <v>2901</v>
      </c>
      <c r="E1035" s="8"/>
      <c r="F1035" s="8"/>
      <c r="G1035" s="8"/>
      <c r="H1035" s="8">
        <v>65000.0</v>
      </c>
      <c r="I1035" s="8">
        <v>70069.0</v>
      </c>
    </row>
    <row r="1036">
      <c r="A1036" s="8" t="s">
        <v>249</v>
      </c>
      <c r="B1036" s="8"/>
      <c r="C1036" s="8" t="s">
        <v>2902</v>
      </c>
      <c r="D1036" s="8" t="s">
        <v>2903</v>
      </c>
      <c r="E1036" s="8"/>
      <c r="F1036" s="8"/>
      <c r="G1036" s="8"/>
      <c r="H1036" s="8"/>
      <c r="I1036" s="8"/>
    </row>
    <row r="1037">
      <c r="A1037" s="8" t="s">
        <v>251</v>
      </c>
      <c r="B1037" s="8"/>
      <c r="C1037" s="8" t="s">
        <v>2904</v>
      </c>
      <c r="D1037" s="8" t="s">
        <v>2905</v>
      </c>
      <c r="E1037" s="8"/>
      <c r="F1037" s="8"/>
      <c r="G1037" s="8"/>
      <c r="H1037" s="8">
        <v>34515.0</v>
      </c>
      <c r="I1037" s="8">
        <v>53309.69</v>
      </c>
    </row>
    <row r="1038">
      <c r="A1038" s="8" t="s">
        <v>251</v>
      </c>
      <c r="B1038" s="8"/>
      <c r="C1038" s="8" t="s">
        <v>2906</v>
      </c>
      <c r="D1038" s="8" t="s">
        <v>2907</v>
      </c>
      <c r="E1038" s="8"/>
      <c r="F1038" s="8"/>
      <c r="G1038" s="8"/>
      <c r="H1038" s="8"/>
      <c r="I1038" s="8"/>
    </row>
    <row r="1039">
      <c r="A1039" s="8" t="s">
        <v>251</v>
      </c>
      <c r="B1039" s="8"/>
      <c r="C1039" s="8" t="s">
        <v>2908</v>
      </c>
      <c r="D1039" s="8" t="s">
        <v>2909</v>
      </c>
      <c r="E1039" s="8"/>
      <c r="F1039" s="8"/>
      <c r="G1039" s="8"/>
      <c r="H1039" s="8"/>
      <c r="I1039" s="8">
        <v>19435.25</v>
      </c>
    </row>
    <row r="1040">
      <c r="A1040" s="8" t="s">
        <v>251</v>
      </c>
      <c r="B1040" s="8"/>
      <c r="C1040" s="8" t="s">
        <v>2910</v>
      </c>
      <c r="D1040" s="8" t="s">
        <v>2911</v>
      </c>
      <c r="E1040" s="8"/>
      <c r="F1040" s="8"/>
      <c r="G1040" s="8"/>
      <c r="H1040" s="8"/>
      <c r="I1040" s="8"/>
    </row>
    <row r="1041">
      <c r="A1041" s="8" t="s">
        <v>251</v>
      </c>
      <c r="B1041" s="8"/>
      <c r="C1041" s="8" t="s">
        <v>2912</v>
      </c>
      <c r="D1041" s="8" t="s">
        <v>2913</v>
      </c>
      <c r="E1041" s="8"/>
      <c r="F1041" s="8"/>
      <c r="G1041" s="8"/>
      <c r="H1041" s="8"/>
      <c r="I1041" s="8"/>
    </row>
    <row r="1042">
      <c r="A1042" s="8" t="s">
        <v>251</v>
      </c>
      <c r="B1042" s="8"/>
      <c r="C1042" s="8" t="s">
        <v>2914</v>
      </c>
      <c r="D1042" s="8" t="s">
        <v>1760</v>
      </c>
      <c r="E1042" s="8"/>
      <c r="F1042" s="8"/>
      <c r="G1042" s="8"/>
      <c r="H1042" s="8"/>
      <c r="I1042" s="8"/>
    </row>
    <row r="1043">
      <c r="A1043" s="8" t="s">
        <v>251</v>
      </c>
      <c r="B1043" s="8"/>
      <c r="C1043" s="8" t="s">
        <v>2915</v>
      </c>
      <c r="D1043" s="8" t="s">
        <v>2916</v>
      </c>
      <c r="E1043" s="8"/>
      <c r="F1043" s="8"/>
      <c r="G1043" s="8"/>
      <c r="H1043" s="8">
        <v>12000.0</v>
      </c>
      <c r="I1043" s="8">
        <v>13278.8</v>
      </c>
    </row>
    <row r="1044">
      <c r="A1044" s="8" t="s">
        <v>251</v>
      </c>
      <c r="B1044" s="8"/>
      <c r="C1044" s="8" t="s">
        <v>2917</v>
      </c>
      <c r="D1044" s="8" t="s">
        <v>2918</v>
      </c>
      <c r="E1044" s="8"/>
      <c r="F1044" s="8"/>
      <c r="G1044" s="8"/>
      <c r="H1044" s="8">
        <v>60178.0</v>
      </c>
      <c r="I1044" s="8">
        <v>13007.54</v>
      </c>
    </row>
    <row r="1045">
      <c r="A1045" s="8" t="s">
        <v>251</v>
      </c>
      <c r="B1045" s="8"/>
      <c r="C1045" s="8" t="s">
        <v>2919</v>
      </c>
      <c r="D1045" s="8" t="s">
        <v>2920</v>
      </c>
      <c r="E1045" s="8"/>
      <c r="F1045" s="8"/>
      <c r="G1045" s="8"/>
      <c r="H1045" s="8">
        <v>1075.0</v>
      </c>
      <c r="I1045" s="8">
        <v>2502.29</v>
      </c>
    </row>
    <row r="1046">
      <c r="A1046" s="8" t="s">
        <v>251</v>
      </c>
      <c r="B1046" s="8"/>
      <c r="C1046" s="8" t="s">
        <v>2921</v>
      </c>
      <c r="D1046" s="8" t="s">
        <v>2922</v>
      </c>
      <c r="E1046" s="8"/>
      <c r="F1046" s="8"/>
      <c r="G1046" s="8"/>
      <c r="H1046" s="8"/>
      <c r="I1046" s="8"/>
    </row>
    <row r="1047">
      <c r="A1047" s="8" t="s">
        <v>390</v>
      </c>
      <c r="B1047" s="8" t="s">
        <v>2923</v>
      </c>
      <c r="C1047" s="8" t="s">
        <v>2924</v>
      </c>
      <c r="D1047" s="8" t="s">
        <v>2925</v>
      </c>
      <c r="E1047" s="8"/>
      <c r="F1047" s="8"/>
      <c r="G1047" s="8"/>
      <c r="H1047" s="8">
        <v>128851.0</v>
      </c>
      <c r="I1047" s="8">
        <v>138690.42</v>
      </c>
    </row>
    <row r="1048">
      <c r="A1048" s="8" t="s">
        <v>390</v>
      </c>
      <c r="B1048" s="8" t="s">
        <v>2923</v>
      </c>
      <c r="C1048" s="8" t="s">
        <v>2926</v>
      </c>
      <c r="D1048" s="8" t="s">
        <v>1527</v>
      </c>
      <c r="E1048" s="8"/>
      <c r="F1048" s="8"/>
      <c r="G1048" s="8"/>
      <c r="H1048" s="8"/>
      <c r="I1048" s="8"/>
    </row>
    <row r="1049">
      <c r="A1049" s="8" t="s">
        <v>390</v>
      </c>
      <c r="B1049" s="8" t="s">
        <v>2923</v>
      </c>
      <c r="C1049" s="8" t="s">
        <v>2927</v>
      </c>
      <c r="D1049" s="8" t="s">
        <v>2928</v>
      </c>
      <c r="E1049" s="8"/>
      <c r="F1049" s="8"/>
      <c r="G1049" s="8"/>
      <c r="H1049" s="8"/>
      <c r="I1049" s="8"/>
    </row>
    <row r="1050">
      <c r="A1050" s="8" t="s">
        <v>390</v>
      </c>
      <c r="B1050" s="8" t="s">
        <v>2923</v>
      </c>
      <c r="C1050" s="8" t="s">
        <v>2929</v>
      </c>
      <c r="D1050" s="8" t="s">
        <v>2930</v>
      </c>
      <c r="E1050" s="8"/>
      <c r="F1050" s="8"/>
      <c r="G1050" s="8"/>
      <c r="H1050" s="8"/>
      <c r="I1050" s="8"/>
    </row>
    <row r="1051">
      <c r="A1051" s="8" t="s">
        <v>390</v>
      </c>
      <c r="B1051" s="8" t="s">
        <v>2923</v>
      </c>
      <c r="C1051" s="8" t="s">
        <v>2931</v>
      </c>
      <c r="D1051" s="8" t="s">
        <v>2932</v>
      </c>
      <c r="E1051" s="8"/>
      <c r="F1051" s="8"/>
      <c r="G1051" s="8"/>
      <c r="H1051" s="8"/>
      <c r="I1051" s="8"/>
    </row>
    <row r="1052">
      <c r="A1052" s="8" t="s">
        <v>390</v>
      </c>
      <c r="B1052" s="8" t="s">
        <v>2923</v>
      </c>
      <c r="C1052" s="8" t="s">
        <v>2933</v>
      </c>
      <c r="D1052" s="8" t="s">
        <v>2934</v>
      </c>
      <c r="E1052" s="8"/>
      <c r="F1052" s="8"/>
      <c r="G1052" s="8"/>
      <c r="H1052" s="8">
        <v>90000.0</v>
      </c>
      <c r="I1052" s="8">
        <v>163240.8</v>
      </c>
    </row>
    <row r="1053">
      <c r="A1053" s="8" t="s">
        <v>416</v>
      </c>
      <c r="B1053" s="8" t="s">
        <v>2923</v>
      </c>
      <c r="C1053" s="8" t="s">
        <v>2935</v>
      </c>
      <c r="D1053" s="8" t="s">
        <v>2936</v>
      </c>
      <c r="E1053" s="8"/>
      <c r="F1053" s="8"/>
      <c r="G1053" s="8"/>
      <c r="H1053" s="8"/>
      <c r="I1053" s="8"/>
    </row>
    <row r="1054">
      <c r="A1054" s="8" t="s">
        <v>446</v>
      </c>
      <c r="B1054" s="8" t="s">
        <v>2923</v>
      </c>
      <c r="C1054" s="8" t="s">
        <v>2937</v>
      </c>
      <c r="D1054" s="8" t="s">
        <v>2938</v>
      </c>
      <c r="E1054" s="8"/>
      <c r="F1054" s="8"/>
      <c r="G1054" s="8"/>
      <c r="H1054" s="8">
        <v>71847.0</v>
      </c>
      <c r="I1054" s="8">
        <v>74356.92</v>
      </c>
    </row>
    <row r="1055">
      <c r="A1055" s="8" t="s">
        <v>446</v>
      </c>
      <c r="B1055" s="8" t="s">
        <v>2923</v>
      </c>
      <c r="C1055" s="8" t="s">
        <v>2939</v>
      </c>
      <c r="D1055" s="8" t="s">
        <v>1527</v>
      </c>
      <c r="E1055" s="8"/>
      <c r="F1055" s="8"/>
      <c r="G1055" s="8"/>
      <c r="H1055" s="8"/>
      <c r="I1055" s="8"/>
    </row>
    <row r="1056">
      <c r="A1056" s="8" t="s">
        <v>446</v>
      </c>
      <c r="B1056" s="8" t="s">
        <v>2923</v>
      </c>
      <c r="C1056" s="8" t="s">
        <v>2940</v>
      </c>
      <c r="D1056" s="8" t="s">
        <v>1627</v>
      </c>
      <c r="E1056" s="8"/>
      <c r="F1056" s="8"/>
      <c r="G1056" s="8"/>
      <c r="H1056" s="8"/>
      <c r="I1056" s="8">
        <v>8093.95</v>
      </c>
    </row>
    <row r="1057">
      <c r="A1057" s="8" t="s">
        <v>446</v>
      </c>
      <c r="B1057" s="8" t="s">
        <v>2923</v>
      </c>
      <c r="C1057" s="8" t="s">
        <v>2941</v>
      </c>
      <c r="D1057" s="8" t="s">
        <v>2942</v>
      </c>
      <c r="E1057" s="8"/>
      <c r="F1057" s="8"/>
      <c r="G1057" s="8"/>
      <c r="H1057" s="8"/>
      <c r="I1057" s="8"/>
    </row>
    <row r="1058">
      <c r="A1058" s="8" t="s">
        <v>446</v>
      </c>
      <c r="B1058" s="8" t="s">
        <v>2923</v>
      </c>
      <c r="C1058" s="8" t="s">
        <v>2943</v>
      </c>
      <c r="D1058" s="8" t="s">
        <v>1531</v>
      </c>
      <c r="E1058" s="8"/>
      <c r="F1058" s="8"/>
      <c r="G1058" s="8"/>
      <c r="H1058" s="8"/>
      <c r="I1058" s="8"/>
    </row>
    <row r="1059">
      <c r="A1059" s="8" t="s">
        <v>446</v>
      </c>
      <c r="B1059" s="8" t="s">
        <v>2923</v>
      </c>
      <c r="C1059" s="8" t="s">
        <v>2944</v>
      </c>
      <c r="D1059" s="8" t="s">
        <v>2945</v>
      </c>
      <c r="E1059" s="8"/>
      <c r="F1059" s="8"/>
      <c r="G1059" s="8"/>
      <c r="H1059" s="8">
        <v>1600.0</v>
      </c>
      <c r="I1059" s="8">
        <v>1392.0</v>
      </c>
    </row>
    <row r="1060">
      <c r="A1060" s="8" t="s">
        <v>446</v>
      </c>
      <c r="B1060" s="8" t="s">
        <v>2923</v>
      </c>
      <c r="C1060" s="8" t="s">
        <v>2946</v>
      </c>
      <c r="D1060" s="8" t="s">
        <v>2947</v>
      </c>
      <c r="E1060" s="8"/>
      <c r="F1060" s="8"/>
      <c r="G1060" s="8"/>
      <c r="H1060" s="8">
        <v>220000.0</v>
      </c>
      <c r="I1060" s="8">
        <v>222857.0</v>
      </c>
    </row>
    <row r="1061">
      <c r="A1061" s="8" t="s">
        <v>1071</v>
      </c>
      <c r="B1061" s="8" t="s">
        <v>2923</v>
      </c>
      <c r="C1061" s="8" t="s">
        <v>2948</v>
      </c>
      <c r="D1061" s="8" t="s">
        <v>2949</v>
      </c>
      <c r="E1061" s="8"/>
      <c r="F1061" s="8"/>
      <c r="G1061" s="8"/>
      <c r="H1061" s="8">
        <v>30000.0</v>
      </c>
      <c r="I1061" s="8">
        <v>4498.43</v>
      </c>
    </row>
    <row r="1062">
      <c r="A1062" s="8" t="s">
        <v>1022</v>
      </c>
      <c r="B1062" s="8" t="s">
        <v>2923</v>
      </c>
      <c r="C1062" s="8" t="s">
        <v>2950</v>
      </c>
      <c r="D1062" s="8" t="s">
        <v>1149</v>
      </c>
      <c r="E1062" s="8"/>
      <c r="F1062" s="8"/>
      <c r="G1062" s="8"/>
      <c r="H1062" s="8">
        <v>120000.0</v>
      </c>
      <c r="I1062" s="8">
        <v>142364.39</v>
      </c>
    </row>
    <row r="1063">
      <c r="A1063" s="8" t="s">
        <v>286</v>
      </c>
      <c r="B1063" s="8" t="s">
        <v>2923</v>
      </c>
      <c r="C1063" s="8" t="s">
        <v>2951</v>
      </c>
      <c r="D1063" s="8" t="s">
        <v>1159</v>
      </c>
      <c r="E1063" s="8"/>
      <c r="F1063" s="8"/>
      <c r="G1063" s="8"/>
      <c r="H1063" s="8">
        <v>20000.0</v>
      </c>
      <c r="I1063" s="8"/>
    </row>
    <row r="1064">
      <c r="A1064" s="8" t="s">
        <v>1161</v>
      </c>
      <c r="B1064" s="8" t="s">
        <v>2923</v>
      </c>
      <c r="C1064" s="8" t="s">
        <v>2952</v>
      </c>
      <c r="D1064" s="8" t="s">
        <v>2953</v>
      </c>
      <c r="E1064" s="8"/>
      <c r="F1064" s="8"/>
      <c r="G1064" s="8"/>
      <c r="H1064" s="8"/>
      <c r="I1064" s="8"/>
    </row>
    <row r="1065">
      <c r="A1065" s="8" t="s">
        <v>1161</v>
      </c>
      <c r="B1065" s="8" t="s">
        <v>2923</v>
      </c>
      <c r="C1065" s="8" t="s">
        <v>2954</v>
      </c>
      <c r="D1065" s="8" t="s">
        <v>2955</v>
      </c>
      <c r="E1065" s="8"/>
      <c r="F1065" s="8"/>
      <c r="G1065" s="8"/>
      <c r="H1065" s="8">
        <v>35000.0</v>
      </c>
      <c r="I1065" s="8">
        <v>31627.6</v>
      </c>
    </row>
    <row r="1066">
      <c r="A1066" s="8" t="s">
        <v>1165</v>
      </c>
      <c r="B1066" s="8" t="s">
        <v>2923</v>
      </c>
      <c r="C1066" s="8" t="s">
        <v>2956</v>
      </c>
      <c r="D1066" s="8" t="s">
        <v>1167</v>
      </c>
      <c r="E1066" s="8"/>
      <c r="F1066" s="8"/>
      <c r="G1066" s="8"/>
      <c r="H1066" s="8">
        <v>20000.0</v>
      </c>
      <c r="I1066" s="8">
        <v>11310.4</v>
      </c>
    </row>
    <row r="1067">
      <c r="A1067" s="8" t="s">
        <v>493</v>
      </c>
      <c r="B1067" s="8" t="s">
        <v>2923</v>
      </c>
      <c r="C1067" s="8" t="s">
        <v>2957</v>
      </c>
      <c r="D1067" s="8" t="s">
        <v>2958</v>
      </c>
      <c r="E1067" s="8"/>
      <c r="F1067" s="8"/>
      <c r="G1067" s="8"/>
      <c r="H1067" s="8"/>
      <c r="I1067" s="8"/>
    </row>
    <row r="1068">
      <c r="A1068" s="8" t="s">
        <v>1169</v>
      </c>
      <c r="B1068" s="8" t="s">
        <v>2923</v>
      </c>
      <c r="C1068" s="8" t="s">
        <v>2959</v>
      </c>
      <c r="D1068" s="8" t="s">
        <v>2960</v>
      </c>
      <c r="E1068" s="8"/>
      <c r="F1068" s="8"/>
      <c r="G1068" s="8"/>
      <c r="H1068" s="8">
        <v>33497.0</v>
      </c>
      <c r="I1068" s="8">
        <v>33024.6</v>
      </c>
    </row>
    <row r="1069">
      <c r="A1069" s="8" t="s">
        <v>1169</v>
      </c>
      <c r="B1069" s="8" t="s">
        <v>2923</v>
      </c>
      <c r="C1069" s="8" t="s">
        <v>2961</v>
      </c>
      <c r="D1069" s="8" t="s">
        <v>2962</v>
      </c>
      <c r="E1069" s="8"/>
      <c r="F1069" s="8"/>
      <c r="G1069" s="8"/>
      <c r="H1069" s="8"/>
      <c r="I1069" s="8"/>
    </row>
    <row r="1070">
      <c r="A1070" s="8" t="s">
        <v>1169</v>
      </c>
      <c r="B1070" s="8" t="s">
        <v>2923</v>
      </c>
      <c r="C1070" s="8" t="s">
        <v>2963</v>
      </c>
      <c r="D1070" s="8" t="s">
        <v>1529</v>
      </c>
      <c r="E1070" s="8"/>
      <c r="F1070" s="8"/>
      <c r="G1070" s="8"/>
      <c r="H1070" s="8"/>
      <c r="I1070" s="8"/>
    </row>
    <row r="1071">
      <c r="A1071" s="8" t="s">
        <v>1169</v>
      </c>
      <c r="B1071" s="8" t="s">
        <v>2923</v>
      </c>
      <c r="C1071" s="8" t="s">
        <v>2964</v>
      </c>
      <c r="D1071" s="8" t="s">
        <v>2121</v>
      </c>
      <c r="E1071" s="8"/>
      <c r="F1071" s="8"/>
      <c r="G1071" s="8"/>
      <c r="H1071" s="8"/>
      <c r="I1071" s="8"/>
    </row>
    <row r="1072">
      <c r="A1072" s="8" t="s">
        <v>1169</v>
      </c>
      <c r="B1072" s="8" t="s">
        <v>2923</v>
      </c>
      <c r="C1072" s="8" t="s">
        <v>2965</v>
      </c>
      <c r="D1072" s="8" t="s">
        <v>2966</v>
      </c>
      <c r="E1072" s="8"/>
      <c r="F1072" s="8"/>
      <c r="G1072" s="8"/>
      <c r="H1072" s="8">
        <v>3000.0</v>
      </c>
      <c r="I1072" s="8"/>
    </row>
    <row r="1073">
      <c r="A1073" s="8" t="s">
        <v>1169</v>
      </c>
      <c r="B1073" s="8" t="s">
        <v>2923</v>
      </c>
      <c r="C1073" s="8" t="s">
        <v>2967</v>
      </c>
      <c r="D1073" s="8" t="s">
        <v>2968</v>
      </c>
      <c r="E1073" s="8"/>
      <c r="F1073" s="8"/>
      <c r="G1073" s="8"/>
      <c r="H1073" s="8">
        <v>6000.0</v>
      </c>
      <c r="I1073" s="8">
        <v>7500.0</v>
      </c>
    </row>
    <row r="1074">
      <c r="A1074" s="8" t="s">
        <v>1169</v>
      </c>
      <c r="B1074" s="8" t="s">
        <v>2923</v>
      </c>
      <c r="C1074" s="8" t="s">
        <v>2969</v>
      </c>
      <c r="D1074" s="8" t="s">
        <v>2970</v>
      </c>
      <c r="E1074" s="8"/>
      <c r="F1074" s="8"/>
      <c r="G1074" s="8"/>
      <c r="H1074" s="8">
        <v>2000.0</v>
      </c>
      <c r="I1074" s="8"/>
    </row>
    <row r="1075">
      <c r="A1075" s="8" t="s">
        <v>1169</v>
      </c>
      <c r="B1075" s="8" t="s">
        <v>2923</v>
      </c>
      <c r="C1075" s="8" t="s">
        <v>2971</v>
      </c>
      <c r="D1075" s="8" t="s">
        <v>2972</v>
      </c>
      <c r="E1075" s="8"/>
      <c r="F1075" s="8"/>
      <c r="G1075" s="8"/>
      <c r="H1075" s="8">
        <v>3000.0</v>
      </c>
      <c r="I1075" s="8"/>
    </row>
    <row r="1076">
      <c r="A1076" s="8" t="s">
        <v>1169</v>
      </c>
      <c r="B1076" s="8" t="s">
        <v>2923</v>
      </c>
      <c r="C1076" s="8" t="s">
        <v>2973</v>
      </c>
      <c r="D1076" s="8" t="s">
        <v>2974</v>
      </c>
      <c r="E1076" s="8"/>
      <c r="F1076" s="8"/>
      <c r="G1076" s="8"/>
      <c r="H1076" s="8"/>
      <c r="I1076" s="8">
        <v>2000.0</v>
      </c>
    </row>
    <row r="1077">
      <c r="A1077" s="8" t="s">
        <v>504</v>
      </c>
      <c r="B1077" s="8" t="s">
        <v>2923</v>
      </c>
      <c r="C1077" s="8" t="s">
        <v>2975</v>
      </c>
      <c r="D1077" s="8" t="s">
        <v>2976</v>
      </c>
      <c r="E1077" s="8"/>
      <c r="F1077" s="8"/>
      <c r="G1077" s="8"/>
      <c r="H1077" s="8">
        <v>45600.0</v>
      </c>
      <c r="I1077" s="8">
        <v>45600.0</v>
      </c>
    </row>
    <row r="1078">
      <c r="A1078" s="8" t="s">
        <v>504</v>
      </c>
      <c r="B1078" s="8" t="s">
        <v>2923</v>
      </c>
      <c r="C1078" s="8" t="s">
        <v>2977</v>
      </c>
      <c r="D1078" s="8" t="s">
        <v>2978</v>
      </c>
      <c r="E1078" s="8"/>
      <c r="F1078" s="8"/>
      <c r="G1078" s="8"/>
      <c r="H1078" s="8">
        <v>12000.0</v>
      </c>
      <c r="I1078" s="8">
        <v>12000.0</v>
      </c>
    </row>
    <row r="1079">
      <c r="A1079" s="8" t="s">
        <v>252</v>
      </c>
      <c r="B1079" s="8"/>
      <c r="C1079" s="8" t="s">
        <v>2979</v>
      </c>
      <c r="D1079" s="8" t="s">
        <v>2980</v>
      </c>
      <c r="E1079" s="8"/>
      <c r="F1079" s="8"/>
      <c r="G1079" s="8"/>
      <c r="H1079" s="8">
        <v>568091.0</v>
      </c>
      <c r="I1079" s="8">
        <v>531613.58</v>
      </c>
    </row>
    <row r="1080">
      <c r="A1080" s="8" t="s">
        <v>252</v>
      </c>
      <c r="B1080" s="8"/>
      <c r="C1080" s="8" t="s">
        <v>2981</v>
      </c>
      <c r="D1080" s="8" t="s">
        <v>1527</v>
      </c>
      <c r="E1080" s="8"/>
      <c r="F1080" s="8"/>
      <c r="G1080" s="8"/>
      <c r="H1080" s="8"/>
      <c r="I1080" s="8"/>
    </row>
    <row r="1081">
      <c r="A1081" s="8" t="s">
        <v>252</v>
      </c>
      <c r="B1081" s="8"/>
      <c r="C1081" s="8" t="s">
        <v>2982</v>
      </c>
      <c r="D1081" s="8" t="s">
        <v>1627</v>
      </c>
      <c r="E1081" s="8"/>
      <c r="F1081" s="8"/>
      <c r="G1081" s="8"/>
      <c r="H1081" s="8">
        <v>19309.0</v>
      </c>
      <c r="I1081" s="8">
        <v>32891.65</v>
      </c>
    </row>
    <row r="1082">
      <c r="A1082" s="8" t="s">
        <v>252</v>
      </c>
      <c r="B1082" s="8"/>
      <c r="C1082" s="8" t="s">
        <v>2983</v>
      </c>
      <c r="D1082" s="8" t="s">
        <v>65</v>
      </c>
      <c r="E1082" s="8"/>
      <c r="F1082" s="8"/>
      <c r="G1082" s="8"/>
      <c r="H1082" s="8"/>
      <c r="I1082" s="8"/>
    </row>
    <row r="1083">
      <c r="A1083" s="8" t="s">
        <v>252</v>
      </c>
      <c r="B1083" s="8"/>
      <c r="C1083" s="8" t="s">
        <v>2984</v>
      </c>
      <c r="D1083" s="8" t="s">
        <v>1531</v>
      </c>
      <c r="E1083" s="8"/>
      <c r="F1083" s="8"/>
      <c r="G1083" s="8"/>
      <c r="H1083" s="8"/>
      <c r="I1083" s="8"/>
    </row>
    <row r="1084">
      <c r="A1084" s="8" t="s">
        <v>252</v>
      </c>
      <c r="B1084" s="8"/>
      <c r="C1084" s="8" t="s">
        <v>2985</v>
      </c>
      <c r="D1084" s="8" t="s">
        <v>1760</v>
      </c>
      <c r="E1084" s="8"/>
      <c r="F1084" s="8"/>
      <c r="G1084" s="8"/>
      <c r="H1084" s="8"/>
      <c r="I1084" s="8">
        <v>31671.7</v>
      </c>
    </row>
    <row r="1085">
      <c r="A1085" s="8" t="s">
        <v>252</v>
      </c>
      <c r="B1085" s="8"/>
      <c r="C1085" s="8" t="s">
        <v>2986</v>
      </c>
      <c r="D1085" s="8" t="s">
        <v>2987</v>
      </c>
      <c r="E1085" s="8"/>
      <c r="F1085" s="8"/>
      <c r="G1085" s="8"/>
      <c r="H1085" s="8">
        <v>10000.0</v>
      </c>
      <c r="I1085" s="8">
        <v>18862.59</v>
      </c>
    </row>
    <row r="1086">
      <c r="A1086" s="8" t="s">
        <v>252</v>
      </c>
      <c r="B1086" s="8"/>
      <c r="C1086" s="8" t="s">
        <v>2988</v>
      </c>
      <c r="D1086" s="8" t="s">
        <v>2989</v>
      </c>
      <c r="E1086" s="8"/>
      <c r="F1086" s="8"/>
      <c r="G1086" s="8"/>
      <c r="H1086" s="8">
        <v>55111.0</v>
      </c>
      <c r="I1086" s="8">
        <v>44462.99</v>
      </c>
    </row>
    <row r="1087">
      <c r="A1087" s="8" t="s">
        <v>252</v>
      </c>
      <c r="B1087" s="8"/>
      <c r="C1087" s="8" t="s">
        <v>2990</v>
      </c>
      <c r="D1087" s="8" t="s">
        <v>2991</v>
      </c>
      <c r="E1087" s="8"/>
      <c r="F1087" s="8"/>
      <c r="G1087" s="8"/>
      <c r="H1087" s="8">
        <v>2874.0</v>
      </c>
      <c r="I1087" s="8">
        <v>4117.4</v>
      </c>
    </row>
    <row r="1088">
      <c r="A1088" s="8" t="s">
        <v>252</v>
      </c>
      <c r="B1088" s="8"/>
      <c r="C1088" s="8" t="s">
        <v>2992</v>
      </c>
      <c r="D1088" s="8" t="s">
        <v>2993</v>
      </c>
      <c r="E1088" s="8"/>
      <c r="F1088" s="8"/>
      <c r="G1088" s="8"/>
      <c r="H1088" s="8">
        <v>5000.0</v>
      </c>
      <c r="I1088" s="8">
        <v>5326.77</v>
      </c>
    </row>
    <row r="1089">
      <c r="A1089" s="8" t="s">
        <v>252</v>
      </c>
      <c r="B1089" s="8"/>
      <c r="C1089" s="8" t="s">
        <v>2994</v>
      </c>
      <c r="D1089" s="8" t="s">
        <v>2995</v>
      </c>
      <c r="E1089" s="8"/>
      <c r="F1089" s="8"/>
      <c r="G1089" s="8"/>
      <c r="H1089" s="8">
        <v>7505.0</v>
      </c>
      <c r="I1089" s="8">
        <v>7550.73</v>
      </c>
    </row>
    <row r="1090">
      <c r="A1090" s="8" t="s">
        <v>252</v>
      </c>
      <c r="B1090" s="8"/>
      <c r="C1090" s="8" t="s">
        <v>2996</v>
      </c>
      <c r="D1090" s="8" t="s">
        <v>2997</v>
      </c>
      <c r="E1090" s="8"/>
      <c r="F1090" s="8"/>
      <c r="G1090" s="8"/>
      <c r="H1090" s="8">
        <v>1240.0</v>
      </c>
      <c r="I1090" s="8">
        <v>1841.46</v>
      </c>
    </row>
    <row r="1091">
      <c r="A1091" s="8" t="s">
        <v>252</v>
      </c>
      <c r="B1091" s="8"/>
      <c r="C1091" s="8" t="s">
        <v>2998</v>
      </c>
      <c r="D1091" s="8" t="s">
        <v>2999</v>
      </c>
      <c r="E1091" s="8"/>
      <c r="F1091" s="8"/>
      <c r="G1091" s="8"/>
      <c r="H1091" s="8">
        <v>30000.0</v>
      </c>
      <c r="I1091" s="8">
        <v>31632.93</v>
      </c>
    </row>
    <row r="1092">
      <c r="A1092" s="8" t="s">
        <v>252</v>
      </c>
      <c r="B1092" s="8"/>
      <c r="C1092" s="8" t="s">
        <v>3000</v>
      </c>
      <c r="D1092" s="8" t="s">
        <v>3001</v>
      </c>
      <c r="E1092" s="8"/>
      <c r="F1092" s="8"/>
      <c r="G1092" s="8"/>
      <c r="H1092" s="8">
        <v>8000.0</v>
      </c>
      <c r="I1092" s="8">
        <v>4630.93</v>
      </c>
    </row>
    <row r="1093">
      <c r="A1093" s="8" t="s">
        <v>252</v>
      </c>
      <c r="B1093" s="8"/>
      <c r="C1093" s="8" t="s">
        <v>3002</v>
      </c>
      <c r="D1093" s="8" t="s">
        <v>3003</v>
      </c>
      <c r="E1093" s="8"/>
      <c r="F1093" s="8"/>
      <c r="G1093" s="8"/>
      <c r="H1093" s="8"/>
      <c r="I1093" s="8">
        <v>960.48</v>
      </c>
    </row>
    <row r="1094">
      <c r="A1094" s="8" t="s">
        <v>252</v>
      </c>
      <c r="B1094" s="8"/>
      <c r="C1094" s="8" t="s">
        <v>3004</v>
      </c>
      <c r="D1094" s="8" t="s">
        <v>3005</v>
      </c>
      <c r="E1094" s="8"/>
      <c r="F1094" s="8"/>
      <c r="G1094" s="8"/>
      <c r="H1094" s="8"/>
      <c r="I1094" s="8"/>
    </row>
    <row r="1095">
      <c r="A1095" s="8" t="s">
        <v>253</v>
      </c>
      <c r="B1095" s="8"/>
      <c r="C1095" s="8" t="s">
        <v>3006</v>
      </c>
      <c r="D1095" s="8" t="s">
        <v>3007</v>
      </c>
      <c r="E1095" s="8"/>
      <c r="F1095" s="8"/>
      <c r="G1095" s="8"/>
      <c r="H1095" s="8">
        <v>435838.0</v>
      </c>
      <c r="I1095" s="8">
        <v>191494.44</v>
      </c>
    </row>
    <row r="1096">
      <c r="A1096" s="8" t="s">
        <v>253</v>
      </c>
      <c r="B1096" s="8"/>
      <c r="C1096" s="8" t="s">
        <v>3008</v>
      </c>
      <c r="D1096" s="8" t="s">
        <v>1527</v>
      </c>
      <c r="E1096" s="8"/>
      <c r="F1096" s="8"/>
      <c r="G1096" s="8"/>
      <c r="H1096" s="8"/>
      <c r="I1096" s="8"/>
    </row>
    <row r="1097">
      <c r="A1097" s="8" t="s">
        <v>253</v>
      </c>
      <c r="B1097" s="8"/>
      <c r="C1097" s="8" t="s">
        <v>3009</v>
      </c>
      <c r="D1097" s="8" t="s">
        <v>1627</v>
      </c>
      <c r="E1097" s="8"/>
      <c r="F1097" s="8"/>
      <c r="G1097" s="8"/>
      <c r="H1097" s="8">
        <v>16497.0</v>
      </c>
      <c r="I1097" s="8">
        <v>16313.55</v>
      </c>
    </row>
    <row r="1098">
      <c r="A1098" s="8" t="s">
        <v>253</v>
      </c>
      <c r="B1098" s="8"/>
      <c r="C1098" s="8" t="s">
        <v>3010</v>
      </c>
      <c r="D1098" s="8" t="s">
        <v>65</v>
      </c>
      <c r="E1098" s="8"/>
      <c r="F1098" s="8"/>
      <c r="G1098" s="8"/>
      <c r="H1098" s="8"/>
      <c r="I1098" s="8"/>
    </row>
    <row r="1099">
      <c r="A1099" s="8" t="s">
        <v>253</v>
      </c>
      <c r="B1099" s="8"/>
      <c r="C1099" s="8" t="s">
        <v>3011</v>
      </c>
      <c r="D1099" s="8" t="s">
        <v>1531</v>
      </c>
      <c r="E1099" s="8"/>
      <c r="F1099" s="8"/>
      <c r="G1099" s="8"/>
      <c r="H1099" s="8"/>
      <c r="I1099" s="8"/>
    </row>
    <row r="1100">
      <c r="A1100" s="8" t="s">
        <v>253</v>
      </c>
      <c r="B1100" s="8"/>
      <c r="C1100" s="8" t="s">
        <v>3012</v>
      </c>
      <c r="D1100" s="8" t="s">
        <v>1760</v>
      </c>
      <c r="E1100" s="8"/>
      <c r="F1100" s="8"/>
      <c r="G1100" s="8"/>
      <c r="H1100" s="8"/>
      <c r="I1100" s="8">
        <v>48177.2</v>
      </c>
    </row>
    <row r="1101">
      <c r="A1101" s="8" t="s">
        <v>253</v>
      </c>
      <c r="B1101" s="8"/>
      <c r="C1101" s="8" t="s">
        <v>3013</v>
      </c>
      <c r="D1101" s="8" t="s">
        <v>3014</v>
      </c>
      <c r="E1101" s="8"/>
      <c r="F1101" s="8"/>
      <c r="G1101" s="8"/>
      <c r="H1101" s="8">
        <v>98000.0</v>
      </c>
      <c r="I1101" s="8">
        <v>53172.52</v>
      </c>
    </row>
    <row r="1102">
      <c r="A1102" s="8" t="s">
        <v>253</v>
      </c>
      <c r="B1102" s="8"/>
      <c r="C1102" s="8" t="s">
        <v>3015</v>
      </c>
      <c r="D1102" s="8" t="s">
        <v>3016</v>
      </c>
      <c r="E1102" s="8"/>
      <c r="F1102" s="8"/>
      <c r="G1102" s="8"/>
      <c r="H1102" s="8">
        <v>1716.0</v>
      </c>
      <c r="I1102" s="8">
        <v>5659.5</v>
      </c>
    </row>
    <row r="1103">
      <c r="A1103" s="8" t="s">
        <v>253</v>
      </c>
      <c r="B1103" s="8"/>
      <c r="C1103" s="8" t="s">
        <v>3017</v>
      </c>
      <c r="D1103" s="8" t="s">
        <v>3018</v>
      </c>
      <c r="E1103" s="8"/>
      <c r="F1103" s="8"/>
      <c r="G1103" s="8"/>
      <c r="H1103" s="8">
        <v>1800.0</v>
      </c>
      <c r="I1103" s="8">
        <v>11004.49</v>
      </c>
    </row>
    <row r="1104">
      <c r="A1104" s="8" t="s">
        <v>253</v>
      </c>
      <c r="B1104" s="8"/>
      <c r="C1104" s="8" t="s">
        <v>3019</v>
      </c>
      <c r="D1104" s="8" t="s">
        <v>3020</v>
      </c>
      <c r="E1104" s="8"/>
      <c r="F1104" s="8"/>
      <c r="G1104" s="8"/>
      <c r="H1104" s="8">
        <v>8000.0</v>
      </c>
      <c r="I1104" s="8">
        <v>22362.0</v>
      </c>
    </row>
    <row r="1105">
      <c r="A1105" s="8" t="s">
        <v>253</v>
      </c>
      <c r="B1105" s="8"/>
      <c r="C1105" s="8" t="s">
        <v>3021</v>
      </c>
      <c r="D1105" s="8" t="s">
        <v>3022</v>
      </c>
      <c r="E1105" s="8"/>
      <c r="F1105" s="8"/>
      <c r="G1105" s="8"/>
      <c r="H1105" s="8">
        <v>5900.0</v>
      </c>
      <c r="I1105" s="8">
        <v>6165.02</v>
      </c>
    </row>
    <row r="1106">
      <c r="A1106" s="8" t="s">
        <v>253</v>
      </c>
      <c r="B1106" s="8"/>
      <c r="C1106" s="8" t="s">
        <v>3023</v>
      </c>
      <c r="D1106" s="8" t="s">
        <v>3024</v>
      </c>
      <c r="E1106" s="8"/>
      <c r="F1106" s="8"/>
      <c r="G1106" s="8"/>
      <c r="H1106" s="8">
        <v>14537.0</v>
      </c>
      <c r="I1106" s="8">
        <v>9142.23</v>
      </c>
    </row>
    <row r="1107">
      <c r="A1107" s="8" t="s">
        <v>253</v>
      </c>
      <c r="B1107" s="8"/>
      <c r="C1107" s="8" t="s">
        <v>3025</v>
      </c>
      <c r="D1107" s="8" t="s">
        <v>3026</v>
      </c>
      <c r="E1107" s="8"/>
      <c r="F1107" s="8"/>
      <c r="G1107" s="8"/>
      <c r="H1107" s="8">
        <v>3400.0</v>
      </c>
      <c r="I1107" s="8">
        <v>4345.91</v>
      </c>
    </row>
    <row r="1108">
      <c r="A1108" s="8" t="s">
        <v>253</v>
      </c>
      <c r="B1108" s="8"/>
      <c r="C1108" s="8" t="s">
        <v>3027</v>
      </c>
      <c r="D1108" s="8" t="s">
        <v>3028</v>
      </c>
      <c r="E1108" s="8"/>
      <c r="F1108" s="8"/>
      <c r="G1108" s="8"/>
      <c r="H1108" s="8"/>
      <c r="I1108" s="8">
        <v>66176.22</v>
      </c>
    </row>
    <row r="1109">
      <c r="A1109" s="8" t="s">
        <v>253</v>
      </c>
      <c r="B1109" s="8"/>
      <c r="C1109" s="8" t="s">
        <v>3029</v>
      </c>
      <c r="D1109" s="8" t="s">
        <v>3030</v>
      </c>
      <c r="E1109" s="8"/>
      <c r="F1109" s="8"/>
      <c r="G1109" s="8"/>
      <c r="H1109" s="8">
        <v>50000.0</v>
      </c>
      <c r="I1109" s="8">
        <v>25632.68</v>
      </c>
    </row>
    <row r="1110">
      <c r="A1110" s="8" t="s">
        <v>253</v>
      </c>
      <c r="B1110" s="8"/>
      <c r="C1110" s="8" t="s">
        <v>3031</v>
      </c>
      <c r="D1110" s="8" t="s">
        <v>3032</v>
      </c>
      <c r="E1110" s="8"/>
      <c r="F1110" s="8"/>
      <c r="G1110" s="8"/>
      <c r="H1110" s="8">
        <v>20000.0</v>
      </c>
      <c r="I1110" s="8">
        <v>20282.15</v>
      </c>
    </row>
    <row r="1111">
      <c r="A1111" s="8" t="s">
        <v>253</v>
      </c>
      <c r="B1111" s="8"/>
      <c r="C1111" s="8" t="s">
        <v>3033</v>
      </c>
      <c r="D1111" s="8" t="s">
        <v>3034</v>
      </c>
      <c r="E1111" s="8"/>
      <c r="F1111" s="8"/>
      <c r="G1111" s="8"/>
      <c r="H1111" s="8">
        <v>200000.0</v>
      </c>
      <c r="I1111" s="8">
        <v>200000.0</v>
      </c>
    </row>
    <row r="1112">
      <c r="A1112" s="8" t="s">
        <v>253</v>
      </c>
      <c r="B1112" s="8"/>
      <c r="C1112" s="8" t="s">
        <v>3035</v>
      </c>
      <c r="D1112" s="8" t="s">
        <v>3036</v>
      </c>
      <c r="E1112" s="8"/>
      <c r="F1112" s="8"/>
      <c r="G1112" s="8"/>
      <c r="H1112" s="8">
        <v>46000.0</v>
      </c>
      <c r="I1112" s="8">
        <v>46000.0</v>
      </c>
    </row>
    <row r="1113">
      <c r="A1113" s="8" t="s">
        <v>253</v>
      </c>
      <c r="B1113" s="8"/>
      <c r="C1113" s="8" t="s">
        <v>3037</v>
      </c>
      <c r="D1113" s="8" t="s">
        <v>3038</v>
      </c>
      <c r="E1113" s="8"/>
      <c r="F1113" s="8"/>
      <c r="G1113" s="8"/>
      <c r="H1113" s="8">
        <v>84000.0</v>
      </c>
      <c r="I1113" s="8"/>
    </row>
    <row r="1114">
      <c r="A1114" s="8" t="s">
        <v>431</v>
      </c>
      <c r="B1114" s="8" t="s">
        <v>3039</v>
      </c>
      <c r="C1114" s="8" t="s">
        <v>3040</v>
      </c>
      <c r="D1114" s="8" t="s">
        <v>3041</v>
      </c>
      <c r="E1114" s="8"/>
      <c r="F1114" s="8"/>
      <c r="G1114" s="8"/>
      <c r="H1114" s="8">
        <v>994777.0</v>
      </c>
      <c r="I1114" s="8">
        <v>799476.45</v>
      </c>
    </row>
    <row r="1115">
      <c r="A1115" s="8" t="s">
        <v>431</v>
      </c>
      <c r="B1115" s="8" t="s">
        <v>3039</v>
      </c>
      <c r="C1115" s="8" t="s">
        <v>3042</v>
      </c>
      <c r="D1115" s="8" t="s">
        <v>1527</v>
      </c>
      <c r="E1115" s="8"/>
      <c r="F1115" s="8"/>
      <c r="G1115" s="8"/>
      <c r="H1115" s="8"/>
      <c r="I1115" s="8"/>
    </row>
    <row r="1116">
      <c r="A1116" s="8" t="s">
        <v>431</v>
      </c>
      <c r="B1116" s="8" t="s">
        <v>3039</v>
      </c>
      <c r="C1116" s="8" t="s">
        <v>3043</v>
      </c>
      <c r="D1116" s="8" t="s">
        <v>1627</v>
      </c>
      <c r="E1116" s="8"/>
      <c r="F1116" s="8"/>
      <c r="G1116" s="8"/>
      <c r="H1116" s="8">
        <v>54939.0</v>
      </c>
      <c r="I1116" s="8">
        <v>76345.2</v>
      </c>
    </row>
    <row r="1117">
      <c r="A1117" s="8" t="s">
        <v>431</v>
      </c>
      <c r="B1117" s="8" t="s">
        <v>3039</v>
      </c>
      <c r="C1117" s="8" t="s">
        <v>3044</v>
      </c>
      <c r="D1117" s="8" t="s">
        <v>65</v>
      </c>
      <c r="E1117" s="8"/>
      <c r="F1117" s="8"/>
      <c r="G1117" s="8"/>
      <c r="H1117" s="8"/>
      <c r="I1117" s="8"/>
    </row>
    <row r="1118">
      <c r="A1118" s="8" t="s">
        <v>431</v>
      </c>
      <c r="B1118" s="8" t="s">
        <v>3039</v>
      </c>
      <c r="C1118" s="8" t="s">
        <v>3045</v>
      </c>
      <c r="D1118" s="8" t="s">
        <v>1531</v>
      </c>
      <c r="E1118" s="8"/>
      <c r="F1118" s="8"/>
      <c r="G1118" s="8"/>
      <c r="H1118" s="8"/>
      <c r="I1118" s="8"/>
    </row>
    <row r="1119">
      <c r="A1119" s="8" t="s">
        <v>431</v>
      </c>
      <c r="B1119" s="8" t="s">
        <v>3039</v>
      </c>
      <c r="C1119" s="8" t="s">
        <v>3046</v>
      </c>
      <c r="D1119" s="8" t="s">
        <v>1760</v>
      </c>
      <c r="E1119" s="8"/>
      <c r="F1119" s="8"/>
      <c r="G1119" s="8"/>
      <c r="H1119" s="8"/>
      <c r="I1119" s="8"/>
    </row>
    <row r="1120">
      <c r="A1120" s="8" t="s">
        <v>431</v>
      </c>
      <c r="B1120" s="8" t="s">
        <v>3039</v>
      </c>
      <c r="C1120" s="8" t="s">
        <v>3047</v>
      </c>
      <c r="D1120" s="8" t="s">
        <v>3048</v>
      </c>
      <c r="E1120" s="8"/>
      <c r="F1120" s="8"/>
      <c r="G1120" s="8"/>
      <c r="H1120" s="8">
        <v>10000.0</v>
      </c>
      <c r="I1120" s="8">
        <v>7986.19</v>
      </c>
    </row>
    <row r="1121">
      <c r="A1121" s="8" t="s">
        <v>431</v>
      </c>
      <c r="B1121" s="8" t="s">
        <v>3039</v>
      </c>
      <c r="C1121" s="8" t="s">
        <v>3049</v>
      </c>
      <c r="D1121" s="8" t="s">
        <v>3050</v>
      </c>
      <c r="E1121" s="8"/>
      <c r="F1121" s="8"/>
      <c r="G1121" s="8"/>
      <c r="H1121" s="8">
        <v>1363.0</v>
      </c>
      <c r="I1121" s="8"/>
    </row>
    <row r="1122">
      <c r="A1122" s="8" t="s">
        <v>431</v>
      </c>
      <c r="B1122" s="8" t="s">
        <v>3039</v>
      </c>
      <c r="C1122" s="8" t="s">
        <v>3051</v>
      </c>
      <c r="D1122" s="8" t="s">
        <v>3052</v>
      </c>
      <c r="E1122" s="8"/>
      <c r="F1122" s="8"/>
      <c r="G1122" s="8"/>
      <c r="H1122" s="8"/>
      <c r="I1122" s="8">
        <v>1309.46</v>
      </c>
    </row>
    <row r="1123">
      <c r="A1123" s="8" t="s">
        <v>431</v>
      </c>
      <c r="B1123" s="8" t="s">
        <v>3039</v>
      </c>
      <c r="C1123" s="8" t="s">
        <v>3053</v>
      </c>
      <c r="D1123" s="8" t="s">
        <v>3054</v>
      </c>
      <c r="E1123" s="8"/>
      <c r="F1123" s="8"/>
      <c r="G1123" s="8"/>
      <c r="H1123" s="8"/>
      <c r="I1123" s="8"/>
    </row>
    <row r="1124">
      <c r="A1124" s="8" t="s">
        <v>431</v>
      </c>
      <c r="B1124" s="8" t="s">
        <v>3039</v>
      </c>
      <c r="C1124" s="8" t="s">
        <v>3055</v>
      </c>
      <c r="D1124" s="8" t="s">
        <v>3056</v>
      </c>
      <c r="E1124" s="8"/>
      <c r="F1124" s="8"/>
      <c r="G1124" s="8"/>
      <c r="H1124" s="8">
        <v>750000.0</v>
      </c>
      <c r="I1124" s="8">
        <v>34581.9</v>
      </c>
    </row>
    <row r="1125">
      <c r="A1125" s="8" t="s">
        <v>431</v>
      </c>
      <c r="B1125" s="8" t="s">
        <v>3039</v>
      </c>
      <c r="C1125" s="8" t="s">
        <v>3057</v>
      </c>
      <c r="D1125" s="8" t="s">
        <v>3058</v>
      </c>
      <c r="E1125" s="8"/>
      <c r="F1125" s="8"/>
      <c r="G1125" s="8"/>
      <c r="H1125" s="8"/>
      <c r="I1125" s="8">
        <v>669586.0</v>
      </c>
    </row>
    <row r="1126">
      <c r="A1126" s="8" t="s">
        <v>431</v>
      </c>
      <c r="B1126" s="8" t="s">
        <v>3039</v>
      </c>
      <c r="C1126" s="8" t="s">
        <v>3059</v>
      </c>
      <c r="D1126" s="8" t="s">
        <v>3060</v>
      </c>
      <c r="E1126" s="8"/>
      <c r="F1126" s="8"/>
      <c r="G1126" s="8"/>
      <c r="H1126" s="8"/>
      <c r="I1126" s="8">
        <v>1750.0</v>
      </c>
    </row>
    <row r="1127">
      <c r="A1127" s="8" t="s">
        <v>255</v>
      </c>
      <c r="B1127" s="8"/>
      <c r="C1127" s="8" t="s">
        <v>3061</v>
      </c>
      <c r="D1127" s="8" t="s">
        <v>3062</v>
      </c>
      <c r="E1127" s="8"/>
      <c r="F1127" s="8"/>
      <c r="G1127" s="8"/>
      <c r="H1127" s="8">
        <v>8438.0</v>
      </c>
      <c r="I1127" s="8">
        <v>1781.6</v>
      </c>
    </row>
    <row r="1128">
      <c r="A1128" s="8" t="s">
        <v>255</v>
      </c>
      <c r="B1128" s="8"/>
      <c r="C1128" s="8" t="s">
        <v>3063</v>
      </c>
      <c r="D1128" s="8" t="s">
        <v>3064</v>
      </c>
      <c r="E1128" s="8"/>
      <c r="F1128" s="8"/>
      <c r="G1128" s="8"/>
      <c r="H1128" s="8">
        <v>1925.0</v>
      </c>
      <c r="I1128" s="8">
        <v>1534.17</v>
      </c>
    </row>
    <row r="1129">
      <c r="A1129" s="8" t="s">
        <v>255</v>
      </c>
      <c r="B1129" s="8"/>
      <c r="C1129" s="8" t="s">
        <v>3065</v>
      </c>
      <c r="D1129" s="8" t="s">
        <v>3066</v>
      </c>
      <c r="E1129" s="8"/>
      <c r="F1129" s="8"/>
      <c r="G1129" s="8"/>
      <c r="H1129" s="8">
        <v>250000.0</v>
      </c>
      <c r="I1129" s="8">
        <v>205383.0</v>
      </c>
    </row>
    <row r="1130">
      <c r="A1130" s="8" t="s">
        <v>263</v>
      </c>
      <c r="B1130" s="8"/>
      <c r="C1130" s="8" t="s">
        <v>3067</v>
      </c>
      <c r="D1130" s="8" t="s">
        <v>3068</v>
      </c>
      <c r="E1130" s="8"/>
      <c r="F1130" s="8"/>
      <c r="G1130" s="8"/>
      <c r="H1130" s="8"/>
      <c r="I1130" s="8"/>
    </row>
    <row r="1131">
      <c r="A1131" s="8" t="s">
        <v>263</v>
      </c>
      <c r="B1131" s="8"/>
      <c r="C1131" s="8" t="s">
        <v>3069</v>
      </c>
      <c r="D1131" s="8" t="s">
        <v>1531</v>
      </c>
      <c r="E1131" s="8"/>
      <c r="F1131" s="8"/>
      <c r="G1131" s="8"/>
      <c r="H1131" s="8"/>
      <c r="I1131" s="8"/>
    </row>
    <row r="1132">
      <c r="A1132" s="8" t="s">
        <v>263</v>
      </c>
      <c r="B1132" s="8"/>
      <c r="C1132" s="8" t="s">
        <v>3070</v>
      </c>
      <c r="D1132" s="8" t="s">
        <v>3071</v>
      </c>
      <c r="E1132" s="8"/>
      <c r="F1132" s="8"/>
      <c r="G1132" s="8"/>
      <c r="H1132" s="8">
        <v>7072.0</v>
      </c>
      <c r="I1132" s="8">
        <v>13592.79</v>
      </c>
    </row>
    <row r="1133">
      <c r="A1133" s="8" t="s">
        <v>263</v>
      </c>
      <c r="B1133" s="8"/>
      <c r="C1133" s="8" t="s">
        <v>3072</v>
      </c>
      <c r="D1133" s="8" t="s">
        <v>3073</v>
      </c>
      <c r="E1133" s="8"/>
      <c r="F1133" s="8"/>
      <c r="G1133" s="8"/>
      <c r="H1133" s="8">
        <v>62903.0</v>
      </c>
      <c r="I1133" s="8">
        <v>66639.8</v>
      </c>
    </row>
    <row r="1134">
      <c r="A1134" s="8" t="s">
        <v>263</v>
      </c>
      <c r="B1134" s="8"/>
      <c r="C1134" s="8" t="s">
        <v>3074</v>
      </c>
      <c r="D1134" s="8" t="s">
        <v>3075</v>
      </c>
      <c r="E1134" s="8"/>
      <c r="F1134" s="8"/>
      <c r="G1134" s="8"/>
      <c r="H1134" s="8"/>
      <c r="I1134" s="8"/>
    </row>
    <row r="1135">
      <c r="A1135" s="8" t="s">
        <v>263</v>
      </c>
      <c r="B1135" s="8"/>
      <c r="C1135" s="8" t="s">
        <v>3076</v>
      </c>
      <c r="D1135" s="8" t="s">
        <v>3077</v>
      </c>
      <c r="E1135" s="8"/>
      <c r="F1135" s="8"/>
      <c r="G1135" s="8"/>
      <c r="H1135" s="8"/>
      <c r="I1135" s="8"/>
    </row>
    <row r="1136">
      <c r="A1136" s="8" t="s">
        <v>263</v>
      </c>
      <c r="B1136" s="8"/>
      <c r="C1136" s="8" t="s">
        <v>3078</v>
      </c>
      <c r="D1136" s="8" t="s">
        <v>3079</v>
      </c>
      <c r="E1136" s="8"/>
      <c r="F1136" s="8"/>
      <c r="G1136" s="8"/>
      <c r="H1136" s="8"/>
      <c r="I1136" s="8"/>
    </row>
    <row r="1137">
      <c r="A1137" s="8" t="s">
        <v>265</v>
      </c>
      <c r="B1137" s="8"/>
      <c r="C1137" s="8" t="s">
        <v>3080</v>
      </c>
      <c r="D1137" s="8" t="s">
        <v>3081</v>
      </c>
      <c r="E1137" s="8"/>
      <c r="F1137" s="8"/>
      <c r="G1137" s="8"/>
      <c r="H1137" s="8">
        <v>240772.0</v>
      </c>
      <c r="I1137" s="8">
        <v>181955.91</v>
      </c>
    </row>
    <row r="1138">
      <c r="A1138" s="8" t="s">
        <v>265</v>
      </c>
      <c r="B1138" s="8"/>
      <c r="C1138" s="8" t="s">
        <v>3082</v>
      </c>
      <c r="D1138" s="8" t="s">
        <v>1527</v>
      </c>
      <c r="E1138" s="8"/>
      <c r="F1138" s="8"/>
      <c r="G1138" s="8"/>
      <c r="H1138" s="8"/>
      <c r="I1138" s="8"/>
    </row>
    <row r="1139">
      <c r="A1139" s="8" t="s">
        <v>265</v>
      </c>
      <c r="B1139" s="8"/>
      <c r="C1139" s="8" t="s">
        <v>3083</v>
      </c>
      <c r="D1139" s="8" t="s">
        <v>1627</v>
      </c>
      <c r="E1139" s="8"/>
      <c r="F1139" s="8"/>
      <c r="G1139" s="8"/>
      <c r="H1139" s="8">
        <v>16000.0</v>
      </c>
      <c r="I1139" s="8">
        <v>6920.7</v>
      </c>
    </row>
    <row r="1140">
      <c r="A1140" s="8" t="s">
        <v>265</v>
      </c>
      <c r="B1140" s="8"/>
      <c r="C1140" s="8" t="s">
        <v>3084</v>
      </c>
      <c r="D1140" s="8" t="s">
        <v>65</v>
      </c>
      <c r="E1140" s="8"/>
      <c r="F1140" s="8"/>
      <c r="G1140" s="8"/>
      <c r="H1140" s="8"/>
      <c r="I1140" s="8"/>
    </row>
    <row r="1141">
      <c r="A1141" s="8" t="s">
        <v>265</v>
      </c>
      <c r="B1141" s="8"/>
      <c r="C1141" s="8" t="s">
        <v>3085</v>
      </c>
      <c r="D1141" s="8" t="s">
        <v>1531</v>
      </c>
      <c r="E1141" s="8"/>
      <c r="F1141" s="8"/>
      <c r="G1141" s="8"/>
      <c r="H1141" s="8"/>
      <c r="I1141" s="8"/>
    </row>
    <row r="1142">
      <c r="A1142" s="8" t="s">
        <v>265</v>
      </c>
      <c r="B1142" s="8"/>
      <c r="C1142" s="8" t="s">
        <v>3086</v>
      </c>
      <c r="D1142" s="8" t="s">
        <v>1760</v>
      </c>
      <c r="E1142" s="8"/>
      <c r="F1142" s="8"/>
      <c r="G1142" s="8"/>
      <c r="H1142" s="8"/>
      <c r="I1142" s="8">
        <v>14917.6</v>
      </c>
    </row>
    <row r="1143">
      <c r="A1143" s="8" t="s">
        <v>265</v>
      </c>
      <c r="B1143" s="8"/>
      <c r="C1143" s="8" t="s">
        <v>3087</v>
      </c>
      <c r="D1143" s="8" t="s">
        <v>3088</v>
      </c>
      <c r="E1143" s="8"/>
      <c r="F1143" s="8"/>
      <c r="G1143" s="8"/>
      <c r="H1143" s="8"/>
      <c r="I1143" s="8"/>
    </row>
    <row r="1144">
      <c r="A1144" s="8" t="s">
        <v>265</v>
      </c>
      <c r="B1144" s="8"/>
      <c r="C1144" s="8" t="s">
        <v>3089</v>
      </c>
      <c r="D1144" s="8" t="s">
        <v>3090</v>
      </c>
      <c r="E1144" s="8"/>
      <c r="F1144" s="8"/>
      <c r="G1144" s="8"/>
      <c r="H1144" s="8">
        <v>4185.0</v>
      </c>
      <c r="I1144" s="8">
        <v>4439.65</v>
      </c>
    </row>
    <row r="1145">
      <c r="A1145" s="8" t="s">
        <v>265</v>
      </c>
      <c r="B1145" s="8"/>
      <c r="C1145" s="8" t="s">
        <v>3091</v>
      </c>
      <c r="D1145" s="8" t="s">
        <v>3092</v>
      </c>
      <c r="E1145" s="8"/>
      <c r="F1145" s="8"/>
      <c r="G1145" s="8"/>
      <c r="H1145" s="8"/>
      <c r="I1145" s="8">
        <v>1392.0</v>
      </c>
    </row>
    <row r="1146">
      <c r="A1146" s="8" t="s">
        <v>265</v>
      </c>
      <c r="B1146" s="8"/>
      <c r="C1146" s="8" t="s">
        <v>3093</v>
      </c>
      <c r="D1146" s="8" t="s">
        <v>3094</v>
      </c>
      <c r="E1146" s="8"/>
      <c r="F1146" s="8"/>
      <c r="G1146" s="8"/>
      <c r="H1146" s="8">
        <v>20000.0</v>
      </c>
      <c r="I1146" s="8">
        <v>17365.64</v>
      </c>
    </row>
    <row r="1147">
      <c r="A1147" s="8" t="s">
        <v>265</v>
      </c>
      <c r="B1147" s="8"/>
      <c r="C1147" s="8" t="s">
        <v>3095</v>
      </c>
      <c r="D1147" s="8" t="s">
        <v>3096</v>
      </c>
      <c r="E1147" s="8"/>
      <c r="F1147" s="8"/>
      <c r="G1147" s="8"/>
      <c r="H1147" s="8"/>
      <c r="I1147" s="8">
        <v>155.84</v>
      </c>
    </row>
    <row r="1148">
      <c r="A1148" s="8" t="s">
        <v>265</v>
      </c>
      <c r="B1148" s="8"/>
      <c r="C1148" s="8" t="s">
        <v>3097</v>
      </c>
      <c r="D1148" s="8" t="s">
        <v>3098</v>
      </c>
      <c r="E1148" s="8"/>
      <c r="F1148" s="8"/>
      <c r="G1148" s="8"/>
      <c r="H1148" s="8">
        <v>290000.0</v>
      </c>
      <c r="I1148" s="8">
        <v>247009.53</v>
      </c>
    </row>
    <row r="1149">
      <c r="A1149" s="8" t="s">
        <v>390</v>
      </c>
      <c r="B1149" s="8" t="s">
        <v>3099</v>
      </c>
      <c r="C1149" s="8" t="s">
        <v>3100</v>
      </c>
      <c r="D1149" s="8" t="s">
        <v>3101</v>
      </c>
      <c r="E1149" s="8"/>
      <c r="F1149" s="8"/>
      <c r="G1149" s="8"/>
      <c r="H1149" s="8">
        <v>24000.0</v>
      </c>
      <c r="I1149" s="8">
        <v>24000.0</v>
      </c>
    </row>
    <row r="1150">
      <c r="A1150" s="8" t="s">
        <v>403</v>
      </c>
      <c r="B1150" s="8" t="s">
        <v>3099</v>
      </c>
      <c r="C1150" s="8" t="s">
        <v>3102</v>
      </c>
      <c r="D1150" s="8" t="s">
        <v>3103</v>
      </c>
      <c r="E1150" s="8"/>
      <c r="F1150" s="8"/>
      <c r="G1150" s="8"/>
      <c r="H1150" s="8">
        <v>311403.0</v>
      </c>
      <c r="I1150" s="8">
        <v>314957.56</v>
      </c>
    </row>
    <row r="1151">
      <c r="A1151" s="8" t="s">
        <v>403</v>
      </c>
      <c r="B1151" s="8" t="s">
        <v>3099</v>
      </c>
      <c r="C1151" s="8" t="s">
        <v>3104</v>
      </c>
      <c r="D1151" s="8" t="s">
        <v>1527</v>
      </c>
      <c r="E1151" s="8"/>
      <c r="F1151" s="8"/>
      <c r="G1151" s="8"/>
      <c r="H1151" s="8"/>
      <c r="I1151" s="8"/>
    </row>
    <row r="1152">
      <c r="A1152" s="8" t="s">
        <v>403</v>
      </c>
      <c r="B1152" s="8" t="s">
        <v>3099</v>
      </c>
      <c r="C1152" s="8" t="s">
        <v>3105</v>
      </c>
      <c r="D1152" s="8" t="s">
        <v>1627</v>
      </c>
      <c r="E1152" s="8"/>
      <c r="F1152" s="8"/>
      <c r="G1152" s="8"/>
      <c r="H1152" s="8">
        <v>14874.0</v>
      </c>
      <c r="I1152" s="8">
        <v>58404.2</v>
      </c>
    </row>
    <row r="1153">
      <c r="A1153" s="8" t="s">
        <v>403</v>
      </c>
      <c r="B1153" s="8" t="s">
        <v>3099</v>
      </c>
      <c r="C1153" s="8" t="s">
        <v>3106</v>
      </c>
      <c r="D1153" s="8" t="s">
        <v>65</v>
      </c>
      <c r="E1153" s="8"/>
      <c r="F1153" s="8"/>
      <c r="G1153" s="8"/>
      <c r="H1153" s="8"/>
      <c r="I1153" s="8"/>
    </row>
    <row r="1154">
      <c r="A1154" s="8" t="s">
        <v>403</v>
      </c>
      <c r="B1154" s="8" t="s">
        <v>3099</v>
      </c>
      <c r="C1154" s="8" t="s">
        <v>3107</v>
      </c>
      <c r="D1154" s="8" t="s">
        <v>1531</v>
      </c>
      <c r="E1154" s="8"/>
      <c r="F1154" s="8"/>
      <c r="G1154" s="8"/>
      <c r="H1154" s="8"/>
      <c r="I1154" s="8"/>
    </row>
    <row r="1155">
      <c r="A1155" s="8" t="s">
        <v>403</v>
      </c>
      <c r="B1155" s="8" t="s">
        <v>3099</v>
      </c>
      <c r="C1155" s="8" t="s">
        <v>3108</v>
      </c>
      <c r="D1155" s="8" t="s">
        <v>1760</v>
      </c>
      <c r="E1155" s="8"/>
      <c r="F1155" s="8"/>
      <c r="G1155" s="8"/>
      <c r="H1155" s="8"/>
      <c r="I1155" s="8">
        <v>10152.1</v>
      </c>
    </row>
    <row r="1156">
      <c r="A1156" s="8" t="s">
        <v>403</v>
      </c>
      <c r="B1156" s="8" t="s">
        <v>3099</v>
      </c>
      <c r="C1156" s="8" t="s">
        <v>3109</v>
      </c>
      <c r="D1156" s="8" t="s">
        <v>3110</v>
      </c>
      <c r="E1156" s="8"/>
      <c r="F1156" s="8"/>
      <c r="G1156" s="8"/>
      <c r="H1156" s="8">
        <v>15000.0</v>
      </c>
      <c r="I1156" s="8">
        <v>14004.36</v>
      </c>
    </row>
    <row r="1157">
      <c r="A1157" s="8" t="s">
        <v>403</v>
      </c>
      <c r="B1157" s="8" t="s">
        <v>3099</v>
      </c>
      <c r="C1157" s="8" t="s">
        <v>3111</v>
      </c>
      <c r="D1157" s="8" t="s">
        <v>3112</v>
      </c>
      <c r="E1157" s="8"/>
      <c r="F1157" s="8"/>
      <c r="G1157" s="8"/>
      <c r="H1157" s="8">
        <v>7388.0</v>
      </c>
      <c r="I1157" s="8">
        <v>6397.93</v>
      </c>
    </row>
    <row r="1158">
      <c r="A1158" s="8" t="s">
        <v>403</v>
      </c>
      <c r="B1158" s="8" t="s">
        <v>3099</v>
      </c>
      <c r="C1158" s="8" t="s">
        <v>3113</v>
      </c>
      <c r="D1158" s="8" t="s">
        <v>3114</v>
      </c>
      <c r="E1158" s="8"/>
      <c r="F1158" s="8"/>
      <c r="G1158" s="8"/>
      <c r="H1158" s="8">
        <v>2000.0</v>
      </c>
      <c r="I1158" s="8">
        <v>4535.56</v>
      </c>
    </row>
    <row r="1159">
      <c r="A1159" s="8" t="s">
        <v>403</v>
      </c>
      <c r="B1159" s="8" t="s">
        <v>3099</v>
      </c>
      <c r="C1159" s="8" t="s">
        <v>3115</v>
      </c>
      <c r="D1159" s="8" t="s">
        <v>3116</v>
      </c>
      <c r="E1159" s="8"/>
      <c r="F1159" s="8"/>
      <c r="G1159" s="8"/>
      <c r="H1159" s="8"/>
      <c r="I1159" s="8">
        <v>10878.82</v>
      </c>
    </row>
    <row r="1160">
      <c r="A1160" s="8" t="s">
        <v>403</v>
      </c>
      <c r="B1160" s="8" t="s">
        <v>3099</v>
      </c>
      <c r="C1160" s="8" t="s">
        <v>3117</v>
      </c>
      <c r="D1160" s="8" t="s">
        <v>3118</v>
      </c>
      <c r="E1160" s="8"/>
      <c r="F1160" s="8"/>
      <c r="G1160" s="8"/>
      <c r="H1160" s="8">
        <v>30000.0</v>
      </c>
      <c r="I1160" s="8">
        <v>2540.61</v>
      </c>
    </row>
    <row r="1161">
      <c r="A1161" s="8" t="s">
        <v>416</v>
      </c>
      <c r="B1161" s="8" t="s">
        <v>3099</v>
      </c>
      <c r="C1161" s="8" t="s">
        <v>3119</v>
      </c>
      <c r="D1161" s="8" t="s">
        <v>3120</v>
      </c>
      <c r="E1161" s="8"/>
      <c r="F1161" s="8"/>
      <c r="G1161" s="8"/>
      <c r="H1161" s="8"/>
      <c r="I1161" s="8"/>
    </row>
    <row r="1162">
      <c r="A1162" s="8" t="s">
        <v>416</v>
      </c>
      <c r="B1162" s="8" t="s">
        <v>3099</v>
      </c>
      <c r="C1162" s="8" t="s">
        <v>3121</v>
      </c>
      <c r="D1162" s="8" t="s">
        <v>1527</v>
      </c>
      <c r="E1162" s="8"/>
      <c r="F1162" s="8"/>
      <c r="G1162" s="8"/>
      <c r="H1162" s="8"/>
      <c r="I1162" s="8"/>
    </row>
    <row r="1163">
      <c r="A1163" s="8" t="s">
        <v>416</v>
      </c>
      <c r="B1163" s="8" t="s">
        <v>3099</v>
      </c>
      <c r="C1163" s="8" t="s">
        <v>3122</v>
      </c>
      <c r="D1163" s="8" t="s">
        <v>1627</v>
      </c>
      <c r="E1163" s="8"/>
      <c r="F1163" s="8"/>
      <c r="G1163" s="8"/>
      <c r="H1163" s="8"/>
      <c r="I1163" s="8"/>
    </row>
    <row r="1164">
      <c r="A1164" s="8" t="s">
        <v>416</v>
      </c>
      <c r="B1164" s="8" t="s">
        <v>3099</v>
      </c>
      <c r="C1164" s="8" t="s">
        <v>3123</v>
      </c>
      <c r="D1164" s="8" t="s">
        <v>65</v>
      </c>
      <c r="E1164" s="8"/>
      <c r="F1164" s="8"/>
      <c r="G1164" s="8"/>
      <c r="H1164" s="8"/>
      <c r="I1164" s="8"/>
    </row>
    <row r="1165">
      <c r="A1165" s="8" t="s">
        <v>416</v>
      </c>
      <c r="B1165" s="8" t="s">
        <v>3099</v>
      </c>
      <c r="C1165" s="8" t="s">
        <v>3124</v>
      </c>
      <c r="D1165" s="8" t="s">
        <v>1531</v>
      </c>
      <c r="E1165" s="8"/>
      <c r="F1165" s="8"/>
      <c r="G1165" s="8"/>
      <c r="H1165" s="8"/>
      <c r="I1165" s="8"/>
    </row>
    <row r="1166">
      <c r="A1166" s="8" t="s">
        <v>416</v>
      </c>
      <c r="B1166" s="8" t="s">
        <v>3099</v>
      </c>
      <c r="C1166" s="8" t="s">
        <v>3125</v>
      </c>
      <c r="D1166" s="8" t="s">
        <v>3126</v>
      </c>
      <c r="E1166" s="8"/>
      <c r="F1166" s="8"/>
      <c r="G1166" s="8"/>
      <c r="H1166" s="8">
        <v>5772.0</v>
      </c>
      <c r="I1166" s="8">
        <v>11243.74</v>
      </c>
    </row>
    <row r="1167">
      <c r="A1167" s="8" t="s">
        <v>416</v>
      </c>
      <c r="B1167" s="8" t="s">
        <v>3099</v>
      </c>
      <c r="C1167" s="8" t="s">
        <v>3127</v>
      </c>
      <c r="D1167" s="8" t="s">
        <v>3128</v>
      </c>
      <c r="E1167" s="8"/>
      <c r="F1167" s="8"/>
      <c r="G1167" s="8"/>
      <c r="H1167" s="8">
        <v>4767.0</v>
      </c>
      <c r="I1167" s="8">
        <v>2672.25</v>
      </c>
    </row>
    <row r="1168">
      <c r="A1168" s="8" t="s">
        <v>416</v>
      </c>
      <c r="B1168" s="8" t="s">
        <v>3099</v>
      </c>
      <c r="C1168" s="8" t="s">
        <v>3129</v>
      </c>
      <c r="D1168" s="8" t="s">
        <v>3130</v>
      </c>
      <c r="E1168" s="8"/>
      <c r="F1168" s="8"/>
      <c r="G1168" s="8"/>
      <c r="H1168" s="8"/>
      <c r="I1168" s="8"/>
    </row>
    <row r="1169">
      <c r="A1169" s="8" t="s">
        <v>416</v>
      </c>
      <c r="B1169" s="8" t="s">
        <v>3099</v>
      </c>
      <c r="C1169" s="8" t="s">
        <v>3131</v>
      </c>
      <c r="D1169" s="8" t="s">
        <v>3132</v>
      </c>
      <c r="E1169" s="8"/>
      <c r="F1169" s="8"/>
      <c r="G1169" s="8"/>
      <c r="H1169" s="8">
        <v>80000.0</v>
      </c>
      <c r="I1169" s="8">
        <v>80000.0</v>
      </c>
    </row>
    <row r="1170">
      <c r="A1170" s="8" t="s">
        <v>431</v>
      </c>
      <c r="B1170" s="8" t="s">
        <v>3099</v>
      </c>
      <c r="C1170" s="8" t="s">
        <v>3133</v>
      </c>
      <c r="D1170" s="8" t="s">
        <v>3134</v>
      </c>
      <c r="E1170" s="8"/>
      <c r="F1170" s="8"/>
      <c r="G1170" s="8"/>
      <c r="H1170" s="8">
        <v>29954.0</v>
      </c>
      <c r="I1170" s="8">
        <v>18075.56</v>
      </c>
    </row>
    <row r="1171">
      <c r="A1171" s="8" t="s">
        <v>431</v>
      </c>
      <c r="B1171" s="8" t="s">
        <v>3099</v>
      </c>
      <c r="C1171" s="8" t="s">
        <v>3135</v>
      </c>
      <c r="D1171" s="8" t="s">
        <v>1527</v>
      </c>
      <c r="E1171" s="8"/>
      <c r="F1171" s="8"/>
      <c r="G1171" s="8"/>
      <c r="H1171" s="8"/>
      <c r="I1171" s="8"/>
    </row>
    <row r="1172">
      <c r="A1172" s="8" t="s">
        <v>431</v>
      </c>
      <c r="B1172" s="8" t="s">
        <v>3099</v>
      </c>
      <c r="C1172" s="8" t="s">
        <v>3136</v>
      </c>
      <c r="D1172" s="8" t="s">
        <v>65</v>
      </c>
      <c r="E1172" s="8"/>
      <c r="F1172" s="8"/>
      <c r="G1172" s="8"/>
      <c r="H1172" s="8"/>
      <c r="I1172" s="8"/>
    </row>
    <row r="1173">
      <c r="A1173" s="8" t="s">
        <v>431</v>
      </c>
      <c r="B1173" s="8" t="s">
        <v>3099</v>
      </c>
      <c r="C1173" s="8" t="s">
        <v>3137</v>
      </c>
      <c r="D1173" s="8" t="s">
        <v>1531</v>
      </c>
      <c r="E1173" s="8"/>
      <c r="F1173" s="8"/>
      <c r="G1173" s="8"/>
      <c r="H1173" s="8"/>
      <c r="I1173" s="8"/>
    </row>
    <row r="1174">
      <c r="A1174" s="8" t="s">
        <v>431</v>
      </c>
      <c r="B1174" s="8" t="s">
        <v>3099</v>
      </c>
      <c r="C1174" s="8" t="s">
        <v>3138</v>
      </c>
      <c r="D1174" s="8" t="s">
        <v>1760</v>
      </c>
      <c r="E1174" s="8"/>
      <c r="F1174" s="8"/>
      <c r="G1174" s="8"/>
      <c r="H1174" s="8"/>
      <c r="I1174" s="8"/>
    </row>
    <row r="1175">
      <c r="A1175" s="8" t="s">
        <v>431</v>
      </c>
      <c r="B1175" s="8" t="s">
        <v>3099</v>
      </c>
      <c r="C1175" s="8" t="s">
        <v>3139</v>
      </c>
      <c r="D1175" s="8" t="s">
        <v>3140</v>
      </c>
      <c r="E1175" s="8"/>
      <c r="F1175" s="8"/>
      <c r="G1175" s="8"/>
      <c r="H1175" s="8"/>
      <c r="I1175" s="8"/>
    </row>
    <row r="1176">
      <c r="A1176" s="8" t="s">
        <v>446</v>
      </c>
      <c r="B1176" s="8" t="s">
        <v>3099</v>
      </c>
      <c r="C1176" s="8" t="s">
        <v>3141</v>
      </c>
      <c r="D1176" s="8" t="s">
        <v>3142</v>
      </c>
      <c r="E1176" s="8"/>
      <c r="F1176" s="8"/>
      <c r="G1176" s="8"/>
      <c r="H1176" s="8">
        <v>151271.0</v>
      </c>
      <c r="I1176" s="8">
        <v>196034.19</v>
      </c>
    </row>
    <row r="1177">
      <c r="A1177" s="8" t="s">
        <v>446</v>
      </c>
      <c r="B1177" s="8" t="s">
        <v>3099</v>
      </c>
      <c r="C1177" s="8" t="s">
        <v>3143</v>
      </c>
      <c r="D1177" s="8" t="s">
        <v>1527</v>
      </c>
      <c r="E1177" s="8"/>
      <c r="F1177" s="8"/>
      <c r="G1177" s="8"/>
      <c r="H1177" s="8"/>
      <c r="I1177" s="8"/>
    </row>
    <row r="1178">
      <c r="A1178" s="8" t="s">
        <v>446</v>
      </c>
      <c r="B1178" s="8" t="s">
        <v>3099</v>
      </c>
      <c r="C1178" s="8" t="s">
        <v>3144</v>
      </c>
      <c r="D1178" s="8" t="s">
        <v>1627</v>
      </c>
      <c r="E1178" s="8"/>
      <c r="F1178" s="8"/>
      <c r="G1178" s="8"/>
      <c r="H1178" s="8">
        <v>38009.0</v>
      </c>
      <c r="I1178" s="8">
        <v>8358.4</v>
      </c>
    </row>
    <row r="1179">
      <c r="A1179" s="8" t="s">
        <v>446</v>
      </c>
      <c r="B1179" s="8" t="s">
        <v>3099</v>
      </c>
      <c r="C1179" s="8" t="s">
        <v>3145</v>
      </c>
      <c r="D1179" s="8" t="s">
        <v>65</v>
      </c>
      <c r="E1179" s="8"/>
      <c r="F1179" s="8"/>
      <c r="G1179" s="8"/>
      <c r="H1179" s="8"/>
      <c r="I1179" s="8"/>
    </row>
    <row r="1180">
      <c r="A1180" s="8" t="s">
        <v>446</v>
      </c>
      <c r="B1180" s="8" t="s">
        <v>3099</v>
      </c>
      <c r="C1180" s="8" t="s">
        <v>3146</v>
      </c>
      <c r="D1180" s="8" t="s">
        <v>1531</v>
      </c>
      <c r="E1180" s="8"/>
      <c r="F1180" s="8"/>
      <c r="G1180" s="8"/>
      <c r="H1180" s="8"/>
      <c r="I1180" s="8"/>
    </row>
    <row r="1181">
      <c r="A1181" s="8" t="s">
        <v>446</v>
      </c>
      <c r="B1181" s="8" t="s">
        <v>3099</v>
      </c>
      <c r="C1181" s="8" t="s">
        <v>3147</v>
      </c>
      <c r="D1181" s="8" t="s">
        <v>1644</v>
      </c>
      <c r="E1181" s="8"/>
      <c r="F1181" s="8"/>
      <c r="G1181" s="8"/>
      <c r="H1181" s="8"/>
      <c r="I1181" s="8">
        <v>4616.3</v>
      </c>
    </row>
    <row r="1182">
      <c r="A1182" s="8" t="s">
        <v>446</v>
      </c>
      <c r="B1182" s="8" t="s">
        <v>3099</v>
      </c>
      <c r="C1182" s="8" t="s">
        <v>3148</v>
      </c>
      <c r="D1182" s="8" t="s">
        <v>3149</v>
      </c>
      <c r="E1182" s="8"/>
      <c r="F1182" s="8"/>
      <c r="G1182" s="8"/>
      <c r="H1182" s="8">
        <v>5809.0</v>
      </c>
      <c r="I1182" s="8">
        <v>967.51</v>
      </c>
    </row>
    <row r="1183">
      <c r="A1183" s="8" t="s">
        <v>446</v>
      </c>
      <c r="B1183" s="8" t="s">
        <v>3099</v>
      </c>
      <c r="C1183" s="8" t="s">
        <v>3150</v>
      </c>
      <c r="D1183" s="8" t="s">
        <v>3151</v>
      </c>
      <c r="E1183" s="8"/>
      <c r="F1183" s="8"/>
      <c r="G1183" s="8"/>
      <c r="H1183" s="8">
        <v>1478.0</v>
      </c>
      <c r="I1183" s="8">
        <v>1308.23</v>
      </c>
    </row>
    <row r="1184">
      <c r="A1184" s="8" t="s">
        <v>446</v>
      </c>
      <c r="B1184" s="8" t="s">
        <v>3099</v>
      </c>
      <c r="C1184" s="8" t="s">
        <v>3152</v>
      </c>
      <c r="D1184" s="8" t="s">
        <v>3153</v>
      </c>
      <c r="E1184" s="8"/>
      <c r="F1184" s="8"/>
      <c r="G1184" s="8"/>
      <c r="H1184" s="8"/>
      <c r="I1184" s="8"/>
    </row>
    <row r="1185">
      <c r="A1185" s="8" t="s">
        <v>446</v>
      </c>
      <c r="B1185" s="8" t="s">
        <v>3099</v>
      </c>
      <c r="C1185" s="8" t="s">
        <v>3154</v>
      </c>
      <c r="D1185" s="8" t="s">
        <v>3155</v>
      </c>
      <c r="E1185" s="8"/>
      <c r="F1185" s="8"/>
      <c r="G1185" s="8"/>
      <c r="H1185" s="8">
        <v>4000.0</v>
      </c>
      <c r="I1185" s="8">
        <v>32791.58</v>
      </c>
    </row>
    <row r="1186">
      <c r="A1186" s="8" t="s">
        <v>1071</v>
      </c>
      <c r="B1186" s="8" t="s">
        <v>3099</v>
      </c>
      <c r="C1186" s="8" t="s">
        <v>3156</v>
      </c>
      <c r="D1186" s="8" t="s">
        <v>3157</v>
      </c>
      <c r="E1186" s="8"/>
      <c r="F1186" s="8"/>
      <c r="G1186" s="8"/>
      <c r="H1186" s="8">
        <v>491544.0</v>
      </c>
      <c r="I1186" s="8">
        <v>423383.18</v>
      </c>
    </row>
    <row r="1187">
      <c r="A1187" s="8" t="s">
        <v>1071</v>
      </c>
      <c r="B1187" s="8" t="s">
        <v>3099</v>
      </c>
      <c r="C1187" s="8" t="s">
        <v>3158</v>
      </c>
      <c r="D1187" s="8" t="s">
        <v>1527</v>
      </c>
      <c r="E1187" s="8"/>
      <c r="F1187" s="8"/>
      <c r="G1187" s="8"/>
      <c r="H1187" s="8"/>
      <c r="I1187" s="8"/>
    </row>
    <row r="1188">
      <c r="A1188" s="8" t="s">
        <v>1071</v>
      </c>
      <c r="B1188" s="8" t="s">
        <v>3099</v>
      </c>
      <c r="C1188" s="8" t="s">
        <v>3159</v>
      </c>
      <c r="D1188" s="8" t="s">
        <v>1627</v>
      </c>
      <c r="E1188" s="8"/>
      <c r="F1188" s="8"/>
      <c r="G1188" s="8"/>
      <c r="H1188" s="8">
        <v>22522.0</v>
      </c>
      <c r="I1188" s="8">
        <v>14640.7</v>
      </c>
    </row>
    <row r="1189">
      <c r="A1189" s="8" t="s">
        <v>1071</v>
      </c>
      <c r="B1189" s="8" t="s">
        <v>3099</v>
      </c>
      <c r="C1189" s="8" t="s">
        <v>3160</v>
      </c>
      <c r="D1189" s="8" t="s">
        <v>65</v>
      </c>
      <c r="E1189" s="8"/>
      <c r="F1189" s="8"/>
      <c r="G1189" s="8"/>
      <c r="H1189" s="8"/>
      <c r="I1189" s="8"/>
    </row>
    <row r="1190">
      <c r="A1190" s="8" t="s">
        <v>1071</v>
      </c>
      <c r="B1190" s="8" t="s">
        <v>3099</v>
      </c>
      <c r="C1190" s="8" t="s">
        <v>3161</v>
      </c>
      <c r="D1190" s="8" t="s">
        <v>1531</v>
      </c>
      <c r="E1190" s="8"/>
      <c r="F1190" s="8"/>
      <c r="G1190" s="8"/>
      <c r="H1190" s="8"/>
      <c r="I1190" s="8"/>
    </row>
    <row r="1191">
      <c r="A1191" s="8" t="s">
        <v>1071</v>
      </c>
      <c r="B1191" s="8" t="s">
        <v>3099</v>
      </c>
      <c r="C1191" s="8" t="s">
        <v>3162</v>
      </c>
      <c r="D1191" s="8" t="s">
        <v>1760</v>
      </c>
      <c r="E1191" s="8"/>
      <c r="F1191" s="8"/>
      <c r="G1191" s="8"/>
      <c r="H1191" s="8"/>
      <c r="I1191" s="8">
        <v>9408.5</v>
      </c>
    </row>
    <row r="1192">
      <c r="A1192" s="8" t="s">
        <v>1071</v>
      </c>
      <c r="B1192" s="8" t="s">
        <v>3099</v>
      </c>
      <c r="C1192" s="8" t="s">
        <v>3163</v>
      </c>
      <c r="D1192" s="8" t="s">
        <v>3164</v>
      </c>
      <c r="E1192" s="8"/>
      <c r="F1192" s="8"/>
      <c r="G1192" s="8"/>
      <c r="H1192" s="8">
        <v>60000.0</v>
      </c>
      <c r="I1192" s="8">
        <v>34052.08</v>
      </c>
    </row>
    <row r="1193">
      <c r="A1193" s="8" t="s">
        <v>1071</v>
      </c>
      <c r="B1193" s="8" t="s">
        <v>3099</v>
      </c>
      <c r="C1193" s="8" t="s">
        <v>3165</v>
      </c>
      <c r="D1193" s="8" t="s">
        <v>3166</v>
      </c>
      <c r="E1193" s="8"/>
      <c r="F1193" s="8"/>
      <c r="G1193" s="8"/>
      <c r="H1193" s="8">
        <v>10000.0</v>
      </c>
      <c r="I1193" s="8">
        <v>5951.42</v>
      </c>
    </row>
    <row r="1194">
      <c r="A1194" s="8" t="s">
        <v>1071</v>
      </c>
      <c r="B1194" s="8" t="s">
        <v>3099</v>
      </c>
      <c r="C1194" s="8" t="s">
        <v>3167</v>
      </c>
      <c r="D1194" s="8" t="s">
        <v>3168</v>
      </c>
      <c r="E1194" s="8"/>
      <c r="F1194" s="8"/>
      <c r="G1194" s="8"/>
      <c r="H1194" s="8">
        <v>220000.0</v>
      </c>
      <c r="I1194" s="8">
        <v>65797.62</v>
      </c>
    </row>
    <row r="1195">
      <c r="A1195" s="8" t="s">
        <v>1071</v>
      </c>
      <c r="B1195" s="8" t="s">
        <v>3099</v>
      </c>
      <c r="C1195" s="8" t="s">
        <v>3169</v>
      </c>
      <c r="D1195" s="8" t="s">
        <v>3170</v>
      </c>
      <c r="E1195" s="8"/>
      <c r="F1195" s="8"/>
      <c r="G1195" s="8"/>
      <c r="H1195" s="8">
        <v>9170.0</v>
      </c>
      <c r="I1195" s="8">
        <v>32854.1</v>
      </c>
    </row>
    <row r="1196">
      <c r="A1196" s="8" t="s">
        <v>1071</v>
      </c>
      <c r="B1196" s="8" t="s">
        <v>3099</v>
      </c>
      <c r="C1196" s="8" t="s">
        <v>3171</v>
      </c>
      <c r="D1196" s="8" t="s">
        <v>3172</v>
      </c>
      <c r="E1196" s="8"/>
      <c r="F1196" s="8"/>
      <c r="G1196" s="8"/>
      <c r="H1196" s="8">
        <v>5000.0</v>
      </c>
      <c r="I1196" s="8">
        <v>2646.0</v>
      </c>
    </row>
    <row r="1197">
      <c r="A1197" s="8" t="s">
        <v>1071</v>
      </c>
      <c r="B1197" s="8" t="s">
        <v>3099</v>
      </c>
      <c r="C1197" s="8" t="s">
        <v>3173</v>
      </c>
      <c r="D1197" s="8" t="s">
        <v>3174</v>
      </c>
      <c r="E1197" s="8"/>
      <c r="F1197" s="8"/>
      <c r="G1197" s="8"/>
      <c r="H1197" s="8">
        <v>27369.0</v>
      </c>
      <c r="I1197" s="8">
        <v>23784.41</v>
      </c>
    </row>
    <row r="1198">
      <c r="A1198" s="8" t="s">
        <v>1071</v>
      </c>
      <c r="B1198" s="8" t="s">
        <v>3099</v>
      </c>
      <c r="C1198" s="8" t="s">
        <v>3175</v>
      </c>
      <c r="D1198" s="8" t="s">
        <v>3176</v>
      </c>
      <c r="E1198" s="8"/>
      <c r="F1198" s="8"/>
      <c r="G1198" s="8"/>
      <c r="H1198" s="8">
        <v>5600.0</v>
      </c>
      <c r="I1198" s="8">
        <v>2377.5</v>
      </c>
    </row>
    <row r="1199">
      <c r="A1199" s="8" t="s">
        <v>1071</v>
      </c>
      <c r="B1199" s="8" t="s">
        <v>3099</v>
      </c>
      <c r="C1199" s="8" t="s">
        <v>3177</v>
      </c>
      <c r="D1199" s="8" t="s">
        <v>3178</v>
      </c>
      <c r="E1199" s="8"/>
      <c r="F1199" s="8"/>
      <c r="G1199" s="8"/>
      <c r="H1199" s="8"/>
      <c r="I1199" s="8">
        <v>135351.6</v>
      </c>
    </row>
    <row r="1200">
      <c r="A1200" s="8" t="s">
        <v>1071</v>
      </c>
      <c r="B1200" s="8" t="s">
        <v>3099</v>
      </c>
      <c r="C1200" s="8" t="s">
        <v>3179</v>
      </c>
      <c r="D1200" s="8" t="s">
        <v>3180</v>
      </c>
      <c r="E1200" s="8"/>
      <c r="F1200" s="8"/>
      <c r="G1200" s="8"/>
      <c r="H1200" s="8">
        <v>45000.0</v>
      </c>
      <c r="I1200" s="8">
        <v>35020.41</v>
      </c>
    </row>
    <row r="1201">
      <c r="A1201" s="8" t="s">
        <v>1071</v>
      </c>
      <c r="B1201" s="8" t="s">
        <v>3099</v>
      </c>
      <c r="C1201" s="8" t="s">
        <v>3181</v>
      </c>
      <c r="D1201" s="8" t="s">
        <v>3182</v>
      </c>
      <c r="E1201" s="8"/>
      <c r="F1201" s="8"/>
      <c r="G1201" s="8"/>
      <c r="H1201" s="8">
        <v>60000.0</v>
      </c>
      <c r="I1201" s="8">
        <v>5000.0</v>
      </c>
    </row>
    <row r="1202">
      <c r="A1202" s="8" t="s">
        <v>1071</v>
      </c>
      <c r="B1202" s="8" t="s">
        <v>3099</v>
      </c>
      <c r="C1202" s="8" t="s">
        <v>3183</v>
      </c>
      <c r="D1202" s="8" t="s">
        <v>3184</v>
      </c>
      <c r="E1202" s="8"/>
      <c r="F1202" s="8"/>
      <c r="G1202" s="8"/>
      <c r="H1202" s="8"/>
      <c r="I1202" s="8">
        <v>348000.0</v>
      </c>
    </row>
    <row r="1203">
      <c r="A1203" s="8" t="s">
        <v>1022</v>
      </c>
      <c r="B1203" s="8" t="s">
        <v>3099</v>
      </c>
      <c r="C1203" s="8" t="s">
        <v>3185</v>
      </c>
      <c r="D1203" s="8" t="s">
        <v>3186</v>
      </c>
      <c r="E1203" s="8"/>
      <c r="F1203" s="8"/>
      <c r="G1203" s="8"/>
      <c r="H1203" s="8">
        <v>18636.0</v>
      </c>
      <c r="I1203" s="8">
        <v>16182.51</v>
      </c>
    </row>
    <row r="1204">
      <c r="A1204" s="8" t="s">
        <v>1022</v>
      </c>
      <c r="B1204" s="8" t="s">
        <v>3099</v>
      </c>
      <c r="C1204" s="8" t="s">
        <v>3187</v>
      </c>
      <c r="D1204" s="8" t="s">
        <v>3188</v>
      </c>
      <c r="E1204" s="8"/>
      <c r="F1204" s="8"/>
      <c r="G1204" s="8"/>
      <c r="H1204" s="8"/>
      <c r="I1204" s="8"/>
    </row>
    <row r="1205">
      <c r="A1205" s="8" t="s">
        <v>1022</v>
      </c>
      <c r="B1205" s="8" t="s">
        <v>3099</v>
      </c>
      <c r="C1205" s="8" t="s">
        <v>3189</v>
      </c>
      <c r="D1205" s="8" t="s">
        <v>3190</v>
      </c>
      <c r="E1205" s="8"/>
      <c r="F1205" s="8"/>
      <c r="G1205" s="8"/>
      <c r="H1205" s="8"/>
      <c r="I1205" s="8"/>
    </row>
    <row r="1206">
      <c r="A1206" s="8" t="s">
        <v>1022</v>
      </c>
      <c r="B1206" s="8" t="s">
        <v>3099</v>
      </c>
      <c r="C1206" s="8" t="s">
        <v>3191</v>
      </c>
      <c r="D1206" s="8" t="s">
        <v>3192</v>
      </c>
      <c r="E1206" s="8"/>
      <c r="F1206" s="8"/>
      <c r="G1206" s="8"/>
      <c r="H1206" s="8"/>
      <c r="I1206" s="8"/>
    </row>
    <row r="1207">
      <c r="A1207" s="8" t="s">
        <v>1022</v>
      </c>
      <c r="B1207" s="8" t="s">
        <v>3099</v>
      </c>
      <c r="C1207" s="8" t="s">
        <v>3193</v>
      </c>
      <c r="D1207" s="8" t="s">
        <v>3194</v>
      </c>
      <c r="E1207" s="8"/>
      <c r="F1207" s="8"/>
      <c r="G1207" s="8"/>
      <c r="H1207" s="8">
        <v>73738.0</v>
      </c>
      <c r="I1207" s="8">
        <v>95647.39</v>
      </c>
    </row>
    <row r="1208">
      <c r="A1208" s="8" t="s">
        <v>1022</v>
      </c>
      <c r="B1208" s="8" t="s">
        <v>3099</v>
      </c>
      <c r="C1208" s="8" t="s">
        <v>3195</v>
      </c>
      <c r="D1208" s="8" t="s">
        <v>3196</v>
      </c>
      <c r="E1208" s="8"/>
      <c r="F1208" s="8"/>
      <c r="G1208" s="8"/>
      <c r="H1208" s="8">
        <v>3270.0</v>
      </c>
      <c r="I1208" s="8">
        <v>779.46</v>
      </c>
    </row>
    <row r="1209">
      <c r="A1209" s="8" t="s">
        <v>1022</v>
      </c>
      <c r="B1209" s="8" t="s">
        <v>3099</v>
      </c>
      <c r="C1209" s="8" t="s">
        <v>3197</v>
      </c>
      <c r="D1209" s="8" t="s">
        <v>3198</v>
      </c>
      <c r="E1209" s="8"/>
      <c r="F1209" s="8"/>
      <c r="G1209" s="8"/>
      <c r="H1209" s="8">
        <v>15000.0</v>
      </c>
      <c r="I1209" s="8">
        <v>12260.93</v>
      </c>
    </row>
    <row r="1210">
      <c r="A1210" s="8" t="s">
        <v>1154</v>
      </c>
      <c r="B1210" s="8" t="s">
        <v>3099</v>
      </c>
      <c r="C1210" s="8" t="s">
        <v>3199</v>
      </c>
      <c r="D1210" s="8" t="s">
        <v>3200</v>
      </c>
      <c r="E1210" s="8"/>
      <c r="F1210" s="8"/>
      <c r="G1210" s="8"/>
      <c r="H1210" s="8">
        <v>112811.0</v>
      </c>
      <c r="I1210" s="8">
        <v>138777.37</v>
      </c>
    </row>
    <row r="1211">
      <c r="A1211" s="8" t="s">
        <v>1154</v>
      </c>
      <c r="B1211" s="8" t="s">
        <v>3099</v>
      </c>
      <c r="C1211" s="8" t="s">
        <v>3201</v>
      </c>
      <c r="D1211" s="8" t="s">
        <v>1627</v>
      </c>
      <c r="E1211" s="8"/>
      <c r="F1211" s="8"/>
      <c r="G1211" s="8"/>
      <c r="H1211" s="8">
        <v>19000.0</v>
      </c>
      <c r="I1211" s="8">
        <v>88988.65</v>
      </c>
    </row>
    <row r="1212">
      <c r="A1212" s="8" t="s">
        <v>1154</v>
      </c>
      <c r="B1212" s="8" t="s">
        <v>3099</v>
      </c>
      <c r="C1212" s="8" t="s">
        <v>3202</v>
      </c>
      <c r="D1212" s="8" t="s">
        <v>1644</v>
      </c>
      <c r="E1212" s="8"/>
      <c r="F1212" s="8"/>
      <c r="G1212" s="8"/>
      <c r="H1212" s="8"/>
      <c r="I1212" s="8">
        <v>9073.1</v>
      </c>
    </row>
    <row r="1213">
      <c r="A1213" s="8" t="s">
        <v>1154</v>
      </c>
      <c r="B1213" s="8" t="s">
        <v>3099</v>
      </c>
      <c r="C1213" s="8" t="s">
        <v>3203</v>
      </c>
      <c r="D1213" s="8" t="s">
        <v>3204</v>
      </c>
      <c r="E1213" s="8"/>
      <c r="F1213" s="8"/>
      <c r="G1213" s="8"/>
      <c r="H1213" s="8">
        <v>270000.0</v>
      </c>
      <c r="I1213" s="8">
        <v>300000.0</v>
      </c>
    </row>
    <row r="1214">
      <c r="A1214" s="8" t="s">
        <v>1154</v>
      </c>
      <c r="B1214" s="8" t="s">
        <v>3099</v>
      </c>
      <c r="C1214" s="8" t="s">
        <v>3205</v>
      </c>
      <c r="D1214" s="8" t="s">
        <v>3206</v>
      </c>
      <c r="E1214" s="8"/>
      <c r="F1214" s="8"/>
      <c r="G1214" s="8"/>
      <c r="H1214" s="8"/>
      <c r="I1214" s="8">
        <v>68244.9</v>
      </c>
    </row>
    <row r="1215">
      <c r="A1215" s="8" t="s">
        <v>1154</v>
      </c>
      <c r="B1215" s="8" t="s">
        <v>3099</v>
      </c>
      <c r="C1215" s="8" t="s">
        <v>3207</v>
      </c>
      <c r="D1215" s="8" t="s">
        <v>3208</v>
      </c>
      <c r="E1215" s="8"/>
      <c r="F1215" s="8"/>
      <c r="G1215" s="8"/>
      <c r="H1215" s="8"/>
      <c r="I1215" s="8">
        <v>928.0</v>
      </c>
    </row>
    <row r="1216">
      <c r="A1216" s="8" t="s">
        <v>1154</v>
      </c>
      <c r="B1216" s="8" t="s">
        <v>3099</v>
      </c>
      <c r="C1216" s="8" t="s">
        <v>3209</v>
      </c>
      <c r="D1216" s="8" t="s">
        <v>3210</v>
      </c>
      <c r="E1216" s="8"/>
      <c r="F1216" s="8"/>
      <c r="G1216" s="8"/>
      <c r="H1216" s="8"/>
      <c r="I1216" s="8">
        <v>19607.38</v>
      </c>
    </row>
    <row r="1217">
      <c r="A1217" s="8" t="s">
        <v>1154</v>
      </c>
      <c r="B1217" s="8" t="s">
        <v>3099</v>
      </c>
      <c r="C1217" s="8" t="s">
        <v>3211</v>
      </c>
      <c r="D1217" s="8" t="s">
        <v>3212</v>
      </c>
      <c r="E1217" s="8"/>
      <c r="F1217" s="8"/>
      <c r="G1217" s="8"/>
      <c r="H1217" s="8"/>
      <c r="I1217" s="8"/>
    </row>
    <row r="1218">
      <c r="A1218" s="8" t="s">
        <v>1154</v>
      </c>
      <c r="B1218" s="8" t="s">
        <v>3099</v>
      </c>
      <c r="C1218" s="8" t="s">
        <v>3213</v>
      </c>
      <c r="D1218" s="8" t="s">
        <v>3214</v>
      </c>
      <c r="E1218" s="8"/>
      <c r="F1218" s="8"/>
      <c r="G1218" s="8"/>
      <c r="H1218" s="8">
        <v>36000.0</v>
      </c>
      <c r="I1218" s="8">
        <v>36000.0</v>
      </c>
    </row>
    <row r="1219">
      <c r="A1219" s="8" t="s">
        <v>453</v>
      </c>
      <c r="B1219" s="8" t="s">
        <v>3099</v>
      </c>
      <c r="C1219" s="8" t="s">
        <v>3215</v>
      </c>
      <c r="D1219" s="8" t="s">
        <v>3216</v>
      </c>
      <c r="E1219" s="8"/>
      <c r="F1219" s="8"/>
      <c r="G1219" s="8"/>
      <c r="H1219" s="8">
        <v>53786.0</v>
      </c>
      <c r="I1219" s="8">
        <v>76891.64</v>
      </c>
    </row>
    <row r="1220">
      <c r="A1220" s="8" t="s">
        <v>453</v>
      </c>
      <c r="B1220" s="8" t="s">
        <v>3099</v>
      </c>
      <c r="C1220" s="8" t="s">
        <v>3217</v>
      </c>
      <c r="D1220" s="8" t="s">
        <v>1527</v>
      </c>
      <c r="E1220" s="8"/>
      <c r="F1220" s="8"/>
      <c r="G1220" s="8"/>
      <c r="H1220" s="8"/>
      <c r="I1220" s="8"/>
    </row>
    <row r="1221">
      <c r="A1221" s="8" t="s">
        <v>453</v>
      </c>
      <c r="B1221" s="8" t="s">
        <v>3099</v>
      </c>
      <c r="C1221" s="8" t="s">
        <v>3218</v>
      </c>
      <c r="D1221" s="8" t="s">
        <v>3219</v>
      </c>
      <c r="E1221" s="8"/>
      <c r="F1221" s="8"/>
      <c r="G1221" s="8"/>
      <c r="H1221" s="8"/>
      <c r="I1221" s="8">
        <v>2628.4</v>
      </c>
    </row>
    <row r="1222">
      <c r="A1222" s="8" t="s">
        <v>453</v>
      </c>
      <c r="B1222" s="8" t="s">
        <v>3099</v>
      </c>
      <c r="C1222" s="8" t="s">
        <v>3220</v>
      </c>
      <c r="D1222" s="8" t="s">
        <v>1529</v>
      </c>
      <c r="E1222" s="8"/>
      <c r="F1222" s="8"/>
      <c r="G1222" s="8"/>
      <c r="H1222" s="8"/>
      <c r="I1222" s="8"/>
    </row>
    <row r="1223">
      <c r="A1223" s="8" t="s">
        <v>453</v>
      </c>
      <c r="B1223" s="8" t="s">
        <v>3099</v>
      </c>
      <c r="C1223" s="8" t="s">
        <v>3221</v>
      </c>
      <c r="D1223" s="8" t="s">
        <v>1531</v>
      </c>
      <c r="E1223" s="8"/>
      <c r="F1223" s="8"/>
      <c r="G1223" s="8"/>
      <c r="H1223" s="8"/>
      <c r="I1223" s="8"/>
    </row>
    <row r="1224">
      <c r="A1224" s="8" t="s">
        <v>453</v>
      </c>
      <c r="B1224" s="8" t="s">
        <v>3099</v>
      </c>
      <c r="C1224" s="8" t="s">
        <v>3222</v>
      </c>
      <c r="D1224" s="8" t="s">
        <v>3223</v>
      </c>
      <c r="E1224" s="8"/>
      <c r="F1224" s="8"/>
      <c r="G1224" s="8"/>
      <c r="H1224" s="8"/>
      <c r="I1224" s="8"/>
    </row>
    <row r="1225">
      <c r="A1225" s="8" t="s">
        <v>453</v>
      </c>
      <c r="B1225" s="8" t="s">
        <v>3099</v>
      </c>
      <c r="C1225" s="8" t="s">
        <v>3224</v>
      </c>
      <c r="D1225" s="8" t="s">
        <v>3225</v>
      </c>
      <c r="E1225" s="8"/>
      <c r="F1225" s="8"/>
      <c r="G1225" s="8"/>
      <c r="H1225" s="8">
        <v>3000.0</v>
      </c>
      <c r="I1225" s="8">
        <v>2221.66</v>
      </c>
    </row>
    <row r="1226">
      <c r="A1226" s="8" t="s">
        <v>266</v>
      </c>
      <c r="B1226" s="8"/>
      <c r="C1226" s="8" t="s">
        <v>3226</v>
      </c>
      <c r="D1226" s="8" t="s">
        <v>3227</v>
      </c>
      <c r="E1226" s="8"/>
      <c r="F1226" s="8"/>
      <c r="G1226" s="8"/>
      <c r="H1226" s="8">
        <v>100000.0</v>
      </c>
      <c r="I1226" s="8">
        <v>102000.0</v>
      </c>
    </row>
    <row r="1227">
      <c r="A1227" s="8" t="s">
        <v>266</v>
      </c>
      <c r="B1227" s="8"/>
      <c r="C1227" s="8" t="s">
        <v>3228</v>
      </c>
      <c r="D1227" s="8" t="s">
        <v>3229</v>
      </c>
      <c r="E1227" s="8"/>
      <c r="F1227" s="8"/>
      <c r="G1227" s="8"/>
      <c r="H1227" s="8"/>
      <c r="I1227" s="8"/>
    </row>
    <row r="1228">
      <c r="A1228" s="8" t="s">
        <v>266</v>
      </c>
      <c r="B1228" s="8"/>
      <c r="C1228" s="8" t="s">
        <v>3230</v>
      </c>
      <c r="D1228" s="8" t="s">
        <v>3231</v>
      </c>
      <c r="E1228" s="8"/>
      <c r="F1228" s="8"/>
      <c r="G1228" s="8"/>
      <c r="H1228" s="8"/>
      <c r="I1228" s="8"/>
    </row>
    <row r="1229">
      <c r="A1229" s="8" t="s">
        <v>266</v>
      </c>
      <c r="B1229" s="8"/>
      <c r="C1229" s="8" t="s">
        <v>3232</v>
      </c>
      <c r="D1229" s="8" t="s">
        <v>3233</v>
      </c>
      <c r="E1229" s="8"/>
      <c r="F1229" s="8"/>
      <c r="G1229" s="8"/>
      <c r="H1229" s="8"/>
      <c r="I1229" s="8"/>
    </row>
    <row r="1230">
      <c r="A1230" s="8" t="s">
        <v>269</v>
      </c>
      <c r="B1230" s="8"/>
      <c r="C1230" s="8" t="s">
        <v>3234</v>
      </c>
      <c r="D1230" s="8" t="s">
        <v>3235</v>
      </c>
      <c r="E1230" s="8"/>
      <c r="F1230" s="8"/>
      <c r="G1230" s="8"/>
      <c r="H1230" s="8">
        <v>370820.0</v>
      </c>
      <c r="I1230" s="8">
        <v>477238.44</v>
      </c>
    </row>
    <row r="1231">
      <c r="A1231" s="8" t="s">
        <v>269</v>
      </c>
      <c r="B1231" s="8"/>
      <c r="C1231" s="8" t="s">
        <v>3236</v>
      </c>
      <c r="D1231" s="8" t="s">
        <v>1527</v>
      </c>
      <c r="E1231" s="8"/>
      <c r="F1231" s="8"/>
      <c r="G1231" s="8"/>
      <c r="H1231" s="8"/>
      <c r="I1231" s="8"/>
    </row>
    <row r="1232">
      <c r="A1232" s="8" t="s">
        <v>269</v>
      </c>
      <c r="B1232" s="8"/>
      <c r="C1232" s="8" t="s">
        <v>3237</v>
      </c>
      <c r="D1232" s="8" t="s">
        <v>1627</v>
      </c>
      <c r="E1232" s="8"/>
      <c r="F1232" s="8"/>
      <c r="G1232" s="8"/>
      <c r="H1232" s="8"/>
      <c r="I1232" s="8">
        <v>293.15</v>
      </c>
    </row>
    <row r="1233">
      <c r="A1233" s="8" t="s">
        <v>269</v>
      </c>
      <c r="B1233" s="8"/>
      <c r="C1233" s="8" t="s">
        <v>3238</v>
      </c>
      <c r="D1233" s="8" t="s">
        <v>65</v>
      </c>
      <c r="E1233" s="8"/>
      <c r="F1233" s="8"/>
      <c r="G1233" s="8"/>
      <c r="H1233" s="8"/>
      <c r="I1233" s="8"/>
    </row>
    <row r="1234">
      <c r="A1234" s="8" t="s">
        <v>269</v>
      </c>
      <c r="B1234" s="8"/>
      <c r="C1234" s="8" t="s">
        <v>3239</v>
      </c>
      <c r="D1234" s="8" t="s">
        <v>1531</v>
      </c>
      <c r="E1234" s="8"/>
      <c r="F1234" s="8"/>
      <c r="G1234" s="8"/>
      <c r="H1234" s="8"/>
      <c r="I1234" s="8"/>
    </row>
    <row r="1235">
      <c r="A1235" s="8" t="s">
        <v>269</v>
      </c>
      <c r="B1235" s="8"/>
      <c r="C1235" s="8" t="s">
        <v>3240</v>
      </c>
      <c r="D1235" s="8" t="s">
        <v>1760</v>
      </c>
      <c r="E1235" s="8"/>
      <c r="F1235" s="8"/>
      <c r="G1235" s="8"/>
      <c r="H1235" s="8"/>
      <c r="I1235" s="8">
        <v>36331.6</v>
      </c>
    </row>
    <row r="1236">
      <c r="A1236" s="8" t="s">
        <v>269</v>
      </c>
      <c r="B1236" s="8"/>
      <c r="C1236" s="8" t="s">
        <v>3241</v>
      </c>
      <c r="D1236" s="8" t="s">
        <v>3242</v>
      </c>
      <c r="E1236" s="8"/>
      <c r="F1236" s="8"/>
      <c r="G1236" s="8"/>
      <c r="H1236" s="8">
        <v>2376.0</v>
      </c>
      <c r="I1236" s="8">
        <v>2407.01</v>
      </c>
    </row>
    <row r="1237">
      <c r="A1237" s="8" t="s">
        <v>269</v>
      </c>
      <c r="B1237" s="8"/>
      <c r="C1237" s="8" t="s">
        <v>3243</v>
      </c>
      <c r="D1237" s="8" t="s">
        <v>3244</v>
      </c>
      <c r="E1237" s="8"/>
      <c r="F1237" s="8"/>
      <c r="G1237" s="8"/>
      <c r="H1237" s="8">
        <v>1863.0</v>
      </c>
      <c r="I1237" s="8">
        <v>3949.13</v>
      </c>
    </row>
    <row r="1238">
      <c r="A1238" s="8" t="s">
        <v>269</v>
      </c>
      <c r="B1238" s="8"/>
      <c r="C1238" s="8" t="s">
        <v>3245</v>
      </c>
      <c r="D1238" s="8" t="s">
        <v>3246</v>
      </c>
      <c r="E1238" s="8"/>
      <c r="F1238" s="8"/>
      <c r="G1238" s="8"/>
      <c r="H1238" s="8">
        <v>3200.0</v>
      </c>
      <c r="I1238" s="8">
        <v>2607.01</v>
      </c>
    </row>
    <row r="1239">
      <c r="A1239" s="8" t="s">
        <v>269</v>
      </c>
      <c r="B1239" s="8"/>
      <c r="C1239" s="8" t="s">
        <v>3247</v>
      </c>
      <c r="D1239" s="8" t="s">
        <v>3248</v>
      </c>
      <c r="E1239" s="8"/>
      <c r="F1239" s="8"/>
      <c r="G1239" s="8"/>
      <c r="H1239" s="8"/>
      <c r="I1239" s="8">
        <v>10500.0</v>
      </c>
    </row>
    <row r="1240">
      <c r="A1240" s="8" t="s">
        <v>269</v>
      </c>
      <c r="B1240" s="8"/>
      <c r="C1240" s="8" t="s">
        <v>3249</v>
      </c>
      <c r="D1240" s="8" t="s">
        <v>3250</v>
      </c>
      <c r="E1240" s="8"/>
      <c r="F1240" s="8"/>
      <c r="G1240" s="8"/>
      <c r="H1240" s="8">
        <v>10000.0</v>
      </c>
      <c r="I1240" s="8">
        <v>14689.18</v>
      </c>
    </row>
    <row r="1241">
      <c r="A1241" s="8" t="s">
        <v>269</v>
      </c>
      <c r="B1241" s="8"/>
      <c r="C1241" s="8" t="s">
        <v>3251</v>
      </c>
      <c r="D1241" s="8" t="s">
        <v>3252</v>
      </c>
      <c r="E1241" s="8"/>
      <c r="F1241" s="8"/>
      <c r="G1241" s="8"/>
      <c r="H1241" s="8"/>
      <c r="I1241" s="8"/>
    </row>
    <row r="1242">
      <c r="A1242" s="8" t="s">
        <v>269</v>
      </c>
      <c r="B1242" s="8"/>
      <c r="C1242" s="8" t="s">
        <v>3253</v>
      </c>
      <c r="D1242" s="8" t="s">
        <v>3254</v>
      </c>
      <c r="E1242" s="8"/>
      <c r="F1242" s="8"/>
      <c r="G1242" s="8"/>
      <c r="H1242" s="8">
        <v>90000.0</v>
      </c>
      <c r="I1242" s="8">
        <v>105000.0</v>
      </c>
    </row>
    <row r="1243">
      <c r="A1243" s="8" t="s">
        <v>3255</v>
      </c>
      <c r="B1243" s="8" t="s">
        <v>3256</v>
      </c>
      <c r="C1243" s="8" t="s">
        <v>3257</v>
      </c>
      <c r="D1243" s="8" t="s">
        <v>3258</v>
      </c>
      <c r="E1243" s="8"/>
      <c r="F1243" s="8"/>
      <c r="G1243" s="8"/>
      <c r="H1243" s="8"/>
      <c r="I1243" s="8"/>
    </row>
    <row r="1244">
      <c r="A1244" s="8" t="s">
        <v>3255</v>
      </c>
      <c r="B1244" s="8" t="s">
        <v>3256</v>
      </c>
      <c r="C1244" s="8" t="s">
        <v>3259</v>
      </c>
      <c r="D1244" s="8" t="s">
        <v>3260</v>
      </c>
      <c r="E1244" s="8"/>
      <c r="F1244" s="8"/>
      <c r="G1244" s="8"/>
      <c r="H1244" s="8"/>
      <c r="I1244" s="8"/>
    </row>
    <row r="1245">
      <c r="A1245" s="8" t="s">
        <v>3255</v>
      </c>
      <c r="B1245" s="8" t="s">
        <v>3256</v>
      </c>
      <c r="C1245" s="8" t="s">
        <v>3261</v>
      </c>
      <c r="D1245" s="8" t="s">
        <v>3262</v>
      </c>
      <c r="E1245" s="8"/>
      <c r="F1245" s="8"/>
      <c r="G1245" s="8"/>
      <c r="H1245" s="8">
        <v>85000.0</v>
      </c>
      <c r="I1245" s="8">
        <v>85000.0</v>
      </c>
    </row>
    <row r="1246">
      <c r="A1246" s="8" t="s">
        <v>390</v>
      </c>
      <c r="B1246" s="8" t="s">
        <v>3263</v>
      </c>
      <c r="C1246" s="8" t="s">
        <v>3264</v>
      </c>
      <c r="D1246" s="8" t="s">
        <v>3265</v>
      </c>
      <c r="E1246" s="8"/>
      <c r="F1246" s="8"/>
      <c r="G1246" s="8"/>
      <c r="H1246" s="8">
        <v>40000.0</v>
      </c>
      <c r="I1246" s="8">
        <v>40000.0</v>
      </c>
    </row>
    <row r="1247">
      <c r="A1247" s="8" t="s">
        <v>403</v>
      </c>
      <c r="B1247" s="8" t="s">
        <v>3263</v>
      </c>
      <c r="C1247" s="8" t="s">
        <v>3266</v>
      </c>
      <c r="D1247" s="8" t="s">
        <v>3267</v>
      </c>
      <c r="E1247" s="8"/>
      <c r="F1247" s="8"/>
      <c r="G1247" s="8"/>
      <c r="H1247" s="8"/>
      <c r="I1247" s="8"/>
    </row>
    <row r="1248">
      <c r="A1248" s="8" t="s">
        <v>416</v>
      </c>
      <c r="B1248" s="8" t="s">
        <v>3263</v>
      </c>
      <c r="C1248" s="8" t="s">
        <v>3268</v>
      </c>
      <c r="D1248" s="8" t="s">
        <v>3269</v>
      </c>
      <c r="E1248" s="8"/>
      <c r="F1248" s="8"/>
      <c r="G1248" s="8"/>
      <c r="H1248" s="8"/>
      <c r="I1248" s="8"/>
    </row>
    <row r="1249">
      <c r="A1249" s="8" t="s">
        <v>431</v>
      </c>
      <c r="B1249" s="8" t="s">
        <v>3263</v>
      </c>
      <c r="C1249" s="8" t="s">
        <v>3270</v>
      </c>
      <c r="D1249" s="8" t="s">
        <v>3271</v>
      </c>
      <c r="E1249" s="8"/>
      <c r="F1249" s="8"/>
      <c r="G1249" s="8"/>
      <c r="H1249" s="8">
        <v>30000.0</v>
      </c>
      <c r="I1249" s="8">
        <v>36388.28</v>
      </c>
    </row>
    <row r="1250">
      <c r="A1250" s="8" t="s">
        <v>446</v>
      </c>
      <c r="B1250" s="8" t="s">
        <v>3263</v>
      </c>
      <c r="C1250" s="8" t="s">
        <v>3272</v>
      </c>
      <c r="D1250" s="8" t="s">
        <v>3273</v>
      </c>
      <c r="E1250" s="8"/>
      <c r="F1250" s="8"/>
      <c r="G1250" s="8"/>
      <c r="H1250" s="8"/>
      <c r="I1250" s="8"/>
    </row>
    <row r="1251">
      <c r="A1251" s="8" t="s">
        <v>1071</v>
      </c>
      <c r="B1251" s="8" t="s">
        <v>3263</v>
      </c>
      <c r="C1251" s="8" t="s">
        <v>3274</v>
      </c>
      <c r="D1251" s="8" t="s">
        <v>3275</v>
      </c>
      <c r="E1251" s="8"/>
      <c r="F1251" s="8"/>
      <c r="G1251" s="8"/>
      <c r="H1251" s="8">
        <v>100000.0</v>
      </c>
      <c r="I1251" s="8"/>
    </row>
    <row r="1252">
      <c r="A1252" s="8" t="s">
        <v>430</v>
      </c>
      <c r="B1252" s="8" t="s">
        <v>3276</v>
      </c>
      <c r="C1252" s="8" t="s">
        <v>3277</v>
      </c>
      <c r="D1252" s="8" t="s">
        <v>3278</v>
      </c>
      <c r="E1252" s="8"/>
      <c r="F1252" s="8"/>
      <c r="G1252" s="8"/>
      <c r="H1252" s="8">
        <v>1996.0</v>
      </c>
      <c r="I1252" s="8">
        <v>179.8</v>
      </c>
    </row>
    <row r="1253">
      <c r="A1253" s="8" t="s">
        <v>430</v>
      </c>
      <c r="B1253" s="8" t="s">
        <v>3276</v>
      </c>
      <c r="C1253" s="8" t="s">
        <v>3279</v>
      </c>
      <c r="D1253" s="8" t="s">
        <v>3280</v>
      </c>
      <c r="E1253" s="8"/>
      <c r="F1253" s="8"/>
      <c r="G1253" s="8"/>
      <c r="H1253" s="8">
        <v>15000.0</v>
      </c>
      <c r="I1253" s="8">
        <v>15193.6</v>
      </c>
    </row>
    <row r="1254">
      <c r="A1254" s="8" t="s">
        <v>432</v>
      </c>
      <c r="B1254" s="8" t="s">
        <v>3276</v>
      </c>
      <c r="C1254" s="8" t="s">
        <v>3281</v>
      </c>
      <c r="D1254" s="8" t="s">
        <v>3282</v>
      </c>
      <c r="E1254" s="8"/>
      <c r="F1254" s="8"/>
      <c r="G1254" s="8"/>
      <c r="H1254" s="8">
        <v>180000.0</v>
      </c>
      <c r="I1254" s="8">
        <v>181840.76</v>
      </c>
    </row>
    <row r="1255">
      <c r="A1255" s="8" t="s">
        <v>432</v>
      </c>
      <c r="B1255" s="8" t="s">
        <v>3276</v>
      </c>
      <c r="C1255" s="8" t="s">
        <v>3283</v>
      </c>
      <c r="D1255" s="8" t="s">
        <v>3284</v>
      </c>
      <c r="E1255" s="8"/>
      <c r="F1255" s="8"/>
      <c r="G1255" s="8"/>
      <c r="H1255" s="8"/>
      <c r="I1255" s="8"/>
    </row>
    <row r="1256">
      <c r="A1256" s="8" t="s">
        <v>25</v>
      </c>
      <c r="B1256" s="8" t="s">
        <v>48</v>
      </c>
      <c r="C1256" s="8" t="s">
        <v>3285</v>
      </c>
      <c r="D1256" s="8" t="s">
        <v>3286</v>
      </c>
      <c r="E1256" s="8"/>
      <c r="F1256" s="8"/>
      <c r="G1256" s="8"/>
      <c r="H1256" s="8">
        <v>161332.0</v>
      </c>
      <c r="I1256" s="8">
        <v>131427.27</v>
      </c>
    </row>
    <row r="1257">
      <c r="A1257" s="8" t="s">
        <v>25</v>
      </c>
      <c r="B1257" s="8" t="s">
        <v>48</v>
      </c>
      <c r="C1257" s="8" t="s">
        <v>3287</v>
      </c>
      <c r="D1257" s="8" t="s">
        <v>1527</v>
      </c>
      <c r="E1257" s="8"/>
      <c r="F1257" s="8"/>
      <c r="G1257" s="8"/>
      <c r="H1257" s="8"/>
      <c r="I1257" s="8"/>
    </row>
    <row r="1258">
      <c r="A1258" s="8" t="s">
        <v>25</v>
      </c>
      <c r="B1258" s="8" t="s">
        <v>48</v>
      </c>
      <c r="C1258" s="8" t="s">
        <v>3288</v>
      </c>
      <c r="D1258" s="8" t="s">
        <v>1627</v>
      </c>
      <c r="E1258" s="8"/>
      <c r="F1258" s="8"/>
      <c r="G1258" s="8"/>
      <c r="H1258" s="8"/>
      <c r="I1258" s="8">
        <v>2953.05</v>
      </c>
    </row>
    <row r="1259">
      <c r="A1259" s="8" t="s">
        <v>25</v>
      </c>
      <c r="B1259" s="8" t="s">
        <v>48</v>
      </c>
      <c r="C1259" s="8" t="s">
        <v>50</v>
      </c>
      <c r="D1259" s="8" t="s">
        <v>65</v>
      </c>
      <c r="E1259" s="8"/>
      <c r="F1259" s="8"/>
      <c r="G1259" s="8"/>
      <c r="H1259" s="8"/>
      <c r="I1259" s="8"/>
    </row>
    <row r="1260">
      <c r="A1260" s="8" t="s">
        <v>25</v>
      </c>
      <c r="B1260" s="8" t="s">
        <v>48</v>
      </c>
      <c r="C1260" s="8" t="s">
        <v>3289</v>
      </c>
      <c r="D1260" s="8" t="s">
        <v>1531</v>
      </c>
      <c r="E1260" s="8"/>
      <c r="F1260" s="8"/>
      <c r="G1260" s="8"/>
      <c r="H1260" s="8"/>
      <c r="I1260" s="8"/>
    </row>
    <row r="1261">
      <c r="A1261" s="8" t="s">
        <v>25</v>
      </c>
      <c r="B1261" s="8" t="s">
        <v>48</v>
      </c>
      <c r="C1261" s="8" t="s">
        <v>3290</v>
      </c>
      <c r="D1261" s="8" t="s">
        <v>3291</v>
      </c>
      <c r="E1261" s="8"/>
      <c r="F1261" s="8"/>
      <c r="G1261" s="8"/>
      <c r="H1261" s="8"/>
      <c r="I1261" s="8"/>
    </row>
    <row r="1262">
      <c r="A1262" s="8" t="s">
        <v>25</v>
      </c>
      <c r="B1262" s="8" t="s">
        <v>48</v>
      </c>
      <c r="C1262" s="8" t="s">
        <v>3292</v>
      </c>
      <c r="D1262" s="8" t="s">
        <v>3293</v>
      </c>
      <c r="E1262" s="8"/>
      <c r="F1262" s="8"/>
      <c r="G1262" s="8"/>
      <c r="H1262" s="8"/>
      <c r="I1262" s="8"/>
    </row>
    <row r="1263">
      <c r="A1263" s="8" t="s">
        <v>25</v>
      </c>
      <c r="B1263" s="8" t="s">
        <v>48</v>
      </c>
      <c r="C1263" s="8" t="s">
        <v>3294</v>
      </c>
      <c r="D1263" s="8" t="s">
        <v>3295</v>
      </c>
      <c r="E1263" s="8"/>
      <c r="F1263" s="8"/>
      <c r="G1263" s="8"/>
      <c r="H1263" s="8"/>
      <c r="I1263" s="8"/>
    </row>
    <row r="1264">
      <c r="A1264" s="8" t="s">
        <v>25</v>
      </c>
      <c r="B1264" s="8" t="s">
        <v>48</v>
      </c>
      <c r="C1264" s="8" t="s">
        <v>3296</v>
      </c>
      <c r="D1264" s="8" t="s">
        <v>3297</v>
      </c>
      <c r="E1264" s="8"/>
      <c r="F1264" s="8"/>
      <c r="G1264" s="8"/>
      <c r="H1264" s="8"/>
      <c r="I1264" s="8"/>
    </row>
    <row r="1265">
      <c r="A1265" s="8" t="s">
        <v>25</v>
      </c>
      <c r="B1265" s="8" t="s">
        <v>48</v>
      </c>
      <c r="C1265" s="8" t="s">
        <v>3298</v>
      </c>
      <c r="D1265" s="8" t="s">
        <v>3299</v>
      </c>
      <c r="E1265" s="8"/>
      <c r="F1265" s="8"/>
      <c r="G1265" s="8"/>
      <c r="H1265" s="8"/>
      <c r="I1265" s="8">
        <v>1590.6</v>
      </c>
    </row>
    <row r="1266">
      <c r="A1266" s="8" t="s">
        <v>25</v>
      </c>
      <c r="B1266" s="8" t="s">
        <v>48</v>
      </c>
      <c r="C1266" s="8" t="s">
        <v>3300</v>
      </c>
      <c r="D1266" s="8" t="s">
        <v>3301</v>
      </c>
      <c r="E1266" s="8"/>
      <c r="F1266" s="8"/>
      <c r="G1266" s="8"/>
      <c r="H1266" s="8">
        <v>4000.0</v>
      </c>
      <c r="I1266" s="8">
        <v>5509.85</v>
      </c>
    </row>
    <row r="1267">
      <c r="A1267" s="8" t="s">
        <v>3302</v>
      </c>
      <c r="B1267" s="8" t="s">
        <v>48</v>
      </c>
      <c r="C1267" s="8" t="s">
        <v>3303</v>
      </c>
      <c r="D1267" s="8" t="s">
        <v>3304</v>
      </c>
      <c r="E1267" s="8"/>
      <c r="F1267" s="8"/>
      <c r="G1267" s="8"/>
      <c r="H1267" s="8">
        <v>429011.0</v>
      </c>
      <c r="I1267" s="8">
        <v>300611.25</v>
      </c>
    </row>
    <row r="1268">
      <c r="A1268" s="8" t="s">
        <v>3302</v>
      </c>
      <c r="B1268" s="8" t="s">
        <v>48</v>
      </c>
      <c r="C1268" s="8" t="s">
        <v>3305</v>
      </c>
      <c r="D1268" s="8" t="s">
        <v>1527</v>
      </c>
      <c r="E1268" s="8"/>
      <c r="F1268" s="8"/>
      <c r="G1268" s="8"/>
      <c r="H1268" s="8"/>
      <c r="I1268" s="8"/>
    </row>
    <row r="1269">
      <c r="A1269" s="8" t="s">
        <v>3302</v>
      </c>
      <c r="B1269" s="8" t="s">
        <v>48</v>
      </c>
      <c r="C1269" s="8" t="s">
        <v>3306</v>
      </c>
      <c r="D1269" s="8" t="s">
        <v>1627</v>
      </c>
      <c r="E1269" s="8"/>
      <c r="F1269" s="8"/>
      <c r="G1269" s="8"/>
      <c r="H1269" s="8">
        <v>107853.0</v>
      </c>
      <c r="I1269" s="8">
        <v>96916.25</v>
      </c>
    </row>
    <row r="1270">
      <c r="A1270" s="8" t="s">
        <v>3302</v>
      </c>
      <c r="B1270" s="8" t="s">
        <v>48</v>
      </c>
      <c r="C1270" s="8" t="s">
        <v>3307</v>
      </c>
      <c r="D1270" s="8" t="s">
        <v>1815</v>
      </c>
      <c r="E1270" s="8"/>
      <c r="F1270" s="8"/>
      <c r="G1270" s="8"/>
      <c r="H1270" s="8"/>
      <c r="I1270" s="8"/>
    </row>
    <row r="1271">
      <c r="A1271" s="8" t="s">
        <v>3302</v>
      </c>
      <c r="B1271" s="8" t="s">
        <v>48</v>
      </c>
      <c r="C1271" s="8" t="s">
        <v>3308</v>
      </c>
      <c r="D1271" s="8" t="s">
        <v>65</v>
      </c>
      <c r="E1271" s="8"/>
      <c r="F1271" s="8"/>
      <c r="G1271" s="8"/>
      <c r="H1271" s="8"/>
      <c r="I1271" s="8"/>
    </row>
    <row r="1272">
      <c r="A1272" s="8" t="s">
        <v>3302</v>
      </c>
      <c r="B1272" s="8" t="s">
        <v>48</v>
      </c>
      <c r="C1272" s="8" t="s">
        <v>3309</v>
      </c>
      <c r="D1272" s="8" t="s">
        <v>1531</v>
      </c>
      <c r="E1272" s="8"/>
      <c r="F1272" s="8"/>
      <c r="G1272" s="8"/>
      <c r="H1272" s="8"/>
      <c r="I1272" s="8"/>
    </row>
    <row r="1273">
      <c r="A1273" s="8" t="s">
        <v>3302</v>
      </c>
      <c r="B1273" s="8" t="s">
        <v>48</v>
      </c>
      <c r="C1273" s="8" t="s">
        <v>3310</v>
      </c>
      <c r="D1273" s="8" t="s">
        <v>3311</v>
      </c>
      <c r="E1273" s="8"/>
      <c r="F1273" s="8"/>
      <c r="G1273" s="8"/>
      <c r="H1273" s="8">
        <v>100000.0</v>
      </c>
      <c r="I1273" s="8">
        <v>96301.69</v>
      </c>
    </row>
    <row r="1274">
      <c r="A1274" s="8" t="s">
        <v>3302</v>
      </c>
      <c r="B1274" s="8" t="s">
        <v>48</v>
      </c>
      <c r="C1274" s="8" t="s">
        <v>3312</v>
      </c>
      <c r="D1274" s="8" t="s">
        <v>3313</v>
      </c>
      <c r="E1274" s="8"/>
      <c r="F1274" s="8"/>
      <c r="G1274" s="8"/>
      <c r="H1274" s="8">
        <v>9496.0</v>
      </c>
      <c r="I1274" s="8">
        <v>10464.0</v>
      </c>
    </row>
    <row r="1275">
      <c r="A1275" s="8" t="s">
        <v>3302</v>
      </c>
      <c r="B1275" s="8" t="s">
        <v>48</v>
      </c>
      <c r="C1275" s="8" t="s">
        <v>3314</v>
      </c>
      <c r="D1275" s="8" t="s">
        <v>3315</v>
      </c>
      <c r="E1275" s="8"/>
      <c r="F1275" s="8"/>
      <c r="G1275" s="8"/>
      <c r="H1275" s="8">
        <v>250267.0</v>
      </c>
      <c r="I1275" s="8">
        <v>172652.3</v>
      </c>
    </row>
    <row r="1276">
      <c r="A1276" s="8" t="s">
        <v>3302</v>
      </c>
      <c r="B1276" s="8" t="s">
        <v>48</v>
      </c>
      <c r="C1276" s="8" t="s">
        <v>3316</v>
      </c>
      <c r="D1276" s="8" t="s">
        <v>3317</v>
      </c>
      <c r="E1276" s="8"/>
      <c r="F1276" s="8"/>
      <c r="G1276" s="8"/>
      <c r="H1276" s="8">
        <v>11500.0</v>
      </c>
      <c r="I1276" s="8">
        <v>14779.38</v>
      </c>
    </row>
    <row r="1277">
      <c r="A1277" s="8" t="s">
        <v>3302</v>
      </c>
      <c r="B1277" s="8" t="s">
        <v>48</v>
      </c>
      <c r="C1277" s="8" t="s">
        <v>3318</v>
      </c>
      <c r="D1277" s="8" t="s">
        <v>3319</v>
      </c>
      <c r="E1277" s="8"/>
      <c r="F1277" s="8"/>
      <c r="G1277" s="8"/>
      <c r="H1277" s="8">
        <v>10000.0</v>
      </c>
      <c r="I1277" s="8">
        <v>17191.97</v>
      </c>
    </row>
    <row r="1278">
      <c r="A1278" s="8" t="s">
        <v>3302</v>
      </c>
      <c r="B1278" s="8" t="s">
        <v>48</v>
      </c>
      <c r="C1278" s="8" t="s">
        <v>3320</v>
      </c>
      <c r="D1278" s="8" t="s">
        <v>3321</v>
      </c>
      <c r="E1278" s="8"/>
      <c r="F1278" s="8"/>
      <c r="G1278" s="8"/>
      <c r="H1278" s="8">
        <v>6700.0</v>
      </c>
      <c r="I1278" s="8">
        <v>7697.04</v>
      </c>
    </row>
    <row r="1279">
      <c r="A1279" s="8" t="s">
        <v>3302</v>
      </c>
      <c r="B1279" s="8" t="s">
        <v>48</v>
      </c>
      <c r="C1279" s="8" t="s">
        <v>3322</v>
      </c>
      <c r="D1279" s="8" t="s">
        <v>3323</v>
      </c>
      <c r="E1279" s="8"/>
      <c r="F1279" s="8"/>
      <c r="G1279" s="8"/>
      <c r="H1279" s="8">
        <v>15200.0</v>
      </c>
      <c r="I1279" s="8">
        <v>6048.07</v>
      </c>
    </row>
    <row r="1280">
      <c r="A1280" s="8" t="s">
        <v>3302</v>
      </c>
      <c r="B1280" s="8" t="s">
        <v>48</v>
      </c>
      <c r="C1280" s="8" t="s">
        <v>3324</v>
      </c>
      <c r="D1280" s="8" t="s">
        <v>3325</v>
      </c>
      <c r="E1280" s="8"/>
      <c r="F1280" s="8"/>
      <c r="G1280" s="8"/>
      <c r="H1280" s="8"/>
      <c r="I1280" s="8">
        <v>75753.74</v>
      </c>
    </row>
    <row r="1281">
      <c r="A1281" s="8" t="s">
        <v>3302</v>
      </c>
      <c r="B1281" s="8" t="s">
        <v>48</v>
      </c>
      <c r="C1281" s="8" t="s">
        <v>3326</v>
      </c>
      <c r="D1281" s="8" t="s">
        <v>3327</v>
      </c>
      <c r="E1281" s="8"/>
      <c r="F1281" s="8"/>
      <c r="G1281" s="8"/>
      <c r="H1281" s="8">
        <v>5000.0</v>
      </c>
      <c r="I1281" s="8">
        <v>8197.27</v>
      </c>
    </row>
    <row r="1282">
      <c r="A1282" s="8" t="s">
        <v>3328</v>
      </c>
      <c r="B1282" s="8" t="s">
        <v>48</v>
      </c>
      <c r="C1282" s="8" t="s">
        <v>3329</v>
      </c>
      <c r="D1282" s="8" t="s">
        <v>3330</v>
      </c>
      <c r="E1282" s="8"/>
      <c r="F1282" s="8"/>
      <c r="G1282" s="8"/>
      <c r="H1282" s="8">
        <v>784702.0</v>
      </c>
      <c r="I1282" s="8">
        <v>1027764.69</v>
      </c>
    </row>
    <row r="1283">
      <c r="A1283" s="8" t="s">
        <v>3328</v>
      </c>
      <c r="B1283" s="8" t="s">
        <v>48</v>
      </c>
      <c r="C1283" s="8" t="s">
        <v>3331</v>
      </c>
      <c r="D1283" s="8" t="s">
        <v>3332</v>
      </c>
      <c r="E1283" s="8"/>
      <c r="F1283" s="8"/>
      <c r="G1283" s="8"/>
      <c r="H1283" s="8"/>
      <c r="I1283" s="8"/>
    </row>
    <row r="1284">
      <c r="A1284" s="8" t="s">
        <v>3328</v>
      </c>
      <c r="B1284" s="8" t="s">
        <v>48</v>
      </c>
      <c r="C1284" s="8" t="s">
        <v>3333</v>
      </c>
      <c r="D1284" s="8" t="s">
        <v>3334</v>
      </c>
      <c r="E1284" s="8"/>
      <c r="F1284" s="8"/>
      <c r="G1284" s="8"/>
      <c r="H1284" s="8">
        <v>51247.0</v>
      </c>
      <c r="I1284" s="8">
        <v>93080.1</v>
      </c>
    </row>
    <row r="1285">
      <c r="A1285" s="8" t="s">
        <v>3328</v>
      </c>
      <c r="B1285" s="8" t="s">
        <v>48</v>
      </c>
      <c r="C1285" s="8" t="s">
        <v>3335</v>
      </c>
      <c r="D1285" s="8" t="s">
        <v>1815</v>
      </c>
      <c r="E1285" s="8"/>
      <c r="F1285" s="8"/>
      <c r="G1285" s="8"/>
      <c r="H1285" s="8"/>
      <c r="I1285" s="8"/>
    </row>
    <row r="1286">
      <c r="A1286" s="8" t="s">
        <v>3328</v>
      </c>
      <c r="B1286" s="8" t="s">
        <v>48</v>
      </c>
      <c r="C1286" s="8" t="s">
        <v>3336</v>
      </c>
      <c r="D1286" s="8" t="s">
        <v>3337</v>
      </c>
      <c r="E1286" s="8"/>
      <c r="F1286" s="8"/>
      <c r="G1286" s="8"/>
      <c r="H1286" s="8"/>
      <c r="I1286" s="8"/>
    </row>
    <row r="1287">
      <c r="A1287" s="8" t="s">
        <v>3328</v>
      </c>
      <c r="B1287" s="8" t="s">
        <v>48</v>
      </c>
      <c r="C1287" s="8" t="s">
        <v>3338</v>
      </c>
      <c r="D1287" s="8" t="s">
        <v>3339</v>
      </c>
      <c r="E1287" s="8"/>
      <c r="F1287" s="8"/>
      <c r="G1287" s="8"/>
      <c r="H1287" s="8"/>
      <c r="I1287" s="8"/>
    </row>
    <row r="1288">
      <c r="A1288" s="8" t="s">
        <v>3328</v>
      </c>
      <c r="B1288" s="8" t="s">
        <v>48</v>
      </c>
      <c r="C1288" s="8" t="s">
        <v>3340</v>
      </c>
      <c r="D1288" s="8" t="s">
        <v>3341</v>
      </c>
      <c r="E1288" s="8"/>
      <c r="F1288" s="8"/>
      <c r="G1288" s="8"/>
      <c r="H1288" s="8"/>
      <c r="I1288" s="8"/>
    </row>
    <row r="1289">
      <c r="A1289" s="8" t="s">
        <v>3328</v>
      </c>
      <c r="B1289" s="8" t="s">
        <v>48</v>
      </c>
      <c r="C1289" s="8" t="s">
        <v>3342</v>
      </c>
      <c r="D1289" s="8" t="s">
        <v>1644</v>
      </c>
      <c r="E1289" s="8"/>
      <c r="F1289" s="8"/>
      <c r="G1289" s="8"/>
      <c r="H1289" s="8"/>
      <c r="I1289" s="8"/>
    </row>
    <row r="1290">
      <c r="A1290" s="8" t="s">
        <v>3328</v>
      </c>
      <c r="B1290" s="8" t="s">
        <v>48</v>
      </c>
      <c r="C1290" s="8" t="s">
        <v>3343</v>
      </c>
      <c r="D1290" s="8" t="s">
        <v>3344</v>
      </c>
      <c r="E1290" s="8"/>
      <c r="F1290" s="8"/>
      <c r="G1290" s="8"/>
      <c r="H1290" s="8">
        <v>24000.0</v>
      </c>
      <c r="I1290" s="8">
        <v>35018.95</v>
      </c>
    </row>
    <row r="1291">
      <c r="A1291" s="8" t="s">
        <v>3328</v>
      </c>
      <c r="B1291" s="8" t="s">
        <v>48</v>
      </c>
      <c r="C1291" s="8" t="s">
        <v>3345</v>
      </c>
      <c r="D1291" s="8" t="s">
        <v>3346</v>
      </c>
      <c r="E1291" s="8"/>
      <c r="F1291" s="8"/>
      <c r="G1291" s="8"/>
      <c r="H1291" s="8">
        <v>35207.0</v>
      </c>
      <c r="I1291" s="8">
        <v>34002.58</v>
      </c>
    </row>
    <row r="1292">
      <c r="A1292" s="8" t="s">
        <v>3328</v>
      </c>
      <c r="B1292" s="8" t="s">
        <v>48</v>
      </c>
      <c r="C1292" s="8" t="s">
        <v>3347</v>
      </c>
      <c r="D1292" s="8" t="s">
        <v>3348</v>
      </c>
      <c r="E1292" s="8"/>
      <c r="F1292" s="8"/>
      <c r="G1292" s="8"/>
      <c r="H1292" s="8">
        <v>36016.0</v>
      </c>
      <c r="I1292" s="8">
        <v>25257.3</v>
      </c>
    </row>
    <row r="1293">
      <c r="A1293" s="8" t="s">
        <v>3328</v>
      </c>
      <c r="B1293" s="8" t="s">
        <v>48</v>
      </c>
      <c r="C1293" s="8" t="s">
        <v>3349</v>
      </c>
      <c r="D1293" s="8" t="s">
        <v>3350</v>
      </c>
      <c r="E1293" s="8"/>
      <c r="F1293" s="8"/>
      <c r="G1293" s="8"/>
      <c r="H1293" s="8">
        <v>1200.0</v>
      </c>
      <c r="I1293" s="8">
        <v>762.2</v>
      </c>
    </row>
    <row r="1294">
      <c r="A1294" s="8" t="s">
        <v>3328</v>
      </c>
      <c r="B1294" s="8" t="s">
        <v>48</v>
      </c>
      <c r="C1294" s="8" t="s">
        <v>3351</v>
      </c>
      <c r="D1294" s="8" t="s">
        <v>3352</v>
      </c>
      <c r="E1294" s="8"/>
      <c r="F1294" s="8"/>
      <c r="G1294" s="8"/>
      <c r="H1294" s="8">
        <v>1000.0</v>
      </c>
      <c r="I1294" s="8">
        <v>5540.0</v>
      </c>
    </row>
    <row r="1295">
      <c r="A1295" s="8" t="s">
        <v>3328</v>
      </c>
      <c r="B1295" s="8" t="s">
        <v>48</v>
      </c>
      <c r="C1295" s="8" t="s">
        <v>3353</v>
      </c>
      <c r="D1295" s="8" t="s">
        <v>3354</v>
      </c>
      <c r="E1295" s="8"/>
      <c r="F1295" s="8"/>
      <c r="G1295" s="8"/>
      <c r="H1295" s="8">
        <v>5900.0</v>
      </c>
      <c r="I1295" s="8">
        <v>931.02</v>
      </c>
    </row>
    <row r="1296">
      <c r="A1296" s="8" t="s">
        <v>3328</v>
      </c>
      <c r="B1296" s="8" t="s">
        <v>48</v>
      </c>
      <c r="C1296" s="8" t="s">
        <v>3355</v>
      </c>
      <c r="D1296" s="8" t="s">
        <v>3356</v>
      </c>
      <c r="E1296" s="8"/>
      <c r="F1296" s="8"/>
      <c r="G1296" s="8"/>
      <c r="H1296" s="8"/>
      <c r="I1296" s="8">
        <v>478.55</v>
      </c>
    </row>
    <row r="1297">
      <c r="A1297" s="8" t="s">
        <v>3328</v>
      </c>
      <c r="B1297" s="8" t="s">
        <v>48</v>
      </c>
      <c r="C1297" s="8" t="s">
        <v>3357</v>
      </c>
      <c r="D1297" s="8" t="s">
        <v>3358</v>
      </c>
      <c r="E1297" s="8"/>
      <c r="F1297" s="8"/>
      <c r="G1297" s="8"/>
      <c r="H1297" s="8">
        <v>2800.0</v>
      </c>
      <c r="I1297" s="8">
        <v>7563.83</v>
      </c>
    </row>
    <row r="1298">
      <c r="A1298" s="8" t="s">
        <v>3328</v>
      </c>
      <c r="B1298" s="8" t="s">
        <v>48</v>
      </c>
      <c r="C1298" s="8" t="s">
        <v>3359</v>
      </c>
      <c r="D1298" s="8" t="s">
        <v>3360</v>
      </c>
      <c r="E1298" s="8"/>
      <c r="F1298" s="8"/>
      <c r="G1298" s="8"/>
      <c r="H1298" s="8">
        <v>9000.0</v>
      </c>
      <c r="I1298" s="8">
        <v>6746.07</v>
      </c>
    </row>
    <row r="1299">
      <c r="A1299" s="8" t="s">
        <v>3328</v>
      </c>
      <c r="B1299" s="8" t="s">
        <v>48</v>
      </c>
      <c r="C1299" s="8" t="s">
        <v>3361</v>
      </c>
      <c r="D1299" s="8" t="s">
        <v>3362</v>
      </c>
      <c r="E1299" s="8"/>
      <c r="F1299" s="8"/>
      <c r="G1299" s="8"/>
      <c r="H1299" s="8"/>
      <c r="I1299" s="8">
        <v>60511.54</v>
      </c>
    </row>
    <row r="1300">
      <c r="A1300" s="8" t="s">
        <v>3328</v>
      </c>
      <c r="B1300" s="8" t="s">
        <v>48</v>
      </c>
      <c r="C1300" s="8" t="s">
        <v>3363</v>
      </c>
      <c r="D1300" s="8" t="s">
        <v>3364</v>
      </c>
      <c r="E1300" s="8"/>
      <c r="F1300" s="8"/>
      <c r="G1300" s="8"/>
      <c r="H1300" s="8">
        <v>4000.0</v>
      </c>
      <c r="I1300" s="8">
        <v>13820.21</v>
      </c>
    </row>
    <row r="1301">
      <c r="A1301" s="8" t="s">
        <v>390</v>
      </c>
      <c r="B1301" s="8" t="s">
        <v>3365</v>
      </c>
      <c r="C1301" s="8" t="s">
        <v>3366</v>
      </c>
      <c r="D1301" s="8" t="s">
        <v>3367</v>
      </c>
      <c r="E1301" s="8"/>
      <c r="F1301" s="8"/>
      <c r="G1301" s="8"/>
      <c r="H1301" s="8">
        <v>210000.0</v>
      </c>
      <c r="I1301" s="8">
        <v>210000.0</v>
      </c>
    </row>
    <row r="1302">
      <c r="A1302" s="8" t="s">
        <v>403</v>
      </c>
      <c r="B1302" s="8" t="s">
        <v>3365</v>
      </c>
      <c r="C1302" s="8" t="s">
        <v>3368</v>
      </c>
      <c r="D1302" s="8" t="s">
        <v>3369</v>
      </c>
      <c r="E1302" s="8"/>
      <c r="F1302" s="8"/>
      <c r="G1302" s="8"/>
      <c r="H1302" s="8"/>
      <c r="I1302" s="8">
        <v>1351.9</v>
      </c>
    </row>
    <row r="1303">
      <c r="A1303" s="8" t="s">
        <v>403</v>
      </c>
      <c r="B1303" s="8" t="s">
        <v>3365</v>
      </c>
      <c r="C1303" s="8" t="s">
        <v>3370</v>
      </c>
      <c r="D1303" s="8" t="s">
        <v>1627</v>
      </c>
      <c r="E1303" s="8"/>
      <c r="F1303" s="8"/>
      <c r="G1303" s="8"/>
      <c r="H1303" s="8"/>
      <c r="I1303" s="8">
        <v>4409.85</v>
      </c>
    </row>
    <row r="1304">
      <c r="A1304" s="8" t="s">
        <v>403</v>
      </c>
      <c r="B1304" s="8" t="s">
        <v>3365</v>
      </c>
      <c r="C1304" s="8" t="s">
        <v>3371</v>
      </c>
      <c r="D1304" s="8" t="s">
        <v>3372</v>
      </c>
      <c r="E1304" s="8"/>
      <c r="F1304" s="8"/>
      <c r="G1304" s="8"/>
      <c r="H1304" s="8">
        <v>40000.0</v>
      </c>
      <c r="I1304" s="8">
        <v>43798.37</v>
      </c>
    </row>
    <row r="1305">
      <c r="A1305" s="8" t="s">
        <v>416</v>
      </c>
      <c r="B1305" s="8" t="s">
        <v>3365</v>
      </c>
      <c r="C1305" s="8" t="s">
        <v>3373</v>
      </c>
      <c r="D1305" s="8" t="s">
        <v>1293</v>
      </c>
      <c r="E1305" s="8"/>
      <c r="F1305" s="8"/>
      <c r="G1305" s="8"/>
      <c r="H1305" s="8">
        <v>200000.0</v>
      </c>
      <c r="I1305" s="8">
        <v>82568.32</v>
      </c>
    </row>
    <row r="1306">
      <c r="A1306" s="8" t="s">
        <v>416</v>
      </c>
      <c r="B1306" s="8" t="s">
        <v>3365</v>
      </c>
      <c r="C1306" s="8" t="s">
        <v>3374</v>
      </c>
      <c r="D1306" s="8" t="s">
        <v>3375</v>
      </c>
      <c r="E1306" s="8"/>
      <c r="F1306" s="8"/>
      <c r="G1306" s="8"/>
      <c r="H1306" s="8"/>
      <c r="I1306" s="8">
        <v>18210.4</v>
      </c>
    </row>
    <row r="1307">
      <c r="A1307" s="8" t="s">
        <v>453</v>
      </c>
      <c r="B1307" s="8" t="s">
        <v>3376</v>
      </c>
      <c r="C1307" s="8" t="s">
        <v>3377</v>
      </c>
      <c r="D1307" s="8" t="s">
        <v>3378</v>
      </c>
      <c r="E1307" s="8"/>
      <c r="F1307" s="8"/>
      <c r="G1307" s="8"/>
      <c r="H1307" s="8"/>
      <c r="I1307" s="8"/>
    </row>
    <row r="1308">
      <c r="A1308" s="8" t="s">
        <v>453</v>
      </c>
      <c r="B1308" s="8" t="s">
        <v>3376</v>
      </c>
      <c r="C1308" s="8" t="s">
        <v>3379</v>
      </c>
      <c r="D1308" s="8" t="s">
        <v>3068</v>
      </c>
      <c r="E1308" s="8"/>
      <c r="F1308" s="8"/>
      <c r="G1308" s="8"/>
      <c r="H1308" s="8"/>
      <c r="I1308" s="8"/>
    </row>
    <row r="1309">
      <c r="A1309" s="8" t="s">
        <v>453</v>
      </c>
      <c r="B1309" s="8" t="s">
        <v>3376</v>
      </c>
      <c r="C1309" s="8" t="s">
        <v>3380</v>
      </c>
      <c r="D1309" s="8" t="s">
        <v>1627</v>
      </c>
      <c r="E1309" s="8"/>
      <c r="F1309" s="8"/>
      <c r="G1309" s="8"/>
      <c r="H1309" s="8"/>
      <c r="I1309" s="8"/>
    </row>
    <row r="1310">
      <c r="A1310" s="8" t="s">
        <v>453</v>
      </c>
      <c r="B1310" s="8" t="s">
        <v>3376</v>
      </c>
      <c r="C1310" s="8" t="s">
        <v>3381</v>
      </c>
      <c r="D1310" s="8" t="s">
        <v>65</v>
      </c>
      <c r="E1310" s="8"/>
      <c r="F1310" s="8"/>
      <c r="G1310" s="8"/>
      <c r="H1310" s="8"/>
      <c r="I1310" s="8"/>
    </row>
    <row r="1311">
      <c r="A1311" s="8" t="s">
        <v>453</v>
      </c>
      <c r="B1311" s="8" t="s">
        <v>3376</v>
      </c>
      <c r="C1311" s="8" t="s">
        <v>3382</v>
      </c>
      <c r="D1311" s="8" t="s">
        <v>1531</v>
      </c>
      <c r="E1311" s="8"/>
      <c r="F1311" s="8"/>
      <c r="G1311" s="8"/>
      <c r="H1311" s="8"/>
      <c r="I1311" s="8"/>
    </row>
    <row r="1312">
      <c r="A1312" s="8" t="s">
        <v>453</v>
      </c>
      <c r="B1312" s="8" t="s">
        <v>3376</v>
      </c>
      <c r="C1312" s="8" t="s">
        <v>3383</v>
      </c>
      <c r="D1312" s="8" t="s">
        <v>2688</v>
      </c>
      <c r="E1312" s="8"/>
      <c r="F1312" s="8"/>
      <c r="G1312" s="8"/>
      <c r="H1312" s="8"/>
      <c r="I1312" s="8"/>
    </row>
    <row r="1313">
      <c r="A1313" s="8" t="s">
        <v>453</v>
      </c>
      <c r="B1313" s="8" t="s">
        <v>3376</v>
      </c>
      <c r="C1313" s="8" t="s">
        <v>3384</v>
      </c>
      <c r="D1313" s="8" t="s">
        <v>3385</v>
      </c>
      <c r="E1313" s="8"/>
      <c r="F1313" s="8"/>
      <c r="G1313" s="8"/>
      <c r="H1313" s="8">
        <v>50000.0</v>
      </c>
      <c r="I1313" s="8">
        <v>50000.0</v>
      </c>
    </row>
    <row r="1314">
      <c r="A1314" s="8" t="s">
        <v>484</v>
      </c>
      <c r="B1314" s="8" t="s">
        <v>3376</v>
      </c>
      <c r="C1314" s="8" t="s">
        <v>3386</v>
      </c>
      <c r="D1314" s="8" t="s">
        <v>3387</v>
      </c>
      <c r="E1314" s="8"/>
      <c r="F1314" s="8"/>
      <c r="G1314" s="8"/>
      <c r="H1314" s="8">
        <v>2097500.0</v>
      </c>
      <c r="I1314" s="8">
        <v>2029205.0</v>
      </c>
    </row>
    <row r="1315">
      <c r="A1315" s="8" t="s">
        <v>283</v>
      </c>
      <c r="B1315" s="8"/>
      <c r="C1315" s="8" t="s">
        <v>3388</v>
      </c>
      <c r="D1315" s="8" t="s">
        <v>3389</v>
      </c>
      <c r="E1315" s="8"/>
      <c r="F1315" s="8"/>
      <c r="G1315" s="8"/>
      <c r="H1315" s="8">
        <v>159268.0</v>
      </c>
      <c r="I1315" s="8">
        <v>201441.71</v>
      </c>
    </row>
    <row r="1316">
      <c r="A1316" s="8" t="s">
        <v>283</v>
      </c>
      <c r="B1316" s="8"/>
      <c r="C1316" s="8" t="s">
        <v>3390</v>
      </c>
      <c r="D1316" s="8" t="s">
        <v>1527</v>
      </c>
      <c r="E1316" s="8"/>
      <c r="F1316" s="8"/>
      <c r="G1316" s="8"/>
      <c r="H1316" s="8"/>
      <c r="I1316" s="8"/>
    </row>
    <row r="1317">
      <c r="A1317" s="8" t="s">
        <v>283</v>
      </c>
      <c r="B1317" s="8"/>
      <c r="C1317" s="8" t="s">
        <v>3391</v>
      </c>
      <c r="D1317" s="8" t="s">
        <v>1627</v>
      </c>
      <c r="E1317" s="8"/>
      <c r="F1317" s="8"/>
      <c r="G1317" s="8"/>
      <c r="H1317" s="8"/>
      <c r="I1317" s="8">
        <v>53.9</v>
      </c>
    </row>
    <row r="1318">
      <c r="A1318" s="8" t="s">
        <v>283</v>
      </c>
      <c r="B1318" s="8"/>
      <c r="C1318" s="8" t="s">
        <v>3392</v>
      </c>
      <c r="D1318" s="8" t="s">
        <v>65</v>
      </c>
      <c r="E1318" s="8"/>
      <c r="F1318" s="8"/>
      <c r="G1318" s="8"/>
      <c r="H1318" s="8"/>
      <c r="I1318" s="8"/>
    </row>
    <row r="1319">
      <c r="A1319" s="8" t="s">
        <v>283</v>
      </c>
      <c r="B1319" s="8"/>
      <c r="C1319" s="8" t="s">
        <v>3393</v>
      </c>
      <c r="D1319" s="8" t="s">
        <v>1531</v>
      </c>
      <c r="E1319" s="8"/>
      <c r="F1319" s="8"/>
      <c r="G1319" s="8"/>
      <c r="H1319" s="8"/>
      <c r="I1319" s="8"/>
    </row>
    <row r="1320">
      <c r="A1320" s="8" t="s">
        <v>283</v>
      </c>
      <c r="B1320" s="8"/>
      <c r="C1320" s="8" t="s">
        <v>3394</v>
      </c>
      <c r="D1320" s="8" t="s">
        <v>1644</v>
      </c>
      <c r="E1320" s="8"/>
      <c r="F1320" s="8"/>
      <c r="G1320" s="8"/>
      <c r="H1320" s="8"/>
      <c r="I1320" s="8"/>
    </row>
    <row r="1321">
      <c r="A1321" s="8" t="s">
        <v>283</v>
      </c>
      <c r="B1321" s="8"/>
      <c r="C1321" s="8" t="s">
        <v>3395</v>
      </c>
      <c r="D1321" s="8" t="s">
        <v>3396</v>
      </c>
      <c r="E1321" s="8"/>
      <c r="F1321" s="8"/>
      <c r="G1321" s="8"/>
      <c r="H1321" s="8">
        <v>5000.0</v>
      </c>
      <c r="I1321" s="8"/>
    </row>
    <row r="1322">
      <c r="A1322" s="8" t="s">
        <v>283</v>
      </c>
      <c r="B1322" s="8"/>
      <c r="C1322" s="8" t="s">
        <v>3397</v>
      </c>
      <c r="D1322" s="8" t="s">
        <v>3398</v>
      </c>
      <c r="E1322" s="8"/>
      <c r="F1322" s="8"/>
      <c r="G1322" s="8"/>
      <c r="H1322" s="8"/>
      <c r="I1322" s="8">
        <v>6651.41</v>
      </c>
    </row>
    <row r="1323">
      <c r="A1323" s="8" t="s">
        <v>283</v>
      </c>
      <c r="B1323" s="8"/>
      <c r="C1323" s="8" t="s">
        <v>3399</v>
      </c>
      <c r="D1323" s="8" t="s">
        <v>3400</v>
      </c>
      <c r="E1323" s="8"/>
      <c r="F1323" s="8"/>
      <c r="G1323" s="8"/>
      <c r="H1323" s="8"/>
      <c r="I1323" s="8">
        <v>220.0</v>
      </c>
    </row>
    <row r="1324">
      <c r="A1324" s="8" t="s">
        <v>300</v>
      </c>
      <c r="B1324" s="8"/>
      <c r="C1324" s="8" t="s">
        <v>3401</v>
      </c>
      <c r="D1324" s="8" t="s">
        <v>3402</v>
      </c>
      <c r="E1324" s="8"/>
      <c r="F1324" s="8"/>
      <c r="G1324" s="8"/>
      <c r="H1324" s="8">
        <v>180000.0</v>
      </c>
      <c r="I1324" s="8">
        <v>178913.0</v>
      </c>
    </row>
    <row r="1325">
      <c r="A1325" s="8" t="s">
        <v>304</v>
      </c>
      <c r="B1325" s="8"/>
      <c r="C1325" s="8" t="s">
        <v>3403</v>
      </c>
      <c r="D1325" s="8" t="s">
        <v>3404</v>
      </c>
      <c r="E1325" s="8"/>
      <c r="F1325" s="8"/>
      <c r="G1325" s="8"/>
      <c r="H1325" s="8">
        <v>3646628.0</v>
      </c>
      <c r="I1325" s="8">
        <v>4049960.2</v>
      </c>
    </row>
    <row r="1326">
      <c r="A1326" s="8" t="s">
        <v>304</v>
      </c>
      <c r="B1326" s="8"/>
      <c r="C1326" s="8" t="s">
        <v>3405</v>
      </c>
      <c r="D1326" s="8" t="s">
        <v>1527</v>
      </c>
      <c r="E1326" s="8"/>
      <c r="F1326" s="8"/>
      <c r="G1326" s="8"/>
      <c r="H1326" s="8"/>
      <c r="I1326" s="8"/>
    </row>
    <row r="1327">
      <c r="A1327" s="8" t="s">
        <v>304</v>
      </c>
      <c r="B1327" s="8"/>
      <c r="C1327" s="8" t="s">
        <v>3406</v>
      </c>
      <c r="D1327" s="8" t="s">
        <v>1627</v>
      </c>
      <c r="E1327" s="8"/>
      <c r="F1327" s="8"/>
      <c r="G1327" s="8"/>
      <c r="H1327" s="8">
        <v>75085.0</v>
      </c>
      <c r="I1327" s="8">
        <v>44954.55</v>
      </c>
    </row>
    <row r="1328">
      <c r="A1328" s="8" t="s">
        <v>304</v>
      </c>
      <c r="B1328" s="8"/>
      <c r="C1328" s="8" t="s">
        <v>3407</v>
      </c>
      <c r="D1328" s="8" t="s">
        <v>65</v>
      </c>
      <c r="E1328" s="8"/>
      <c r="F1328" s="8"/>
      <c r="G1328" s="8"/>
      <c r="H1328" s="8"/>
      <c r="I1328" s="8"/>
    </row>
    <row r="1329">
      <c r="A1329" s="8" t="s">
        <v>304</v>
      </c>
      <c r="B1329" s="8"/>
      <c r="C1329" s="8" t="s">
        <v>3408</v>
      </c>
      <c r="D1329" s="8" t="s">
        <v>1531</v>
      </c>
      <c r="E1329" s="8"/>
      <c r="F1329" s="8"/>
      <c r="G1329" s="8"/>
      <c r="H1329" s="8"/>
      <c r="I1329" s="8"/>
    </row>
    <row r="1330">
      <c r="A1330" s="8" t="s">
        <v>304</v>
      </c>
      <c r="B1330" s="8"/>
      <c r="C1330" s="8" t="s">
        <v>3409</v>
      </c>
      <c r="D1330" s="8" t="s">
        <v>1760</v>
      </c>
      <c r="E1330" s="8"/>
      <c r="F1330" s="8"/>
      <c r="G1330" s="8"/>
      <c r="H1330" s="8"/>
      <c r="I1330" s="8"/>
    </row>
    <row r="1331">
      <c r="A1331" s="8" t="s">
        <v>304</v>
      </c>
      <c r="B1331" s="8"/>
      <c r="C1331" s="8" t="s">
        <v>3410</v>
      </c>
      <c r="D1331" s="8" t="s">
        <v>3411</v>
      </c>
      <c r="E1331" s="8"/>
      <c r="F1331" s="8"/>
      <c r="G1331" s="8"/>
      <c r="H1331" s="8">
        <v>5000.0</v>
      </c>
      <c r="I1331" s="8">
        <v>18266.54</v>
      </c>
    </row>
    <row r="1332">
      <c r="A1332" s="8" t="s">
        <v>304</v>
      </c>
      <c r="B1332" s="8"/>
      <c r="C1332" s="8" t="s">
        <v>3412</v>
      </c>
      <c r="D1332" s="8" t="s">
        <v>3413</v>
      </c>
      <c r="E1332" s="8"/>
      <c r="F1332" s="8"/>
      <c r="G1332" s="8"/>
      <c r="H1332" s="8">
        <v>50000.0</v>
      </c>
      <c r="I1332" s="8">
        <v>33086.27</v>
      </c>
    </row>
    <row r="1333">
      <c r="A1333" s="8" t="s">
        <v>304</v>
      </c>
      <c r="B1333" s="8"/>
      <c r="C1333" s="8" t="s">
        <v>3414</v>
      </c>
      <c r="D1333" s="8" t="s">
        <v>3415</v>
      </c>
      <c r="E1333" s="8"/>
      <c r="F1333" s="8"/>
      <c r="G1333" s="8"/>
      <c r="H1333" s="8"/>
      <c r="I1333" s="8">
        <v>11870.0</v>
      </c>
    </row>
    <row r="1334">
      <c r="A1334" s="8" t="s">
        <v>304</v>
      </c>
      <c r="B1334" s="8"/>
      <c r="C1334" s="8" t="s">
        <v>3416</v>
      </c>
      <c r="D1334" s="8" t="s">
        <v>3417</v>
      </c>
      <c r="E1334" s="8"/>
      <c r="F1334" s="8"/>
      <c r="G1334" s="8"/>
      <c r="H1334" s="8">
        <v>8000.0</v>
      </c>
      <c r="I1334" s="8">
        <v>14726.1</v>
      </c>
    </row>
    <row r="1335">
      <c r="A1335" s="8" t="s">
        <v>304</v>
      </c>
      <c r="B1335" s="8"/>
      <c r="C1335" s="8" t="s">
        <v>3418</v>
      </c>
      <c r="D1335" s="8" t="s">
        <v>3419</v>
      </c>
      <c r="E1335" s="8"/>
      <c r="F1335" s="8"/>
      <c r="G1335" s="8"/>
      <c r="H1335" s="8">
        <v>5000.0</v>
      </c>
      <c r="I1335" s="8">
        <v>4676.39</v>
      </c>
    </row>
    <row r="1336">
      <c r="A1336" s="8" t="s">
        <v>304</v>
      </c>
      <c r="B1336" s="8"/>
      <c r="C1336" s="8" t="s">
        <v>3420</v>
      </c>
      <c r="D1336" s="8" t="s">
        <v>3421</v>
      </c>
      <c r="E1336" s="8"/>
      <c r="F1336" s="8"/>
      <c r="G1336" s="8"/>
      <c r="H1336" s="8">
        <v>13000.0</v>
      </c>
      <c r="I1336" s="8">
        <v>13682.44</v>
      </c>
    </row>
    <row r="1337">
      <c r="A1337" s="8" t="s">
        <v>304</v>
      </c>
      <c r="B1337" s="8"/>
      <c r="C1337" s="8" t="s">
        <v>3422</v>
      </c>
      <c r="D1337" s="8" t="s">
        <v>3423</v>
      </c>
      <c r="E1337" s="8"/>
      <c r="F1337" s="8"/>
      <c r="G1337" s="8"/>
      <c r="H1337" s="8">
        <v>7000.0</v>
      </c>
      <c r="I1337" s="8"/>
    </row>
    <row r="1338">
      <c r="A1338" s="8" t="s">
        <v>304</v>
      </c>
      <c r="B1338" s="8"/>
      <c r="C1338" s="8" t="s">
        <v>3424</v>
      </c>
      <c r="D1338" s="8" t="s">
        <v>3425</v>
      </c>
      <c r="E1338" s="8"/>
      <c r="F1338" s="8"/>
      <c r="G1338" s="8"/>
      <c r="H1338" s="8">
        <v>64323.0</v>
      </c>
      <c r="I1338" s="8">
        <v>47835.16</v>
      </c>
    </row>
    <row r="1339">
      <c r="A1339" s="8" t="s">
        <v>304</v>
      </c>
      <c r="B1339" s="8"/>
      <c r="C1339" s="8" t="s">
        <v>3426</v>
      </c>
      <c r="D1339" s="8" t="s">
        <v>3427</v>
      </c>
      <c r="E1339" s="8"/>
      <c r="F1339" s="8"/>
      <c r="G1339" s="8"/>
      <c r="H1339" s="8">
        <v>9300.0</v>
      </c>
      <c r="I1339" s="8">
        <v>10437.0</v>
      </c>
    </row>
    <row r="1340">
      <c r="A1340" s="8" t="s">
        <v>304</v>
      </c>
      <c r="B1340" s="8"/>
      <c r="C1340" s="8" t="s">
        <v>3428</v>
      </c>
      <c r="D1340" s="8" t="s">
        <v>3429</v>
      </c>
      <c r="E1340" s="8"/>
      <c r="F1340" s="8"/>
      <c r="G1340" s="8"/>
      <c r="H1340" s="8"/>
      <c r="I1340" s="8">
        <v>34958.2</v>
      </c>
    </row>
    <row r="1341">
      <c r="A1341" s="8" t="s">
        <v>304</v>
      </c>
      <c r="B1341" s="8"/>
      <c r="C1341" s="8" t="s">
        <v>3430</v>
      </c>
      <c r="D1341" s="8" t="s">
        <v>3431</v>
      </c>
      <c r="E1341" s="8"/>
      <c r="F1341" s="8"/>
      <c r="G1341" s="8"/>
      <c r="H1341" s="8">
        <v>11000.0</v>
      </c>
      <c r="I1341" s="8">
        <v>17712.35</v>
      </c>
    </row>
    <row r="1342">
      <c r="A1342" s="8" t="s">
        <v>304</v>
      </c>
      <c r="B1342" s="8"/>
      <c r="C1342" s="8" t="s">
        <v>3432</v>
      </c>
      <c r="D1342" s="8" t="s">
        <v>3433</v>
      </c>
      <c r="E1342" s="8"/>
      <c r="F1342" s="8"/>
      <c r="G1342" s="8"/>
      <c r="H1342" s="8">
        <v>300000.0</v>
      </c>
      <c r="I1342" s="8">
        <v>62607.54</v>
      </c>
    </row>
    <row r="1343">
      <c r="A1343" s="8" t="s">
        <v>308</v>
      </c>
      <c r="B1343" s="8"/>
      <c r="C1343" s="8" t="s">
        <v>3434</v>
      </c>
      <c r="D1343" s="8" t="s">
        <v>3435</v>
      </c>
      <c r="E1343" s="8"/>
      <c r="F1343" s="8"/>
      <c r="G1343" s="8"/>
      <c r="H1343" s="8"/>
      <c r="I1343" s="8"/>
    </row>
    <row r="1344">
      <c r="A1344" s="8" t="s">
        <v>308</v>
      </c>
      <c r="B1344" s="8"/>
      <c r="C1344" s="8" t="s">
        <v>3436</v>
      </c>
      <c r="D1344" s="8" t="s">
        <v>3437</v>
      </c>
      <c r="E1344" s="8"/>
      <c r="F1344" s="8"/>
      <c r="G1344" s="8"/>
      <c r="H1344" s="8"/>
      <c r="I1344" s="8"/>
    </row>
    <row r="1345">
      <c r="A1345" s="8" t="s">
        <v>308</v>
      </c>
      <c r="B1345" s="8"/>
      <c r="C1345" s="8" t="s">
        <v>3438</v>
      </c>
      <c r="D1345" s="8" t="s">
        <v>3439</v>
      </c>
      <c r="E1345" s="8"/>
      <c r="F1345" s="8"/>
      <c r="G1345" s="8"/>
      <c r="H1345" s="8"/>
      <c r="I1345" s="8"/>
    </row>
    <row r="1346">
      <c r="A1346" s="8" t="s">
        <v>308</v>
      </c>
      <c r="B1346" s="8"/>
      <c r="C1346" s="8" t="s">
        <v>3440</v>
      </c>
      <c r="D1346" s="8" t="s">
        <v>3441</v>
      </c>
      <c r="E1346" s="8"/>
      <c r="F1346" s="8"/>
      <c r="G1346" s="8"/>
      <c r="H1346" s="8"/>
      <c r="I1346" s="8"/>
    </row>
    <row r="1347">
      <c r="A1347" s="8" t="s">
        <v>308</v>
      </c>
      <c r="B1347" s="8"/>
      <c r="C1347" s="8" t="s">
        <v>3442</v>
      </c>
      <c r="D1347" s="8" t="s">
        <v>3443</v>
      </c>
      <c r="E1347" s="8"/>
      <c r="F1347" s="8"/>
      <c r="G1347" s="8"/>
      <c r="H1347" s="8">
        <v>100000.0</v>
      </c>
      <c r="I1347" s="8">
        <v>145597.7</v>
      </c>
    </row>
    <row r="1348">
      <c r="A1348" s="8" t="s">
        <v>308</v>
      </c>
      <c r="B1348" s="8"/>
      <c r="C1348" s="8" t="s">
        <v>3444</v>
      </c>
      <c r="D1348" s="8" t="s">
        <v>3445</v>
      </c>
      <c r="E1348" s="8"/>
      <c r="F1348" s="8"/>
      <c r="G1348" s="8"/>
      <c r="H1348" s="8">
        <v>420000.0</v>
      </c>
      <c r="I1348" s="8">
        <v>426939.0</v>
      </c>
    </row>
    <row r="1349">
      <c r="A1349" s="8" t="s">
        <v>309</v>
      </c>
      <c r="B1349" s="8"/>
      <c r="C1349" s="8" t="s">
        <v>3446</v>
      </c>
      <c r="D1349" s="8" t="s">
        <v>3447</v>
      </c>
      <c r="E1349" s="8"/>
      <c r="F1349" s="8"/>
      <c r="G1349" s="8"/>
      <c r="H1349" s="8">
        <v>17652.0</v>
      </c>
      <c r="I1349" s="8">
        <v>19855.04</v>
      </c>
    </row>
    <row r="1350">
      <c r="A1350" s="8" t="s">
        <v>309</v>
      </c>
      <c r="B1350" s="8"/>
      <c r="C1350" s="8" t="s">
        <v>3448</v>
      </c>
      <c r="D1350" s="8" t="s">
        <v>3449</v>
      </c>
      <c r="E1350" s="8"/>
      <c r="F1350" s="8"/>
      <c r="G1350" s="8"/>
      <c r="H1350" s="8">
        <v>40000.0</v>
      </c>
      <c r="I1350" s="8">
        <v>43465.42</v>
      </c>
    </row>
    <row r="1351">
      <c r="A1351" s="8" t="s">
        <v>309</v>
      </c>
      <c r="B1351" s="8"/>
      <c r="C1351" s="8" t="s">
        <v>3450</v>
      </c>
      <c r="D1351" s="8" t="s">
        <v>3451</v>
      </c>
      <c r="E1351" s="8"/>
      <c r="F1351" s="8"/>
      <c r="G1351" s="8"/>
      <c r="H1351" s="8">
        <v>75000.0</v>
      </c>
      <c r="I1351" s="8">
        <v>71691.0</v>
      </c>
    </row>
    <row r="1352">
      <c r="A1352" s="8" t="s">
        <v>390</v>
      </c>
      <c r="B1352" s="8" t="s">
        <v>3452</v>
      </c>
      <c r="C1352" s="8" t="s">
        <v>3453</v>
      </c>
      <c r="D1352" s="8" t="s">
        <v>1321</v>
      </c>
      <c r="E1352" s="8"/>
      <c r="F1352" s="8"/>
      <c r="G1352" s="8"/>
      <c r="H1352" s="8"/>
      <c r="I1352" s="8">
        <v>15104.5</v>
      </c>
    </row>
    <row r="1353">
      <c r="A1353" s="8" t="s">
        <v>390</v>
      </c>
      <c r="B1353" s="8" t="s">
        <v>3452</v>
      </c>
      <c r="C1353" s="8" t="s">
        <v>3454</v>
      </c>
      <c r="D1353" s="8" t="s">
        <v>1321</v>
      </c>
      <c r="E1353" s="8"/>
      <c r="F1353" s="8"/>
      <c r="G1353" s="8"/>
      <c r="H1353" s="8">
        <v>34000.0</v>
      </c>
      <c r="I1353" s="8"/>
    </row>
    <row r="1354">
      <c r="A1354" s="8" t="s">
        <v>313</v>
      </c>
      <c r="B1354" s="8"/>
      <c r="C1354" s="8" t="s">
        <v>3455</v>
      </c>
      <c r="D1354" s="8" t="s">
        <v>3456</v>
      </c>
      <c r="E1354" s="8"/>
      <c r="F1354" s="8"/>
      <c r="G1354" s="8"/>
      <c r="H1354" s="8">
        <v>3152.0</v>
      </c>
      <c r="I1354" s="8">
        <v>1813.13</v>
      </c>
    </row>
    <row r="1355">
      <c r="A1355" s="8" t="s">
        <v>313</v>
      </c>
      <c r="B1355" s="8"/>
      <c r="C1355" s="8" t="s">
        <v>3457</v>
      </c>
      <c r="D1355" s="8" t="s">
        <v>3458</v>
      </c>
      <c r="E1355" s="8"/>
      <c r="F1355" s="8"/>
      <c r="G1355" s="8"/>
      <c r="H1355" s="8">
        <v>100000.0</v>
      </c>
      <c r="I1355" s="8">
        <v>116549.35</v>
      </c>
    </row>
    <row r="1356">
      <c r="A1356" s="8" t="s">
        <v>313</v>
      </c>
      <c r="B1356" s="8"/>
      <c r="C1356" s="8" t="s">
        <v>3459</v>
      </c>
      <c r="D1356" s="8" t="s">
        <v>3458</v>
      </c>
      <c r="E1356" s="8"/>
      <c r="F1356" s="8"/>
      <c r="G1356" s="8"/>
      <c r="H1356" s="8">
        <v>130000.0</v>
      </c>
      <c r="I1356" s="8">
        <v>64956.0</v>
      </c>
    </row>
    <row r="1357">
      <c r="A1357" s="8" t="s">
        <v>390</v>
      </c>
      <c r="B1357" s="8" t="s">
        <v>3460</v>
      </c>
      <c r="C1357" s="8" t="s">
        <v>3461</v>
      </c>
      <c r="D1357" s="8" t="s">
        <v>3462</v>
      </c>
      <c r="E1357" s="8"/>
      <c r="F1357" s="8"/>
      <c r="G1357" s="8"/>
      <c r="H1357" s="8">
        <v>25000.0</v>
      </c>
      <c r="I1357" s="8">
        <v>11500.0</v>
      </c>
    </row>
    <row r="1358">
      <c r="A1358" s="8" t="s">
        <v>390</v>
      </c>
      <c r="B1358" s="8" t="s">
        <v>3460</v>
      </c>
      <c r="C1358" s="8" t="s">
        <v>3463</v>
      </c>
      <c r="D1358" s="8" t="s">
        <v>3462</v>
      </c>
      <c r="E1358" s="8"/>
      <c r="F1358" s="8"/>
      <c r="G1358" s="8"/>
      <c r="H1358" s="8">
        <v>197000.0</v>
      </c>
      <c r="I1358" s="8">
        <v>247588.0</v>
      </c>
    </row>
    <row r="1359">
      <c r="A1359" s="8" t="s">
        <v>315</v>
      </c>
      <c r="B1359" s="8"/>
      <c r="C1359" s="8" t="s">
        <v>3464</v>
      </c>
      <c r="D1359" s="8" t="s">
        <v>3465</v>
      </c>
      <c r="E1359" s="8"/>
      <c r="F1359" s="8"/>
      <c r="G1359" s="8"/>
      <c r="H1359" s="8">
        <v>2467000.0</v>
      </c>
      <c r="I1359" s="8">
        <v>2498068.0</v>
      </c>
    </row>
    <row r="1360">
      <c r="A1360" s="8" t="s">
        <v>315</v>
      </c>
      <c r="B1360" s="8"/>
      <c r="C1360" s="8" t="s">
        <v>3466</v>
      </c>
      <c r="D1360" s="8" t="s">
        <v>3465</v>
      </c>
      <c r="E1360" s="8"/>
      <c r="F1360" s="8"/>
      <c r="G1360" s="8"/>
      <c r="H1360" s="8"/>
      <c r="I1360" s="8"/>
    </row>
    <row r="1361">
      <c r="A1361" s="8" t="s">
        <v>390</v>
      </c>
      <c r="B1361" s="8" t="s">
        <v>3467</v>
      </c>
      <c r="C1361" s="8" t="s">
        <v>3468</v>
      </c>
      <c r="D1361" s="8" t="s">
        <v>3469</v>
      </c>
      <c r="E1361" s="8"/>
      <c r="F1361" s="8"/>
      <c r="G1361" s="8"/>
      <c r="H1361" s="8">
        <v>31255.0</v>
      </c>
      <c r="I1361" s="8">
        <v>35149.31</v>
      </c>
    </row>
    <row r="1362">
      <c r="A1362" s="8" t="s">
        <v>390</v>
      </c>
      <c r="B1362" s="8" t="s">
        <v>3467</v>
      </c>
      <c r="C1362" s="8" t="s">
        <v>3470</v>
      </c>
      <c r="D1362" s="8" t="s">
        <v>3471</v>
      </c>
      <c r="E1362" s="8"/>
      <c r="F1362" s="8"/>
      <c r="G1362" s="8"/>
      <c r="H1362" s="8"/>
      <c r="I1362" s="8"/>
    </row>
    <row r="1363">
      <c r="A1363" s="8" t="s">
        <v>390</v>
      </c>
      <c r="B1363" s="8" t="s">
        <v>3467</v>
      </c>
      <c r="C1363" s="8" t="s">
        <v>3472</v>
      </c>
      <c r="D1363" s="8" t="s">
        <v>3473</v>
      </c>
      <c r="E1363" s="8"/>
      <c r="F1363" s="8"/>
      <c r="G1363" s="8"/>
      <c r="H1363" s="8"/>
      <c r="I1363" s="8"/>
    </row>
    <row r="1364">
      <c r="A1364" s="8" t="s">
        <v>390</v>
      </c>
      <c r="B1364" s="8" t="s">
        <v>3467</v>
      </c>
      <c r="C1364" s="8" t="s">
        <v>3474</v>
      </c>
      <c r="D1364" s="8" t="s">
        <v>3475</v>
      </c>
      <c r="E1364" s="8"/>
      <c r="F1364" s="8"/>
      <c r="G1364" s="8"/>
      <c r="H1364" s="8"/>
      <c r="I1364" s="8"/>
    </row>
    <row r="1365">
      <c r="A1365" s="8" t="s">
        <v>390</v>
      </c>
      <c r="B1365" s="8" t="s">
        <v>3467</v>
      </c>
      <c r="C1365" s="8" t="s">
        <v>3476</v>
      </c>
      <c r="D1365" s="8" t="s">
        <v>3477</v>
      </c>
      <c r="E1365" s="8"/>
      <c r="F1365" s="8"/>
      <c r="G1365" s="8"/>
      <c r="H1365" s="8">
        <v>130000.0</v>
      </c>
      <c r="I1365" s="8">
        <v>175170.05</v>
      </c>
    </row>
    <row r="1366">
      <c r="A1366" s="8" t="s">
        <v>390</v>
      </c>
      <c r="B1366" s="8" t="s">
        <v>3467</v>
      </c>
      <c r="C1366" s="8" t="s">
        <v>3478</v>
      </c>
      <c r="D1366" s="8" t="s">
        <v>3479</v>
      </c>
      <c r="E1366" s="8"/>
      <c r="F1366" s="8"/>
      <c r="G1366" s="8"/>
      <c r="H1366" s="8"/>
      <c r="I1366" s="8"/>
    </row>
    <row r="1367">
      <c r="A1367" s="8" t="s">
        <v>317</v>
      </c>
      <c r="B1367" s="8"/>
      <c r="C1367" s="8" t="s">
        <v>3480</v>
      </c>
      <c r="D1367" s="8" t="s">
        <v>3481</v>
      </c>
      <c r="E1367" s="8"/>
      <c r="F1367" s="8"/>
      <c r="G1367" s="8"/>
      <c r="H1367" s="8">
        <v>196231.0</v>
      </c>
      <c r="I1367" s="8">
        <v>201091.85</v>
      </c>
    </row>
    <row r="1368">
      <c r="A1368" s="8" t="s">
        <v>317</v>
      </c>
      <c r="B1368" s="8"/>
      <c r="C1368" s="8" t="s">
        <v>3482</v>
      </c>
      <c r="D1368" s="8" t="s">
        <v>1527</v>
      </c>
      <c r="E1368" s="8"/>
      <c r="F1368" s="8"/>
      <c r="G1368" s="8"/>
      <c r="H1368" s="8"/>
      <c r="I1368" s="8"/>
    </row>
    <row r="1369">
      <c r="A1369" s="8" t="s">
        <v>317</v>
      </c>
      <c r="B1369" s="8"/>
      <c r="C1369" s="8" t="s">
        <v>3483</v>
      </c>
      <c r="D1369" s="8" t="s">
        <v>1627</v>
      </c>
      <c r="E1369" s="8"/>
      <c r="F1369" s="8"/>
      <c r="G1369" s="8"/>
      <c r="H1369" s="8">
        <v>4594.0</v>
      </c>
      <c r="I1369" s="8">
        <v>3992.0</v>
      </c>
    </row>
    <row r="1370">
      <c r="A1370" s="8" t="s">
        <v>317</v>
      </c>
      <c r="B1370" s="8"/>
      <c r="C1370" s="8" t="s">
        <v>3484</v>
      </c>
      <c r="D1370" s="8" t="s">
        <v>65</v>
      </c>
      <c r="E1370" s="8"/>
      <c r="F1370" s="8"/>
      <c r="G1370" s="8"/>
      <c r="H1370" s="8"/>
      <c r="I1370" s="8"/>
    </row>
    <row r="1371">
      <c r="A1371" s="8" t="s">
        <v>317</v>
      </c>
      <c r="B1371" s="8"/>
      <c r="C1371" s="8" t="s">
        <v>3485</v>
      </c>
      <c r="D1371" s="8" t="s">
        <v>1531</v>
      </c>
      <c r="E1371" s="8"/>
      <c r="F1371" s="8"/>
      <c r="G1371" s="8"/>
      <c r="H1371" s="8"/>
      <c r="I1371" s="8"/>
    </row>
    <row r="1372">
      <c r="A1372" s="8" t="s">
        <v>317</v>
      </c>
      <c r="B1372" s="8"/>
      <c r="C1372" s="8" t="s">
        <v>3486</v>
      </c>
      <c r="D1372" s="8" t="s">
        <v>3487</v>
      </c>
      <c r="E1372" s="8"/>
      <c r="F1372" s="8"/>
      <c r="G1372" s="8"/>
      <c r="H1372" s="8">
        <v>211815.0</v>
      </c>
      <c r="I1372" s="8">
        <v>160708.0</v>
      </c>
    </row>
    <row r="1373">
      <c r="A1373" s="8" t="s">
        <v>390</v>
      </c>
      <c r="B1373" s="8" t="s">
        <v>3488</v>
      </c>
      <c r="C1373" s="8" t="s">
        <v>3489</v>
      </c>
      <c r="D1373" s="8" t="s">
        <v>1346</v>
      </c>
      <c r="E1373" s="8"/>
      <c r="F1373" s="8"/>
      <c r="G1373" s="8"/>
      <c r="H1373" s="8">
        <v>1437774.0</v>
      </c>
      <c r="I1373" s="8">
        <v>1674680.0</v>
      </c>
    </row>
    <row r="1374">
      <c r="A1374" s="8" t="s">
        <v>403</v>
      </c>
      <c r="B1374" s="8" t="s">
        <v>3490</v>
      </c>
      <c r="C1374" s="8" t="s">
        <v>3491</v>
      </c>
      <c r="D1374" s="8" t="s">
        <v>3492</v>
      </c>
      <c r="E1374" s="8"/>
      <c r="F1374" s="8"/>
      <c r="G1374" s="8"/>
      <c r="H1374" s="8">
        <v>500000.0</v>
      </c>
      <c r="I1374" s="8">
        <v>503123.92</v>
      </c>
    </row>
    <row r="1375">
      <c r="A1375" s="8" t="s">
        <v>416</v>
      </c>
      <c r="B1375" s="8" t="s">
        <v>3490</v>
      </c>
      <c r="C1375" s="8" t="s">
        <v>3493</v>
      </c>
      <c r="D1375" s="8" t="s">
        <v>3494</v>
      </c>
      <c r="E1375" s="8"/>
      <c r="F1375" s="8"/>
      <c r="G1375" s="8"/>
      <c r="H1375" s="8">
        <v>105000.0</v>
      </c>
      <c r="I1375" s="8">
        <v>161677.72</v>
      </c>
    </row>
    <row r="1376">
      <c r="A1376" s="8" t="s">
        <v>320</v>
      </c>
      <c r="B1376" s="8"/>
      <c r="C1376" s="8" t="s">
        <v>3495</v>
      </c>
      <c r="D1376" s="8" t="s">
        <v>1351</v>
      </c>
      <c r="E1376" s="8"/>
      <c r="F1376" s="8"/>
      <c r="G1376" s="8"/>
      <c r="H1376" s="8">
        <v>6000.0</v>
      </c>
      <c r="I1376" s="8">
        <v>7704.63</v>
      </c>
    </row>
    <row r="1377">
      <c r="A1377" s="8" t="s">
        <v>320</v>
      </c>
      <c r="B1377" s="8"/>
      <c r="C1377" s="8" t="s">
        <v>3496</v>
      </c>
      <c r="D1377" s="8" t="s">
        <v>1351</v>
      </c>
      <c r="E1377" s="8"/>
      <c r="F1377" s="8"/>
      <c r="G1377" s="8"/>
      <c r="H1377" s="8">
        <v>1353352.0</v>
      </c>
      <c r="I1377" s="8">
        <v>1280605.0</v>
      </c>
    </row>
    <row r="1378">
      <c r="A1378" s="8" t="s">
        <v>321</v>
      </c>
      <c r="B1378" s="8"/>
      <c r="C1378" s="8" t="s">
        <v>3497</v>
      </c>
      <c r="D1378" s="8" t="s">
        <v>3498</v>
      </c>
      <c r="E1378" s="8"/>
      <c r="F1378" s="8"/>
      <c r="G1378" s="8"/>
      <c r="H1378" s="8">
        <v>25000.0</v>
      </c>
      <c r="I1378" s="8">
        <v>66717.72</v>
      </c>
    </row>
    <row r="1379">
      <c r="A1379" s="8" t="s">
        <v>321</v>
      </c>
      <c r="B1379" s="8"/>
      <c r="C1379" s="8" t="s">
        <v>3499</v>
      </c>
      <c r="D1379" s="8" t="s">
        <v>1353</v>
      </c>
      <c r="E1379" s="8"/>
      <c r="F1379" s="8"/>
      <c r="G1379" s="8"/>
      <c r="H1379" s="8">
        <v>205000.0</v>
      </c>
      <c r="I1379" s="8">
        <v>181618.0</v>
      </c>
    </row>
    <row r="1380">
      <c r="A1380" s="8" t="s">
        <v>390</v>
      </c>
      <c r="B1380" s="8" t="s">
        <v>3500</v>
      </c>
      <c r="C1380" s="8" t="s">
        <v>3501</v>
      </c>
      <c r="D1380" s="8" t="s">
        <v>3502</v>
      </c>
      <c r="E1380" s="8"/>
      <c r="F1380" s="8"/>
      <c r="G1380" s="8"/>
      <c r="H1380" s="8">
        <v>30000.0</v>
      </c>
      <c r="I1380" s="8">
        <v>29227.3</v>
      </c>
    </row>
    <row r="1381">
      <c r="A1381" s="8" t="s">
        <v>390</v>
      </c>
      <c r="B1381" s="8" t="s">
        <v>3500</v>
      </c>
      <c r="C1381" s="8" t="s">
        <v>3503</v>
      </c>
      <c r="D1381" s="8" t="s">
        <v>3504</v>
      </c>
      <c r="E1381" s="8"/>
      <c r="F1381" s="8"/>
      <c r="G1381" s="8"/>
      <c r="H1381" s="8"/>
      <c r="I1381" s="8">
        <v>11334.0</v>
      </c>
    </row>
    <row r="1382">
      <c r="A1382" s="8" t="s">
        <v>403</v>
      </c>
      <c r="B1382" s="8" t="s">
        <v>3500</v>
      </c>
      <c r="C1382" s="8" t="s">
        <v>3505</v>
      </c>
      <c r="D1382" s="8" t="s">
        <v>3506</v>
      </c>
      <c r="E1382" s="8"/>
      <c r="F1382" s="8"/>
      <c r="G1382" s="8"/>
      <c r="H1382" s="8">
        <v>204333.0</v>
      </c>
      <c r="I1382" s="8">
        <v>214376.2</v>
      </c>
    </row>
    <row r="1383">
      <c r="A1383" s="8" t="s">
        <v>403</v>
      </c>
      <c r="B1383" s="8" t="s">
        <v>3500</v>
      </c>
      <c r="C1383" s="8" t="s">
        <v>3507</v>
      </c>
      <c r="D1383" s="8" t="s">
        <v>1360</v>
      </c>
      <c r="E1383" s="8"/>
      <c r="F1383" s="8"/>
      <c r="G1383" s="8"/>
      <c r="H1383" s="8"/>
      <c r="I1383" s="8"/>
    </row>
    <row r="1384">
      <c r="A1384" s="8" t="s">
        <v>322</v>
      </c>
      <c r="B1384" s="8"/>
      <c r="C1384" s="8" t="s">
        <v>3508</v>
      </c>
      <c r="D1384" s="8" t="s">
        <v>1363</v>
      </c>
      <c r="E1384" s="8"/>
      <c r="F1384" s="8"/>
      <c r="G1384" s="8"/>
      <c r="H1384" s="8">
        <v>303000.0</v>
      </c>
      <c r="I1384" s="8">
        <v>323745.0</v>
      </c>
    </row>
    <row r="1385">
      <c r="A1385" s="8" t="s">
        <v>3509</v>
      </c>
      <c r="B1385" s="8" t="s">
        <v>3490</v>
      </c>
      <c r="C1385" s="8" t="s">
        <v>3510</v>
      </c>
      <c r="D1385" s="8" t="s">
        <v>3511</v>
      </c>
      <c r="E1385" s="8"/>
      <c r="F1385" s="8"/>
      <c r="G1385" s="8"/>
      <c r="H1385" s="8"/>
      <c r="I1385" s="8">
        <v>62000.0</v>
      </c>
    </row>
    <row r="1386">
      <c r="A1386" s="8" t="s">
        <v>325</v>
      </c>
      <c r="B1386" s="8"/>
      <c r="C1386" s="8" t="s">
        <v>3512</v>
      </c>
      <c r="D1386" s="8" t="s">
        <v>3513</v>
      </c>
      <c r="E1386" s="8"/>
      <c r="F1386" s="8"/>
      <c r="G1386" s="8"/>
      <c r="H1386" s="8"/>
      <c r="I1386" s="8">
        <v>3192.0</v>
      </c>
    </row>
    <row r="1387">
      <c r="A1387" s="8" t="s">
        <v>325</v>
      </c>
      <c r="B1387" s="8"/>
      <c r="C1387" s="8" t="s">
        <v>3514</v>
      </c>
      <c r="D1387" s="8" t="s">
        <v>3513</v>
      </c>
      <c r="E1387" s="8"/>
      <c r="F1387" s="8"/>
      <c r="G1387" s="8"/>
      <c r="H1387" s="8">
        <v>6195000.0</v>
      </c>
      <c r="I1387" s="8">
        <v>7043356.0</v>
      </c>
    </row>
    <row r="1388">
      <c r="A1388" s="8" t="s">
        <v>390</v>
      </c>
      <c r="B1388" s="8" t="s">
        <v>3515</v>
      </c>
      <c r="C1388" s="8" t="s">
        <v>3516</v>
      </c>
      <c r="D1388" s="8" t="s">
        <v>1378</v>
      </c>
      <c r="E1388" s="8"/>
      <c r="F1388" s="8"/>
      <c r="G1388" s="8"/>
      <c r="H1388" s="8">
        <v>1177000.0</v>
      </c>
      <c r="I1388" s="8">
        <v>872799.0</v>
      </c>
    </row>
    <row r="1389">
      <c r="A1389" s="8" t="s">
        <v>326</v>
      </c>
      <c r="B1389" s="8"/>
      <c r="C1389" s="8" t="s">
        <v>3517</v>
      </c>
      <c r="D1389" s="8" t="s">
        <v>1384</v>
      </c>
      <c r="E1389" s="8"/>
      <c r="F1389" s="8"/>
      <c r="G1389" s="8"/>
      <c r="H1389" s="8">
        <v>670587.0</v>
      </c>
      <c r="I1389" s="8">
        <v>708540.0</v>
      </c>
    </row>
    <row r="1390">
      <c r="A1390" s="8" t="s">
        <v>327</v>
      </c>
      <c r="B1390" s="8"/>
      <c r="C1390" s="8" t="s">
        <v>3518</v>
      </c>
      <c r="D1390" s="8" t="s">
        <v>1390</v>
      </c>
      <c r="E1390" s="8"/>
      <c r="F1390" s="8"/>
      <c r="G1390" s="8"/>
      <c r="H1390" s="8">
        <v>3000.0</v>
      </c>
      <c r="I1390" s="8"/>
    </row>
    <row r="1391">
      <c r="A1391" s="8" t="s">
        <v>327</v>
      </c>
      <c r="B1391" s="8"/>
      <c r="C1391" s="8" t="s">
        <v>3519</v>
      </c>
      <c r="D1391" s="8" t="s">
        <v>3520</v>
      </c>
      <c r="E1391" s="8"/>
      <c r="F1391" s="8"/>
      <c r="G1391" s="8"/>
      <c r="H1391" s="8">
        <v>197618.0</v>
      </c>
      <c r="I1391" s="8">
        <v>221062.0</v>
      </c>
    </row>
    <row r="1392">
      <c r="A1392" s="8" t="s">
        <v>333</v>
      </c>
      <c r="B1392" s="8"/>
      <c r="C1392" s="8" t="s">
        <v>3521</v>
      </c>
      <c r="D1392" s="8" t="s">
        <v>3522</v>
      </c>
      <c r="E1392" s="8"/>
      <c r="F1392" s="8"/>
      <c r="G1392" s="8"/>
      <c r="H1392" s="8"/>
      <c r="I1392" s="8"/>
    </row>
    <row r="1393">
      <c r="A1393" s="8" t="s">
        <v>333</v>
      </c>
      <c r="B1393" s="8"/>
      <c r="C1393" s="8" t="s">
        <v>3523</v>
      </c>
      <c r="D1393" s="8" t="s">
        <v>3522</v>
      </c>
      <c r="E1393" s="8"/>
      <c r="F1393" s="8"/>
      <c r="G1393" s="8"/>
      <c r="H1393" s="8">
        <v>78000.0</v>
      </c>
      <c r="I1393" s="8">
        <v>83444.0</v>
      </c>
    </row>
    <row r="1394">
      <c r="A1394" s="8" t="s">
        <v>334</v>
      </c>
      <c r="B1394" s="8"/>
      <c r="C1394" s="8" t="s">
        <v>3524</v>
      </c>
      <c r="D1394" s="8" t="s">
        <v>3525</v>
      </c>
      <c r="E1394" s="8"/>
      <c r="F1394" s="8"/>
      <c r="G1394" s="8"/>
      <c r="H1394" s="8">
        <v>142333.0</v>
      </c>
      <c r="I1394" s="8">
        <v>187198.0</v>
      </c>
    </row>
    <row r="1395">
      <c r="A1395" s="8" t="s">
        <v>337</v>
      </c>
      <c r="B1395" s="8"/>
      <c r="C1395" s="8" t="s">
        <v>3526</v>
      </c>
      <c r="D1395" s="8" t="s">
        <v>1400</v>
      </c>
      <c r="E1395" s="8"/>
      <c r="F1395" s="8"/>
      <c r="G1395" s="8"/>
      <c r="H1395" s="8">
        <v>3051000.0</v>
      </c>
      <c r="I1395" s="8">
        <v>3200547.0</v>
      </c>
    </row>
    <row r="1396">
      <c r="A1396" s="8" t="s">
        <v>338</v>
      </c>
      <c r="B1396" s="8"/>
      <c r="C1396" s="8" t="s">
        <v>3527</v>
      </c>
      <c r="D1396" s="8" t="s">
        <v>1402</v>
      </c>
      <c r="E1396" s="8"/>
      <c r="F1396" s="8"/>
      <c r="G1396" s="8"/>
      <c r="H1396" s="8">
        <v>210000.0</v>
      </c>
      <c r="I1396" s="8">
        <v>234912.0</v>
      </c>
    </row>
    <row r="1397">
      <c r="A1397" s="8" t="s">
        <v>339</v>
      </c>
      <c r="B1397" s="8"/>
      <c r="C1397" s="8" t="s">
        <v>3528</v>
      </c>
      <c r="D1397" s="8" t="s">
        <v>3529</v>
      </c>
      <c r="E1397" s="8"/>
      <c r="F1397" s="8"/>
      <c r="G1397" s="8"/>
      <c r="H1397" s="8"/>
      <c r="I1397" s="8">
        <v>7668.0</v>
      </c>
    </row>
    <row r="1398">
      <c r="A1398" s="8" t="s">
        <v>339</v>
      </c>
      <c r="B1398" s="8"/>
      <c r="C1398" s="8" t="s">
        <v>3530</v>
      </c>
      <c r="D1398" s="8" t="s">
        <v>1406</v>
      </c>
      <c r="E1398" s="8"/>
      <c r="F1398" s="8"/>
      <c r="G1398" s="8"/>
      <c r="H1398" s="8">
        <v>13333.0</v>
      </c>
      <c r="I1398" s="8"/>
    </row>
    <row r="1399">
      <c r="A1399" s="8" t="s">
        <v>390</v>
      </c>
      <c r="B1399" s="8" t="s">
        <v>3531</v>
      </c>
      <c r="C1399" s="8" t="s">
        <v>3532</v>
      </c>
      <c r="D1399" s="8" t="s">
        <v>3533</v>
      </c>
      <c r="E1399" s="8"/>
      <c r="F1399" s="8"/>
      <c r="G1399" s="8"/>
      <c r="H1399" s="8">
        <v>120000.0</v>
      </c>
      <c r="I1399" s="8">
        <v>195120.7</v>
      </c>
    </row>
    <row r="1400">
      <c r="A1400" s="8" t="s">
        <v>390</v>
      </c>
      <c r="B1400" s="8" t="s">
        <v>3531</v>
      </c>
      <c r="C1400" s="8" t="s">
        <v>3534</v>
      </c>
      <c r="D1400" s="8" t="s">
        <v>3535</v>
      </c>
      <c r="E1400" s="8"/>
      <c r="F1400" s="8"/>
      <c r="G1400" s="8"/>
      <c r="H1400" s="8">
        <v>25000.0</v>
      </c>
      <c r="I1400" s="8"/>
    </row>
    <row r="1401">
      <c r="A1401" s="8" t="s">
        <v>403</v>
      </c>
      <c r="B1401" s="8" t="s">
        <v>3531</v>
      </c>
      <c r="C1401" s="8" t="s">
        <v>3536</v>
      </c>
      <c r="D1401" s="8" t="s">
        <v>1413</v>
      </c>
      <c r="E1401" s="8"/>
      <c r="F1401" s="8"/>
      <c r="G1401" s="8"/>
      <c r="H1401" s="8">
        <v>403000.0</v>
      </c>
      <c r="I1401" s="8">
        <v>578296.0</v>
      </c>
    </row>
    <row r="1402">
      <c r="A1402" s="8" t="s">
        <v>341</v>
      </c>
      <c r="B1402" s="8"/>
      <c r="C1402" s="8" t="s">
        <v>3537</v>
      </c>
      <c r="D1402" s="8" t="s">
        <v>3538</v>
      </c>
      <c r="E1402" s="8"/>
      <c r="F1402" s="8"/>
      <c r="G1402" s="8"/>
      <c r="H1402" s="8"/>
      <c r="I1402" s="8">
        <v>3348.0</v>
      </c>
    </row>
    <row r="1403">
      <c r="A1403" s="8" t="s">
        <v>341</v>
      </c>
      <c r="B1403" s="8"/>
      <c r="C1403" s="8" t="s">
        <v>3539</v>
      </c>
      <c r="D1403" s="8" t="s">
        <v>3538</v>
      </c>
      <c r="E1403" s="8"/>
      <c r="F1403" s="8"/>
      <c r="G1403" s="8"/>
      <c r="H1403" s="8">
        <v>180000.0</v>
      </c>
      <c r="I1403" s="8">
        <v>230740.0</v>
      </c>
    </row>
    <row r="1404">
      <c r="A1404" s="8" t="s">
        <v>403</v>
      </c>
      <c r="B1404" s="8" t="s">
        <v>3540</v>
      </c>
      <c r="C1404" s="8" t="s">
        <v>3541</v>
      </c>
      <c r="D1404" s="8" t="s">
        <v>3542</v>
      </c>
      <c r="E1404" s="8"/>
      <c r="F1404" s="8"/>
      <c r="G1404" s="8"/>
      <c r="H1404" s="8">
        <v>10000.0</v>
      </c>
      <c r="I1404" s="8">
        <v>17030.0</v>
      </c>
    </row>
    <row r="1405">
      <c r="A1405" s="8" t="s">
        <v>403</v>
      </c>
      <c r="B1405" s="8" t="s">
        <v>3540</v>
      </c>
      <c r="C1405" s="8" t="s">
        <v>3543</v>
      </c>
      <c r="D1405" s="8" t="s">
        <v>3542</v>
      </c>
      <c r="E1405" s="8"/>
      <c r="F1405" s="8"/>
      <c r="G1405" s="8"/>
      <c r="H1405" s="8">
        <v>45107.0</v>
      </c>
      <c r="I1405" s="8">
        <v>34380.0</v>
      </c>
    </row>
    <row r="1406">
      <c r="A1406" s="8" t="s">
        <v>345</v>
      </c>
      <c r="B1406" s="8"/>
      <c r="C1406" s="8" t="s">
        <v>3544</v>
      </c>
      <c r="D1406" s="8" t="s">
        <v>3545</v>
      </c>
      <c r="E1406" s="8"/>
      <c r="F1406" s="8"/>
      <c r="G1406" s="8"/>
      <c r="H1406" s="8"/>
      <c r="I1406" s="8">
        <v>23238.77</v>
      </c>
    </row>
    <row r="1407">
      <c r="A1407" s="8" t="s">
        <v>345</v>
      </c>
      <c r="B1407" s="8"/>
      <c r="C1407" s="8" t="s">
        <v>3546</v>
      </c>
      <c r="D1407" s="8" t="s">
        <v>3547</v>
      </c>
      <c r="E1407" s="8"/>
      <c r="F1407" s="8"/>
      <c r="G1407" s="8"/>
      <c r="H1407" s="8">
        <v>70000.0</v>
      </c>
      <c r="I1407" s="8">
        <v>99484.28</v>
      </c>
    </row>
    <row r="1408">
      <c r="A1408" s="8" t="s">
        <v>345</v>
      </c>
      <c r="B1408" s="8"/>
      <c r="C1408" s="8" t="s">
        <v>3548</v>
      </c>
      <c r="D1408" s="8" t="s">
        <v>1422</v>
      </c>
      <c r="E1408" s="8"/>
      <c r="F1408" s="8"/>
      <c r="G1408" s="8"/>
      <c r="H1408" s="8"/>
      <c r="I1408" s="8"/>
    </row>
    <row r="1409">
      <c r="A1409" s="8" t="s">
        <v>390</v>
      </c>
      <c r="B1409" s="8" t="s">
        <v>3549</v>
      </c>
      <c r="C1409" s="8" t="s">
        <v>3550</v>
      </c>
      <c r="D1409" s="8" t="s">
        <v>3551</v>
      </c>
      <c r="E1409" s="8"/>
      <c r="F1409" s="8"/>
      <c r="G1409" s="8"/>
      <c r="H1409" s="8">
        <v>28000.0</v>
      </c>
      <c r="I1409" s="8">
        <v>75772.82</v>
      </c>
    </row>
    <row r="1410">
      <c r="A1410" s="8" t="s">
        <v>347</v>
      </c>
      <c r="B1410" s="8" t="s">
        <v>3552</v>
      </c>
      <c r="C1410" s="8" t="s">
        <v>3553</v>
      </c>
      <c r="D1410" s="8" t="s">
        <v>3554</v>
      </c>
      <c r="E1410" s="8"/>
      <c r="F1410" s="8"/>
      <c r="G1410" s="8"/>
      <c r="H1410" s="8"/>
      <c r="I1410" s="8">
        <v>58335.0</v>
      </c>
    </row>
    <row r="1411">
      <c r="A1411" s="8" t="s">
        <v>349</v>
      </c>
      <c r="B1411" s="8"/>
      <c r="C1411" s="8" t="s">
        <v>3555</v>
      </c>
      <c r="D1411" s="8" t="s">
        <v>3556</v>
      </c>
      <c r="E1411" s="8"/>
      <c r="F1411" s="8"/>
      <c r="G1411" s="8"/>
      <c r="H1411" s="8"/>
      <c r="I1411" s="8">
        <v>46418.09</v>
      </c>
    </row>
    <row r="1412">
      <c r="A1412" s="8" t="s">
        <v>349</v>
      </c>
      <c r="B1412" s="8"/>
      <c r="C1412" s="8" t="s">
        <v>3557</v>
      </c>
      <c r="D1412" s="8" t="s">
        <v>1527</v>
      </c>
      <c r="E1412" s="8"/>
      <c r="F1412" s="8"/>
      <c r="G1412" s="8"/>
      <c r="H1412" s="8"/>
      <c r="I1412" s="8"/>
    </row>
    <row r="1413">
      <c r="A1413" s="8" t="s">
        <v>349</v>
      </c>
      <c r="B1413" s="8"/>
      <c r="C1413" s="8" t="s">
        <v>3558</v>
      </c>
      <c r="D1413" s="8" t="s">
        <v>1627</v>
      </c>
      <c r="E1413" s="8"/>
      <c r="F1413" s="8"/>
      <c r="G1413" s="8"/>
      <c r="H1413" s="8"/>
      <c r="I1413" s="8">
        <v>1218.75</v>
      </c>
    </row>
    <row r="1414">
      <c r="A1414" s="8" t="s">
        <v>349</v>
      </c>
      <c r="B1414" s="8"/>
      <c r="C1414" s="8" t="s">
        <v>3559</v>
      </c>
      <c r="D1414" s="8" t="s">
        <v>1629</v>
      </c>
      <c r="E1414" s="8"/>
      <c r="F1414" s="8"/>
      <c r="G1414" s="8"/>
      <c r="H1414" s="8"/>
      <c r="I1414" s="8"/>
    </row>
    <row r="1415">
      <c r="A1415" s="8" t="s">
        <v>349</v>
      </c>
      <c r="B1415" s="8"/>
      <c r="C1415" s="8" t="s">
        <v>3560</v>
      </c>
      <c r="D1415" s="8" t="s">
        <v>1531</v>
      </c>
      <c r="E1415" s="8"/>
      <c r="F1415" s="8"/>
      <c r="G1415" s="8"/>
      <c r="H1415" s="8"/>
      <c r="I1415" s="8"/>
    </row>
    <row r="1416">
      <c r="A1416" s="8" t="s">
        <v>349</v>
      </c>
      <c r="B1416" s="8"/>
      <c r="C1416" s="8" t="s">
        <v>3561</v>
      </c>
      <c r="D1416" s="8" t="s">
        <v>1431</v>
      </c>
      <c r="E1416" s="8"/>
      <c r="F1416" s="8"/>
      <c r="G1416" s="8"/>
      <c r="H1416" s="8">
        <v>5000.0</v>
      </c>
      <c r="I1416" s="8">
        <v>36648.84</v>
      </c>
    </row>
    <row r="1417">
      <c r="A1417" s="8" t="s">
        <v>349</v>
      </c>
      <c r="B1417" s="8"/>
      <c r="C1417" s="8" t="s">
        <v>3562</v>
      </c>
      <c r="D1417" s="8" t="s">
        <v>1431</v>
      </c>
      <c r="E1417" s="8"/>
      <c r="F1417" s="8"/>
      <c r="G1417" s="8"/>
      <c r="H1417" s="8">
        <v>56044.0</v>
      </c>
      <c r="I1417" s="8">
        <v>49081.0</v>
      </c>
    </row>
    <row r="1418">
      <c r="A1418" s="8" t="s">
        <v>350</v>
      </c>
      <c r="B1418" s="8"/>
      <c r="C1418" s="8" t="s">
        <v>3563</v>
      </c>
      <c r="D1418" s="8" t="s">
        <v>3564</v>
      </c>
      <c r="E1418" s="8"/>
      <c r="F1418" s="8"/>
      <c r="G1418" s="8"/>
      <c r="H1418" s="8">
        <v>105400.0</v>
      </c>
      <c r="I1418" s="8">
        <v>117507.0</v>
      </c>
    </row>
    <row r="1419">
      <c r="A1419" s="8" t="s">
        <v>353</v>
      </c>
      <c r="B1419" s="8"/>
      <c r="C1419" s="8" t="s">
        <v>3565</v>
      </c>
      <c r="D1419" s="8" t="s">
        <v>3566</v>
      </c>
      <c r="E1419" s="8"/>
      <c r="F1419" s="8"/>
      <c r="G1419" s="8"/>
      <c r="H1419" s="8">
        <v>20000.0</v>
      </c>
      <c r="I1419" s="8">
        <v>11854.4</v>
      </c>
    </row>
    <row r="1420">
      <c r="A1420" s="8" t="s">
        <v>355</v>
      </c>
      <c r="B1420" s="8" t="s">
        <v>3567</v>
      </c>
      <c r="C1420" s="8" t="s">
        <v>3568</v>
      </c>
      <c r="D1420" s="8" t="s">
        <v>1444</v>
      </c>
      <c r="E1420" s="8"/>
      <c r="F1420" s="8"/>
      <c r="G1420" s="8"/>
      <c r="H1420" s="8"/>
      <c r="I1420" s="8">
        <v>1950.0</v>
      </c>
    </row>
    <row r="1421">
      <c r="A1421" s="8" t="s">
        <v>3569</v>
      </c>
      <c r="B1421" s="8" t="s">
        <v>3567</v>
      </c>
      <c r="C1421" s="8" t="s">
        <v>3570</v>
      </c>
      <c r="D1421" s="8" t="s">
        <v>3571</v>
      </c>
      <c r="E1421" s="8"/>
      <c r="F1421" s="8"/>
      <c r="G1421" s="8"/>
      <c r="H1421" s="8">
        <v>15000.0</v>
      </c>
      <c r="I1421" s="8">
        <v>23395.66</v>
      </c>
    </row>
    <row r="1422">
      <c r="A1422" s="8" t="s">
        <v>358</v>
      </c>
      <c r="B1422" s="8"/>
      <c r="C1422" s="8" t="s">
        <v>3572</v>
      </c>
      <c r="D1422" s="8" t="s">
        <v>3573</v>
      </c>
      <c r="E1422" s="8"/>
      <c r="F1422" s="8"/>
      <c r="G1422" s="8"/>
      <c r="H1422" s="8"/>
      <c r="I1422" s="8"/>
    </row>
    <row r="1423">
      <c r="A1423" s="8" t="s">
        <v>358</v>
      </c>
      <c r="B1423" s="8"/>
      <c r="C1423" s="8" t="s">
        <v>3574</v>
      </c>
      <c r="D1423" s="8" t="s">
        <v>3575</v>
      </c>
      <c r="E1423" s="8"/>
      <c r="F1423" s="8"/>
      <c r="G1423" s="8"/>
      <c r="H1423" s="8"/>
      <c r="I1423" s="8">
        <v>23331.8</v>
      </c>
    </row>
    <row r="1424">
      <c r="A1424" s="8" t="s">
        <v>358</v>
      </c>
      <c r="B1424" s="8"/>
      <c r="C1424" s="8" t="s">
        <v>3576</v>
      </c>
      <c r="D1424" s="8" t="s">
        <v>3575</v>
      </c>
      <c r="E1424" s="8"/>
      <c r="F1424" s="8"/>
      <c r="G1424" s="8"/>
      <c r="H1424" s="8"/>
      <c r="I1424" s="8"/>
    </row>
    <row r="1425">
      <c r="A1425" s="8" t="s">
        <v>362</v>
      </c>
      <c r="B1425" s="8"/>
      <c r="C1425" s="8" t="s">
        <v>3577</v>
      </c>
      <c r="D1425" s="8" t="s">
        <v>3578</v>
      </c>
      <c r="E1425" s="8"/>
      <c r="F1425" s="8"/>
      <c r="G1425" s="8"/>
      <c r="H1425" s="8">
        <v>17731.0</v>
      </c>
      <c r="I1425" s="8"/>
    </row>
    <row r="1426">
      <c r="A1426" s="8" t="s">
        <v>362</v>
      </c>
      <c r="B1426" s="8"/>
      <c r="C1426" s="8" t="s">
        <v>3579</v>
      </c>
      <c r="D1426" s="8" t="s">
        <v>3580</v>
      </c>
      <c r="E1426" s="8"/>
      <c r="F1426" s="8"/>
      <c r="G1426" s="8"/>
      <c r="H1426" s="8">
        <v>55382.0</v>
      </c>
      <c r="I1426" s="8">
        <v>57960.4</v>
      </c>
    </row>
    <row r="1427">
      <c r="A1427" s="8" t="s">
        <v>362</v>
      </c>
      <c r="B1427" s="8"/>
      <c r="C1427" s="8" t="s">
        <v>3581</v>
      </c>
      <c r="D1427" s="8" t="s">
        <v>3582</v>
      </c>
      <c r="E1427" s="8"/>
      <c r="F1427" s="8"/>
      <c r="G1427" s="8"/>
      <c r="H1427" s="8">
        <v>727.0</v>
      </c>
      <c r="I1427" s="8">
        <v>159.26</v>
      </c>
    </row>
    <row r="1428">
      <c r="A1428" s="8" t="s">
        <v>362</v>
      </c>
      <c r="B1428" s="8"/>
      <c r="C1428" s="8" t="s">
        <v>3583</v>
      </c>
      <c r="D1428" s="8" t="s">
        <v>3584</v>
      </c>
      <c r="E1428" s="8"/>
      <c r="F1428" s="8"/>
      <c r="G1428" s="8"/>
      <c r="H1428" s="8">
        <v>100000.0</v>
      </c>
      <c r="I1428" s="8">
        <v>100000.0</v>
      </c>
    </row>
    <row r="1429">
      <c r="A1429" s="8" t="s">
        <v>362</v>
      </c>
      <c r="B1429" s="8"/>
      <c r="C1429" s="8" t="s">
        <v>3585</v>
      </c>
      <c r="D1429" s="8" t="s">
        <v>3586</v>
      </c>
      <c r="E1429" s="8"/>
      <c r="F1429" s="8"/>
      <c r="G1429" s="8"/>
      <c r="H1429" s="8">
        <v>35000.0</v>
      </c>
      <c r="I1429" s="8">
        <v>43512.91</v>
      </c>
    </row>
    <row r="1430">
      <c r="A1430" s="8" t="s">
        <v>362</v>
      </c>
      <c r="B1430" s="8"/>
      <c r="C1430" s="8" t="s">
        <v>3587</v>
      </c>
      <c r="D1430" s="8" t="s">
        <v>3588</v>
      </c>
      <c r="E1430" s="8"/>
      <c r="F1430" s="8"/>
      <c r="G1430" s="8"/>
      <c r="H1430" s="8">
        <v>875592.0</v>
      </c>
      <c r="I1430" s="8">
        <v>923000.0</v>
      </c>
    </row>
    <row r="1431">
      <c r="A1431" s="8" t="s">
        <v>371</v>
      </c>
      <c r="B1431" s="8"/>
      <c r="C1431" s="8" t="s">
        <v>3589</v>
      </c>
      <c r="D1431" s="8" t="s">
        <v>3590</v>
      </c>
      <c r="E1431" s="8"/>
      <c r="F1431" s="8"/>
      <c r="G1431" s="8"/>
      <c r="H1431" s="8">
        <v>318676.0</v>
      </c>
      <c r="I1431" s="8">
        <v>286290.49</v>
      </c>
    </row>
    <row r="1432">
      <c r="A1432" s="8" t="s">
        <v>371</v>
      </c>
      <c r="B1432" s="8"/>
      <c r="C1432" s="8" t="s">
        <v>3591</v>
      </c>
      <c r="D1432" s="8" t="s">
        <v>1527</v>
      </c>
      <c r="E1432" s="8"/>
      <c r="F1432" s="8"/>
      <c r="G1432" s="8"/>
      <c r="H1432" s="8"/>
      <c r="I1432" s="8"/>
    </row>
    <row r="1433">
      <c r="A1433" s="8" t="s">
        <v>371</v>
      </c>
      <c r="B1433" s="8"/>
      <c r="C1433" s="8" t="s">
        <v>3592</v>
      </c>
      <c r="D1433" s="8" t="s">
        <v>1627</v>
      </c>
      <c r="E1433" s="8"/>
      <c r="F1433" s="8"/>
      <c r="G1433" s="8"/>
      <c r="H1433" s="8"/>
      <c r="I1433" s="8">
        <v>4474.25</v>
      </c>
    </row>
    <row r="1434">
      <c r="A1434" s="8" t="s">
        <v>371</v>
      </c>
      <c r="B1434" s="8"/>
      <c r="C1434" s="8" t="s">
        <v>3593</v>
      </c>
      <c r="D1434" s="8" t="s">
        <v>65</v>
      </c>
      <c r="E1434" s="8"/>
      <c r="F1434" s="8"/>
      <c r="G1434" s="8"/>
      <c r="H1434" s="8"/>
      <c r="I1434" s="8"/>
    </row>
    <row r="1435">
      <c r="A1435" s="8" t="s">
        <v>371</v>
      </c>
      <c r="B1435" s="8"/>
      <c r="C1435" s="8" t="s">
        <v>3594</v>
      </c>
      <c r="D1435" s="8" t="s">
        <v>1531</v>
      </c>
      <c r="E1435" s="8"/>
      <c r="F1435" s="8"/>
      <c r="G1435" s="8"/>
      <c r="H1435" s="8"/>
      <c r="I1435" s="8"/>
    </row>
    <row r="1436">
      <c r="A1436" s="8" t="s">
        <v>371</v>
      </c>
      <c r="B1436" s="8"/>
      <c r="C1436" s="8" t="s">
        <v>3595</v>
      </c>
      <c r="D1436" s="8" t="s">
        <v>1760</v>
      </c>
      <c r="E1436" s="8"/>
      <c r="F1436" s="8"/>
      <c r="G1436" s="8"/>
      <c r="H1436" s="8"/>
      <c r="I1436" s="8">
        <v>7916.9</v>
      </c>
    </row>
    <row r="1437">
      <c r="A1437" s="8" t="s">
        <v>371</v>
      </c>
      <c r="B1437" s="8"/>
      <c r="C1437" s="8" t="s">
        <v>3596</v>
      </c>
      <c r="D1437" s="8" t="s">
        <v>3597</v>
      </c>
      <c r="E1437" s="8"/>
      <c r="F1437" s="8"/>
      <c r="G1437" s="8"/>
      <c r="H1437" s="8"/>
      <c r="I1437" s="8"/>
    </row>
    <row r="1438">
      <c r="A1438" s="8" t="s">
        <v>371</v>
      </c>
      <c r="B1438" s="8"/>
      <c r="C1438" s="8" t="s">
        <v>3598</v>
      </c>
      <c r="D1438" s="8" t="s">
        <v>3599</v>
      </c>
      <c r="E1438" s="8"/>
      <c r="F1438" s="8"/>
      <c r="G1438" s="8"/>
      <c r="H1438" s="8">
        <v>2300.0</v>
      </c>
      <c r="I1438" s="8">
        <v>5411.31</v>
      </c>
    </row>
    <row r="1439">
      <c r="A1439" s="8" t="s">
        <v>371</v>
      </c>
      <c r="B1439" s="8"/>
      <c r="C1439" s="8" t="s">
        <v>3600</v>
      </c>
      <c r="D1439" s="8" t="s">
        <v>3601</v>
      </c>
      <c r="E1439" s="8"/>
      <c r="F1439" s="8"/>
      <c r="G1439" s="8"/>
      <c r="H1439" s="8"/>
      <c r="I1439" s="8">
        <v>40061.2</v>
      </c>
    </row>
    <row r="1440">
      <c r="A1440" s="8" t="s">
        <v>371</v>
      </c>
      <c r="B1440" s="8"/>
      <c r="C1440" s="8" t="s">
        <v>3602</v>
      </c>
      <c r="D1440" s="8" t="s">
        <v>3603</v>
      </c>
      <c r="E1440" s="8"/>
      <c r="F1440" s="8"/>
      <c r="G1440" s="8"/>
      <c r="H1440" s="8">
        <v>60000.0</v>
      </c>
      <c r="I1440" s="8">
        <v>37971.14</v>
      </c>
    </row>
    <row r="1441">
      <c r="A1441" s="8" t="s">
        <v>371</v>
      </c>
      <c r="B1441" s="8"/>
      <c r="C1441" s="8" t="s">
        <v>3604</v>
      </c>
      <c r="D1441" s="8" t="s">
        <v>3605</v>
      </c>
      <c r="E1441" s="8"/>
      <c r="F1441" s="8"/>
      <c r="G1441" s="8"/>
      <c r="H1441" s="8">
        <v>250000.0</v>
      </c>
      <c r="I1441" s="8">
        <v>189901.58</v>
      </c>
    </row>
    <row r="1442">
      <c r="A1442" s="8" t="s">
        <v>371</v>
      </c>
      <c r="B1442" s="8"/>
      <c r="C1442" s="8" t="s">
        <v>3606</v>
      </c>
      <c r="D1442" s="8" t="s">
        <v>3607</v>
      </c>
      <c r="E1442" s="8"/>
      <c r="F1442" s="8"/>
      <c r="G1442" s="8"/>
      <c r="H1442" s="8"/>
      <c r="I1442" s="8">
        <v>50493.74</v>
      </c>
    </row>
    <row r="1443">
      <c r="A1443" s="8" t="s">
        <v>371</v>
      </c>
      <c r="B1443" s="8"/>
      <c r="C1443" s="8" t="s">
        <v>3608</v>
      </c>
      <c r="D1443" s="8" t="s">
        <v>3609</v>
      </c>
      <c r="E1443" s="8"/>
      <c r="F1443" s="8"/>
      <c r="G1443" s="8"/>
      <c r="H1443" s="8"/>
      <c r="I1443" s="8"/>
    </row>
    <row r="1444">
      <c r="A1444" s="8" t="s">
        <v>372</v>
      </c>
      <c r="B1444" s="8" t="s">
        <v>3610</v>
      </c>
      <c r="C1444" s="8" t="s">
        <v>3611</v>
      </c>
      <c r="D1444" s="8" t="s">
        <v>3612</v>
      </c>
      <c r="E1444" s="8"/>
      <c r="F1444" s="8"/>
      <c r="G1444" s="8"/>
      <c r="H1444" s="8"/>
      <c r="I1444" s="8"/>
    </row>
    <row r="1445">
      <c r="A1445" s="8" t="s">
        <v>373</v>
      </c>
      <c r="B1445" s="8"/>
      <c r="C1445" s="8" t="s">
        <v>3613</v>
      </c>
      <c r="D1445" s="8" t="s">
        <v>3614</v>
      </c>
      <c r="E1445" s="8"/>
      <c r="F1445" s="8"/>
      <c r="G1445" s="8"/>
      <c r="H1445" s="8">
        <v>220205.0</v>
      </c>
      <c r="I1445" s="8">
        <v>346297.66</v>
      </c>
    </row>
    <row r="1446">
      <c r="A1446" s="8" t="s">
        <v>373</v>
      </c>
      <c r="B1446" s="8"/>
      <c r="C1446" s="8" t="s">
        <v>3615</v>
      </c>
      <c r="D1446" s="8" t="s">
        <v>1527</v>
      </c>
      <c r="E1446" s="8"/>
      <c r="F1446" s="8"/>
      <c r="G1446" s="8"/>
      <c r="H1446" s="8"/>
      <c r="I1446" s="8"/>
    </row>
    <row r="1447">
      <c r="A1447" s="8" t="s">
        <v>373</v>
      </c>
      <c r="B1447" s="8"/>
      <c r="C1447" s="8" t="s">
        <v>3616</v>
      </c>
      <c r="D1447" s="8" t="s">
        <v>1627</v>
      </c>
      <c r="E1447" s="8"/>
      <c r="F1447" s="8"/>
      <c r="G1447" s="8"/>
      <c r="H1447" s="8">
        <v>8323.0</v>
      </c>
      <c r="I1447" s="8">
        <v>37588.3</v>
      </c>
    </row>
    <row r="1448">
      <c r="A1448" s="8" t="s">
        <v>373</v>
      </c>
      <c r="B1448" s="8"/>
      <c r="C1448" s="8" t="s">
        <v>3617</v>
      </c>
      <c r="D1448" s="8" t="s">
        <v>2942</v>
      </c>
      <c r="E1448" s="8"/>
      <c r="F1448" s="8"/>
      <c r="G1448" s="8"/>
      <c r="H1448" s="8"/>
      <c r="I1448" s="8"/>
    </row>
    <row r="1449">
      <c r="A1449" s="8" t="s">
        <v>373</v>
      </c>
      <c r="B1449" s="8"/>
      <c r="C1449" s="8" t="s">
        <v>3618</v>
      </c>
      <c r="D1449" s="8" t="s">
        <v>3619</v>
      </c>
      <c r="E1449" s="8"/>
      <c r="F1449" s="8"/>
      <c r="G1449" s="8"/>
      <c r="H1449" s="8"/>
      <c r="I1449" s="8"/>
    </row>
    <row r="1450">
      <c r="A1450" s="8" t="s">
        <v>373</v>
      </c>
      <c r="B1450" s="8"/>
      <c r="C1450" s="8" t="s">
        <v>3620</v>
      </c>
      <c r="D1450" s="8" t="s">
        <v>3621</v>
      </c>
      <c r="E1450" s="8"/>
      <c r="F1450" s="8"/>
      <c r="G1450" s="8"/>
      <c r="H1450" s="8"/>
      <c r="I1450" s="8">
        <v>1058.2</v>
      </c>
    </row>
    <row r="1451">
      <c r="A1451" s="8" t="s">
        <v>373</v>
      </c>
      <c r="B1451" s="8"/>
      <c r="C1451" s="8" t="s">
        <v>3622</v>
      </c>
      <c r="D1451" s="8" t="s">
        <v>3623</v>
      </c>
      <c r="E1451" s="8"/>
      <c r="F1451" s="8"/>
      <c r="G1451" s="8"/>
      <c r="H1451" s="8">
        <v>3000.0</v>
      </c>
      <c r="I1451" s="8">
        <v>3446.37</v>
      </c>
    </row>
    <row r="1452">
      <c r="A1452" s="8" t="s">
        <v>373</v>
      </c>
      <c r="B1452" s="8"/>
      <c r="C1452" s="8" t="s">
        <v>3624</v>
      </c>
      <c r="D1452" s="8" t="s">
        <v>3625</v>
      </c>
      <c r="E1452" s="8"/>
      <c r="F1452" s="8"/>
      <c r="G1452" s="8"/>
      <c r="H1452" s="8">
        <v>13000.0</v>
      </c>
      <c r="I1452" s="8">
        <v>10661.01</v>
      </c>
    </row>
    <row r="1453">
      <c r="A1453" s="8" t="s">
        <v>373</v>
      </c>
      <c r="B1453" s="8"/>
      <c r="C1453" s="8" t="s">
        <v>3626</v>
      </c>
      <c r="D1453" s="8" t="s">
        <v>3627</v>
      </c>
      <c r="E1453" s="8"/>
      <c r="F1453" s="8"/>
      <c r="G1453" s="8"/>
      <c r="H1453" s="8">
        <v>60000.0</v>
      </c>
      <c r="I1453" s="8">
        <v>109787.56</v>
      </c>
    </row>
    <row r="1454">
      <c r="A1454" s="8" t="s">
        <v>373</v>
      </c>
      <c r="B1454" s="8"/>
      <c r="C1454" s="8" t="s">
        <v>3628</v>
      </c>
      <c r="D1454" s="8" t="s">
        <v>3629</v>
      </c>
      <c r="E1454" s="8"/>
      <c r="F1454" s="8"/>
      <c r="G1454" s="8"/>
      <c r="H1454" s="8">
        <v>289295.0</v>
      </c>
      <c r="I1454" s="8">
        <v>110524.8</v>
      </c>
    </row>
    <row r="1455">
      <c r="A1455" s="8" t="s">
        <v>373</v>
      </c>
      <c r="B1455" s="8"/>
      <c r="C1455" s="8" t="s">
        <v>3630</v>
      </c>
      <c r="D1455" s="8" t="s">
        <v>3631</v>
      </c>
      <c r="E1455" s="8"/>
      <c r="F1455" s="8"/>
      <c r="G1455" s="8"/>
      <c r="H1455" s="8">
        <v>90000.0</v>
      </c>
      <c r="I1455" s="8">
        <v>92771.0</v>
      </c>
    </row>
    <row r="1456">
      <c r="A1456" s="8" t="s">
        <v>373</v>
      </c>
      <c r="B1456" s="8"/>
      <c r="C1456" s="8" t="s">
        <v>3632</v>
      </c>
      <c r="D1456" s="8" t="s">
        <v>3633</v>
      </c>
      <c r="E1456" s="8"/>
      <c r="F1456" s="8"/>
      <c r="G1456" s="8"/>
      <c r="H1456" s="8">
        <v>70000.0</v>
      </c>
      <c r="I1456" s="8">
        <v>68924.0</v>
      </c>
    </row>
    <row r="1457">
      <c r="A1457" s="8" t="s">
        <v>380</v>
      </c>
      <c r="B1457" s="8"/>
      <c r="C1457" s="8" t="s">
        <v>3634</v>
      </c>
      <c r="D1457" s="8" t="s">
        <v>3635</v>
      </c>
      <c r="E1457" s="8"/>
      <c r="F1457" s="8"/>
      <c r="G1457" s="8"/>
      <c r="H1457" s="8">
        <v>325507.0</v>
      </c>
      <c r="I1457" s="8">
        <v>416578.68</v>
      </c>
    </row>
    <row r="1458">
      <c r="A1458" s="8" t="s">
        <v>380</v>
      </c>
      <c r="B1458" s="8"/>
      <c r="C1458" s="8" t="s">
        <v>3636</v>
      </c>
      <c r="D1458" s="8" t="s">
        <v>1527</v>
      </c>
      <c r="E1458" s="8"/>
      <c r="F1458" s="8"/>
      <c r="G1458" s="8"/>
      <c r="H1458" s="8"/>
      <c r="I1458" s="8"/>
    </row>
    <row r="1459">
      <c r="A1459" s="8" t="s">
        <v>380</v>
      </c>
      <c r="B1459" s="8"/>
      <c r="C1459" s="8" t="s">
        <v>3637</v>
      </c>
      <c r="D1459" s="8" t="s">
        <v>1627</v>
      </c>
      <c r="E1459" s="8"/>
      <c r="F1459" s="8"/>
      <c r="G1459" s="8"/>
      <c r="H1459" s="8">
        <v>27890.0</v>
      </c>
      <c r="I1459" s="8">
        <v>10146.6</v>
      </c>
    </row>
    <row r="1460">
      <c r="A1460" s="8" t="s">
        <v>380</v>
      </c>
      <c r="B1460" s="8"/>
      <c r="C1460" s="8" t="s">
        <v>3638</v>
      </c>
      <c r="D1460" s="8" t="s">
        <v>65</v>
      </c>
      <c r="E1460" s="8"/>
      <c r="F1460" s="8"/>
      <c r="G1460" s="8"/>
      <c r="H1460" s="8"/>
      <c r="I1460" s="8"/>
    </row>
    <row r="1461">
      <c r="A1461" s="8" t="s">
        <v>380</v>
      </c>
      <c r="B1461" s="8"/>
      <c r="C1461" s="8" t="s">
        <v>3639</v>
      </c>
      <c r="D1461" s="8" t="s">
        <v>1531</v>
      </c>
      <c r="E1461" s="8"/>
      <c r="F1461" s="8"/>
      <c r="G1461" s="8"/>
      <c r="H1461" s="8"/>
      <c r="I1461" s="8"/>
    </row>
    <row r="1462">
      <c r="A1462" s="8" t="s">
        <v>380</v>
      </c>
      <c r="B1462" s="8"/>
      <c r="C1462" s="8" t="s">
        <v>3640</v>
      </c>
      <c r="D1462" s="8" t="s">
        <v>1760</v>
      </c>
      <c r="E1462" s="8"/>
      <c r="F1462" s="8"/>
      <c r="G1462" s="8"/>
      <c r="H1462" s="8"/>
      <c r="I1462" s="8"/>
    </row>
    <row r="1463">
      <c r="A1463" s="8" t="s">
        <v>382</v>
      </c>
      <c r="B1463" s="8"/>
      <c r="C1463" s="8" t="s">
        <v>3641</v>
      </c>
      <c r="D1463" s="8" t="s">
        <v>3642</v>
      </c>
      <c r="E1463" s="8"/>
      <c r="F1463" s="8"/>
      <c r="G1463" s="8"/>
      <c r="H1463" s="8"/>
      <c r="I1463" s="8"/>
    </row>
    <row r="1464">
      <c r="A1464" s="8" t="s">
        <v>382</v>
      </c>
      <c r="B1464" s="8"/>
      <c r="C1464" s="8" t="s">
        <v>3643</v>
      </c>
      <c r="D1464" s="8" t="s">
        <v>3644</v>
      </c>
      <c r="E1464" s="8"/>
      <c r="F1464" s="8"/>
      <c r="G1464" s="8"/>
      <c r="H1464" s="8">
        <v>325377.0</v>
      </c>
      <c r="I1464" s="8">
        <v>350868.34</v>
      </c>
    </row>
    <row r="1465">
      <c r="A1465" s="8" t="s">
        <v>382</v>
      </c>
      <c r="B1465" s="8"/>
      <c r="C1465" s="8" t="s">
        <v>3645</v>
      </c>
      <c r="D1465" s="8" t="s">
        <v>1527</v>
      </c>
      <c r="E1465" s="8"/>
      <c r="F1465" s="8"/>
      <c r="G1465" s="8"/>
      <c r="H1465" s="8"/>
      <c r="I1465" s="8"/>
    </row>
    <row r="1466">
      <c r="A1466" s="8" t="s">
        <v>382</v>
      </c>
      <c r="B1466" s="8"/>
      <c r="C1466" s="8" t="s">
        <v>3646</v>
      </c>
      <c r="D1466" s="8" t="s">
        <v>1627</v>
      </c>
      <c r="E1466" s="8"/>
      <c r="F1466" s="8"/>
      <c r="G1466" s="8"/>
      <c r="H1466" s="8">
        <v>42675.0</v>
      </c>
      <c r="I1466" s="8">
        <v>35843.95</v>
      </c>
    </row>
    <row r="1467">
      <c r="A1467" s="8" t="s">
        <v>382</v>
      </c>
      <c r="B1467" s="8"/>
      <c r="C1467" s="8" t="s">
        <v>3647</v>
      </c>
      <c r="D1467" s="8" t="s">
        <v>1815</v>
      </c>
      <c r="E1467" s="8"/>
      <c r="F1467" s="8"/>
      <c r="G1467" s="8"/>
      <c r="H1467" s="8"/>
      <c r="I1467" s="8"/>
    </row>
    <row r="1468">
      <c r="A1468" s="8" t="s">
        <v>382</v>
      </c>
      <c r="B1468" s="8"/>
      <c r="C1468" s="8" t="s">
        <v>3648</v>
      </c>
      <c r="D1468" s="8" t="s">
        <v>65</v>
      </c>
      <c r="E1468" s="8"/>
      <c r="F1468" s="8"/>
      <c r="G1468" s="8"/>
      <c r="H1468" s="8"/>
      <c r="I1468" s="8"/>
    </row>
    <row r="1469">
      <c r="A1469" s="8" t="s">
        <v>382</v>
      </c>
      <c r="B1469" s="8"/>
      <c r="C1469" s="8" t="s">
        <v>3649</v>
      </c>
      <c r="D1469" s="8" t="s">
        <v>1531</v>
      </c>
      <c r="E1469" s="8"/>
      <c r="F1469" s="8"/>
      <c r="G1469" s="8"/>
      <c r="H1469" s="8"/>
      <c r="I1469" s="8"/>
    </row>
    <row r="1470">
      <c r="A1470" s="8" t="s">
        <v>382</v>
      </c>
      <c r="B1470" s="8"/>
      <c r="C1470" s="8" t="s">
        <v>3650</v>
      </c>
      <c r="D1470" s="8" t="s">
        <v>1760</v>
      </c>
      <c r="E1470" s="8"/>
      <c r="F1470" s="8"/>
      <c r="G1470" s="8"/>
      <c r="H1470" s="8"/>
      <c r="I1470" s="8"/>
    </row>
    <row r="1471">
      <c r="A1471" s="8" t="s">
        <v>382</v>
      </c>
      <c r="B1471" s="8"/>
      <c r="C1471" s="8" t="s">
        <v>3651</v>
      </c>
      <c r="D1471" s="8" t="s">
        <v>3652</v>
      </c>
      <c r="E1471" s="8"/>
      <c r="F1471" s="8"/>
      <c r="G1471" s="8"/>
      <c r="H1471" s="8"/>
      <c r="I1471" s="8"/>
    </row>
    <row r="1472">
      <c r="A1472" s="8" t="s">
        <v>382</v>
      </c>
      <c r="B1472" s="8"/>
      <c r="C1472" s="8" t="s">
        <v>3653</v>
      </c>
      <c r="D1472" s="8" t="s">
        <v>3654</v>
      </c>
      <c r="E1472" s="8"/>
      <c r="F1472" s="8"/>
      <c r="G1472" s="8"/>
      <c r="H1472" s="8">
        <v>20000.0</v>
      </c>
      <c r="I1472" s="8">
        <v>31196.65</v>
      </c>
    </row>
    <row r="1473">
      <c r="A1473" s="8" t="s">
        <v>382</v>
      </c>
      <c r="B1473" s="8"/>
      <c r="C1473" s="8" t="s">
        <v>3655</v>
      </c>
      <c r="D1473" s="8" t="s">
        <v>3656</v>
      </c>
      <c r="E1473" s="8"/>
      <c r="F1473" s="8"/>
      <c r="G1473" s="8"/>
      <c r="H1473" s="8">
        <v>110000.0</v>
      </c>
      <c r="I1473" s="8">
        <v>106535.1</v>
      </c>
    </row>
    <row r="1474">
      <c r="A1474" s="8" t="s">
        <v>382</v>
      </c>
      <c r="B1474" s="8"/>
      <c r="C1474" s="8" t="s">
        <v>3657</v>
      </c>
      <c r="D1474" s="8" t="s">
        <v>3658</v>
      </c>
      <c r="E1474" s="8"/>
      <c r="F1474" s="8"/>
      <c r="G1474" s="8"/>
      <c r="H1474" s="8">
        <v>10000.0</v>
      </c>
      <c r="I1474" s="8">
        <v>11997.85</v>
      </c>
    </row>
    <row r="1475">
      <c r="A1475" s="8" t="s">
        <v>382</v>
      </c>
      <c r="B1475" s="8"/>
      <c r="C1475" s="8" t="s">
        <v>3659</v>
      </c>
      <c r="D1475" s="8" t="s">
        <v>3660</v>
      </c>
      <c r="E1475" s="8"/>
      <c r="F1475" s="8"/>
      <c r="G1475" s="8"/>
      <c r="H1475" s="8">
        <v>5000.0</v>
      </c>
      <c r="I1475" s="8">
        <v>5233.65</v>
      </c>
    </row>
    <row r="1476">
      <c r="A1476" s="8" t="s">
        <v>382</v>
      </c>
      <c r="B1476" s="8"/>
      <c r="C1476" s="8" t="s">
        <v>3661</v>
      </c>
      <c r="D1476" s="8" t="s">
        <v>3662</v>
      </c>
      <c r="E1476" s="8"/>
      <c r="F1476" s="8"/>
      <c r="G1476" s="8"/>
      <c r="H1476" s="8">
        <v>312500.0</v>
      </c>
      <c r="I1476" s="8">
        <v>208333.0</v>
      </c>
    </row>
    <row r="1477">
      <c r="A1477" s="8" t="s">
        <v>382</v>
      </c>
      <c r="B1477" s="8"/>
      <c r="C1477" s="8" t="s">
        <v>3663</v>
      </c>
      <c r="D1477" s="8" t="s">
        <v>3664</v>
      </c>
      <c r="E1477" s="8"/>
      <c r="F1477" s="8"/>
      <c r="G1477" s="8"/>
      <c r="H1477" s="8">
        <v>50000.0</v>
      </c>
      <c r="I1477" s="8">
        <v>33333.0</v>
      </c>
    </row>
    <row r="1478">
      <c r="A1478" s="8" t="s">
        <v>382</v>
      </c>
      <c r="B1478" s="8"/>
      <c r="C1478" s="8" t="s">
        <v>3665</v>
      </c>
      <c r="D1478" s="8" t="s">
        <v>3666</v>
      </c>
      <c r="E1478" s="8"/>
      <c r="F1478" s="8"/>
      <c r="G1478" s="8"/>
      <c r="H1478" s="8"/>
      <c r="I1478" s="8"/>
    </row>
    <row r="1479">
      <c r="A1479" s="8" t="s">
        <v>382</v>
      </c>
      <c r="B1479" s="8"/>
      <c r="C1479" s="8" t="s">
        <v>3667</v>
      </c>
      <c r="D1479" s="8" t="s">
        <v>3668</v>
      </c>
      <c r="E1479" s="8"/>
      <c r="F1479" s="8"/>
      <c r="G1479" s="8"/>
      <c r="H1479" s="8"/>
      <c r="I1479" s="8"/>
    </row>
    <row r="1480">
      <c r="A1480" s="8" t="s">
        <v>382</v>
      </c>
      <c r="B1480" s="8"/>
      <c r="C1480" s="8" t="s">
        <v>3669</v>
      </c>
      <c r="D1480" s="8" t="s">
        <v>3670</v>
      </c>
      <c r="E1480" s="8"/>
      <c r="F1480" s="8"/>
      <c r="G1480" s="8"/>
      <c r="H1480" s="8">
        <v>1500000.0</v>
      </c>
      <c r="I1480" s="8">
        <v>1560990.23</v>
      </c>
    </row>
    <row r="1481">
      <c r="A1481" s="8" t="s">
        <v>382</v>
      </c>
      <c r="B1481" s="8"/>
      <c r="C1481" s="8" t="s">
        <v>3671</v>
      </c>
      <c r="D1481" s="8" t="s">
        <v>3672</v>
      </c>
      <c r="E1481" s="8"/>
      <c r="F1481" s="8"/>
      <c r="G1481" s="8"/>
      <c r="H1481" s="8"/>
      <c r="I1481" s="8"/>
    </row>
    <row r="1482">
      <c r="A1482" s="8" t="s">
        <v>382</v>
      </c>
      <c r="B1482" s="8"/>
      <c r="C1482" s="8" t="s">
        <v>3673</v>
      </c>
      <c r="D1482" s="8" t="s">
        <v>3674</v>
      </c>
      <c r="E1482" s="8"/>
      <c r="F1482" s="8"/>
      <c r="G1482" s="8"/>
      <c r="H1482" s="8">
        <v>5000.0</v>
      </c>
      <c r="I1482" s="8">
        <v>3529.36</v>
      </c>
    </row>
    <row r="1483">
      <c r="A1483" s="8" t="s">
        <v>382</v>
      </c>
      <c r="B1483" s="8"/>
      <c r="C1483" s="8" t="s">
        <v>3675</v>
      </c>
      <c r="D1483" s="8" t="s">
        <v>3676</v>
      </c>
      <c r="E1483" s="8"/>
      <c r="F1483" s="8"/>
      <c r="G1483" s="8"/>
      <c r="H1483" s="8">
        <v>1.25E7</v>
      </c>
      <c r="I1483" s="8">
        <v>7876181.0</v>
      </c>
    </row>
    <row r="1484">
      <c r="A1484" s="8" t="s">
        <v>382</v>
      </c>
      <c r="B1484" s="8"/>
      <c r="C1484" s="8" t="s">
        <v>3677</v>
      </c>
      <c r="D1484" s="8" t="s">
        <v>3678</v>
      </c>
      <c r="E1484" s="8"/>
      <c r="F1484" s="8"/>
      <c r="G1484" s="8"/>
      <c r="H1484" s="8"/>
      <c r="I1484" s="8">
        <v>674850.0</v>
      </c>
    </row>
    <row r="1485">
      <c r="A1485" s="8" t="s">
        <v>382</v>
      </c>
      <c r="B1485" s="8"/>
      <c r="C1485" s="8" t="s">
        <v>3679</v>
      </c>
      <c r="D1485" s="8" t="s">
        <v>3680</v>
      </c>
      <c r="E1485" s="8"/>
      <c r="F1485" s="8"/>
      <c r="G1485" s="8"/>
      <c r="H1485" s="8"/>
      <c r="I1485" s="8">
        <v>5393839.0</v>
      </c>
    </row>
    <row r="1486">
      <c r="A1486" s="8" t="s">
        <v>382</v>
      </c>
      <c r="B1486" s="8"/>
      <c r="C1486" s="8" t="s">
        <v>3681</v>
      </c>
      <c r="D1486" s="8" t="s">
        <v>3682</v>
      </c>
      <c r="E1486" s="8"/>
      <c r="F1486" s="8"/>
      <c r="G1486" s="8"/>
      <c r="H1486" s="8">
        <v>800000.0</v>
      </c>
      <c r="I1486" s="8">
        <v>68101.76</v>
      </c>
    </row>
    <row r="1487">
      <c r="A1487" s="8" t="s">
        <v>390</v>
      </c>
      <c r="B1487" s="8" t="s">
        <v>3683</v>
      </c>
      <c r="C1487" s="8" t="s">
        <v>3684</v>
      </c>
      <c r="D1487" s="8" t="s">
        <v>3685</v>
      </c>
      <c r="E1487" s="8"/>
      <c r="F1487" s="8"/>
      <c r="G1487" s="8"/>
      <c r="H1487" s="8">
        <v>50000.0</v>
      </c>
      <c r="I1487" s="8">
        <v>59688.57</v>
      </c>
    </row>
    <row r="1488">
      <c r="A1488" s="8" t="s">
        <v>390</v>
      </c>
      <c r="B1488" s="8" t="s">
        <v>3683</v>
      </c>
      <c r="C1488" s="8" t="s">
        <v>3686</v>
      </c>
      <c r="D1488" s="8" t="s">
        <v>3687</v>
      </c>
      <c r="E1488" s="8"/>
      <c r="F1488" s="8"/>
      <c r="G1488" s="8"/>
      <c r="H1488" s="8">
        <v>30000.0</v>
      </c>
      <c r="I1488" s="8">
        <v>32822.14</v>
      </c>
    </row>
    <row r="1489">
      <c r="A1489" s="8" t="s">
        <v>390</v>
      </c>
      <c r="B1489" s="8" t="s">
        <v>3683</v>
      </c>
      <c r="C1489" s="8" t="s">
        <v>3688</v>
      </c>
      <c r="D1489" s="8" t="s">
        <v>3689</v>
      </c>
      <c r="E1489" s="8"/>
      <c r="F1489" s="8"/>
      <c r="G1489" s="8"/>
      <c r="H1489" s="8">
        <v>15000.0</v>
      </c>
      <c r="I1489" s="8">
        <v>22577.04</v>
      </c>
    </row>
    <row r="1490">
      <c r="A1490" s="8" t="s">
        <v>390</v>
      </c>
      <c r="B1490" s="8" t="s">
        <v>3683</v>
      </c>
      <c r="C1490" s="8" t="s">
        <v>3690</v>
      </c>
      <c r="D1490" s="8" t="s">
        <v>3691</v>
      </c>
      <c r="E1490" s="8"/>
      <c r="F1490" s="8"/>
      <c r="G1490" s="8"/>
      <c r="H1490" s="8"/>
      <c r="I1490" s="8"/>
    </row>
    <row r="1491">
      <c r="A1491" s="8" t="s">
        <v>393</v>
      </c>
      <c r="B1491" s="8"/>
      <c r="C1491" s="8" t="s">
        <v>3692</v>
      </c>
      <c r="D1491" s="8" t="s">
        <v>3693</v>
      </c>
      <c r="E1491" s="8"/>
      <c r="F1491" s="8"/>
      <c r="G1491" s="8"/>
      <c r="H1491" s="8">
        <v>110000.0</v>
      </c>
      <c r="I1491" s="8">
        <v>89081.19</v>
      </c>
    </row>
    <row r="1492">
      <c r="A1492" s="8" t="s">
        <v>400</v>
      </c>
      <c r="B1492" s="8"/>
      <c r="C1492" s="8" t="s">
        <v>3694</v>
      </c>
      <c r="D1492" s="8" t="s">
        <v>3695</v>
      </c>
      <c r="E1492" s="8"/>
      <c r="F1492" s="8"/>
      <c r="G1492" s="8"/>
      <c r="H1492" s="8"/>
      <c r="I1492" s="8">
        <v>10921.25</v>
      </c>
    </row>
    <row r="1493">
      <c r="A1493" s="8" t="s">
        <v>408</v>
      </c>
      <c r="B1493" s="8"/>
      <c r="C1493" s="8" t="s">
        <v>3696</v>
      </c>
      <c r="D1493" s="8" t="s">
        <v>3697</v>
      </c>
      <c r="E1493" s="8"/>
      <c r="F1493" s="8"/>
      <c r="G1493" s="8"/>
      <c r="H1493" s="8"/>
      <c r="I1493" s="8">
        <v>927.69</v>
      </c>
    </row>
    <row r="1494">
      <c r="A1494" s="8" t="s">
        <v>408</v>
      </c>
      <c r="B1494" s="8"/>
      <c r="C1494" s="8" t="s">
        <v>3698</v>
      </c>
      <c r="D1494" s="8" t="s">
        <v>1527</v>
      </c>
      <c r="E1494" s="8"/>
      <c r="F1494" s="8"/>
      <c r="G1494" s="8"/>
      <c r="H1494" s="8"/>
      <c r="I1494" s="8"/>
    </row>
    <row r="1495">
      <c r="A1495" s="8" t="s">
        <v>408</v>
      </c>
      <c r="B1495" s="8"/>
      <c r="C1495" s="8" t="s">
        <v>3699</v>
      </c>
      <c r="D1495" s="8" t="s">
        <v>1627</v>
      </c>
      <c r="E1495" s="8"/>
      <c r="F1495" s="8"/>
      <c r="G1495" s="8"/>
      <c r="H1495" s="8"/>
      <c r="I1495" s="8">
        <v>3850.0</v>
      </c>
    </row>
    <row r="1496">
      <c r="A1496" s="8" t="s">
        <v>408</v>
      </c>
      <c r="B1496" s="8"/>
      <c r="C1496" s="8" t="s">
        <v>3700</v>
      </c>
      <c r="D1496" s="8" t="s">
        <v>65</v>
      </c>
      <c r="E1496" s="8"/>
      <c r="F1496" s="8"/>
      <c r="G1496" s="8"/>
      <c r="H1496" s="8"/>
      <c r="I1496" s="8"/>
    </row>
    <row r="1497">
      <c r="A1497" s="8" t="s">
        <v>408</v>
      </c>
      <c r="B1497" s="8"/>
      <c r="C1497" s="8" t="s">
        <v>3701</v>
      </c>
      <c r="D1497" s="8" t="s">
        <v>1531</v>
      </c>
      <c r="E1497" s="8"/>
      <c r="F1497" s="8"/>
      <c r="G1497" s="8"/>
      <c r="H1497" s="8"/>
      <c r="I1497" s="8"/>
    </row>
    <row r="1498">
      <c r="A1498" s="8" t="s">
        <v>408</v>
      </c>
      <c r="B1498" s="8"/>
      <c r="C1498" s="8" t="s">
        <v>3702</v>
      </c>
      <c r="D1498" s="8" t="s">
        <v>1644</v>
      </c>
      <c r="E1498" s="8"/>
      <c r="F1498" s="8"/>
      <c r="G1498" s="8"/>
      <c r="H1498" s="8"/>
      <c r="I1498" s="8"/>
    </row>
    <row r="1499">
      <c r="A1499" s="8" t="s">
        <v>408</v>
      </c>
      <c r="B1499" s="8"/>
      <c r="C1499" s="8" t="s">
        <v>3703</v>
      </c>
      <c r="D1499" s="8" t="s">
        <v>3704</v>
      </c>
      <c r="E1499" s="8"/>
      <c r="F1499" s="8"/>
      <c r="G1499" s="8"/>
      <c r="H1499" s="8"/>
      <c r="I1499" s="8"/>
    </row>
    <row r="1500">
      <c r="A1500" s="8" t="s">
        <v>408</v>
      </c>
      <c r="B1500" s="8"/>
      <c r="C1500" s="8" t="s">
        <v>3705</v>
      </c>
      <c r="D1500" s="8" t="s">
        <v>3706</v>
      </c>
      <c r="E1500" s="8"/>
      <c r="F1500" s="8"/>
      <c r="G1500" s="8"/>
      <c r="H1500" s="8"/>
      <c r="I1500" s="8">
        <v>1553.0</v>
      </c>
    </row>
    <row r="1501">
      <c r="A1501" s="8" t="s">
        <v>408</v>
      </c>
      <c r="B1501" s="8"/>
      <c r="C1501" s="8" t="s">
        <v>3707</v>
      </c>
      <c r="D1501" s="8" t="s">
        <v>3708</v>
      </c>
      <c r="E1501" s="8"/>
      <c r="F1501" s="8"/>
      <c r="G1501" s="8"/>
      <c r="H1501" s="8"/>
      <c r="I1501" s="8">
        <v>42.0</v>
      </c>
    </row>
    <row r="1502">
      <c r="A1502" s="8" t="s">
        <v>408</v>
      </c>
      <c r="B1502" s="8"/>
      <c r="C1502" s="8" t="s">
        <v>3709</v>
      </c>
      <c r="D1502" s="8" t="s">
        <v>3710</v>
      </c>
      <c r="E1502" s="8"/>
      <c r="F1502" s="8"/>
      <c r="G1502" s="8"/>
      <c r="H1502" s="8"/>
      <c r="I1502" s="8">
        <v>639.14</v>
      </c>
    </row>
    <row r="1503">
      <c r="A1503" s="8" t="s">
        <v>408</v>
      </c>
      <c r="B1503" s="8"/>
      <c r="C1503" s="8" t="s">
        <v>3711</v>
      </c>
      <c r="D1503" s="8" t="s">
        <v>3712</v>
      </c>
      <c r="E1503" s="8"/>
      <c r="F1503" s="8"/>
      <c r="G1503" s="8"/>
      <c r="H1503" s="8">
        <v>70000.0</v>
      </c>
      <c r="I1503" s="8">
        <v>81766.8</v>
      </c>
    </row>
    <row r="1504">
      <c r="A1504" s="8" t="s">
        <v>413</v>
      </c>
      <c r="B1504" s="8" t="s">
        <v>3713</v>
      </c>
      <c r="C1504" s="8" t="s">
        <v>3714</v>
      </c>
      <c r="D1504" s="8" t="s">
        <v>3715</v>
      </c>
      <c r="E1504" s="8"/>
      <c r="F1504" s="8"/>
      <c r="G1504" s="8"/>
      <c r="H1504" s="8"/>
      <c r="I1504" s="8">
        <v>11250.0</v>
      </c>
    </row>
    <row r="1505">
      <c r="A1505" s="8" t="s">
        <v>427</v>
      </c>
      <c r="B1505" s="8"/>
      <c r="C1505" s="8" t="s">
        <v>3716</v>
      </c>
      <c r="D1505" s="8" t="s">
        <v>3717</v>
      </c>
      <c r="E1505" s="8"/>
      <c r="F1505" s="8"/>
      <c r="G1505" s="8"/>
      <c r="H1505" s="8">
        <v>184637.0</v>
      </c>
      <c r="I1505" s="8">
        <v>188891.7</v>
      </c>
    </row>
    <row r="1506">
      <c r="A1506" s="8" t="s">
        <v>427</v>
      </c>
      <c r="B1506" s="8"/>
      <c r="C1506" s="8" t="s">
        <v>3718</v>
      </c>
      <c r="D1506" s="8" t="s">
        <v>1527</v>
      </c>
      <c r="E1506" s="8"/>
      <c r="F1506" s="8"/>
      <c r="G1506" s="8"/>
      <c r="H1506" s="8"/>
      <c r="I1506" s="8"/>
    </row>
    <row r="1507">
      <c r="A1507" s="8" t="s">
        <v>427</v>
      </c>
      <c r="B1507" s="8"/>
      <c r="C1507" s="8" t="s">
        <v>3719</v>
      </c>
      <c r="D1507" s="8" t="s">
        <v>1627</v>
      </c>
      <c r="E1507" s="8"/>
      <c r="F1507" s="8"/>
      <c r="G1507" s="8"/>
      <c r="H1507" s="8">
        <v>36114.0</v>
      </c>
      <c r="I1507" s="8">
        <v>41424.3</v>
      </c>
    </row>
    <row r="1508">
      <c r="A1508" s="8" t="s">
        <v>427</v>
      </c>
      <c r="B1508" s="8"/>
      <c r="C1508" s="8" t="s">
        <v>3720</v>
      </c>
      <c r="D1508" s="8" t="s">
        <v>1815</v>
      </c>
      <c r="E1508" s="8"/>
      <c r="F1508" s="8"/>
      <c r="G1508" s="8"/>
      <c r="H1508" s="8"/>
      <c r="I1508" s="8"/>
    </row>
    <row r="1509">
      <c r="A1509" s="8" t="s">
        <v>427</v>
      </c>
      <c r="B1509" s="8"/>
      <c r="C1509" s="8" t="s">
        <v>3721</v>
      </c>
      <c r="D1509" s="8" t="s">
        <v>65</v>
      </c>
      <c r="E1509" s="8"/>
      <c r="F1509" s="8"/>
      <c r="G1509" s="8"/>
      <c r="H1509" s="8"/>
      <c r="I1509" s="8"/>
    </row>
    <row r="1510">
      <c r="A1510" s="8" t="s">
        <v>427</v>
      </c>
      <c r="B1510" s="8"/>
      <c r="C1510" s="8" t="s">
        <v>3722</v>
      </c>
      <c r="D1510" s="8" t="s">
        <v>1531</v>
      </c>
      <c r="E1510" s="8"/>
      <c r="F1510" s="8"/>
      <c r="G1510" s="8"/>
      <c r="H1510" s="8"/>
      <c r="I1510" s="8"/>
    </row>
    <row r="1511">
      <c r="A1511" s="8" t="s">
        <v>427</v>
      </c>
      <c r="B1511" s="8"/>
      <c r="C1511" s="8" t="s">
        <v>3723</v>
      </c>
      <c r="D1511" s="8" t="s">
        <v>3724</v>
      </c>
      <c r="E1511" s="8"/>
      <c r="F1511" s="8"/>
      <c r="G1511" s="8"/>
      <c r="H1511" s="8"/>
      <c r="I1511" s="8"/>
    </row>
    <row r="1512">
      <c r="A1512" s="8" t="s">
        <v>427</v>
      </c>
      <c r="B1512" s="8"/>
      <c r="C1512" s="8" t="s">
        <v>3725</v>
      </c>
      <c r="D1512" s="8" t="s">
        <v>3726</v>
      </c>
      <c r="E1512" s="8"/>
      <c r="F1512" s="8"/>
      <c r="G1512" s="8"/>
      <c r="H1512" s="8">
        <v>200000.0</v>
      </c>
      <c r="I1512" s="8">
        <v>277941.55</v>
      </c>
    </row>
    <row r="1513">
      <c r="A1513" s="8" t="s">
        <v>427</v>
      </c>
      <c r="B1513" s="8"/>
      <c r="C1513" s="8" t="s">
        <v>3727</v>
      </c>
      <c r="D1513" s="8" t="s">
        <v>3728</v>
      </c>
      <c r="E1513" s="8"/>
      <c r="F1513" s="8"/>
      <c r="G1513" s="8"/>
      <c r="H1513" s="8">
        <v>4000.0</v>
      </c>
      <c r="I1513" s="8">
        <v>5252.7</v>
      </c>
    </row>
    <row r="1514">
      <c r="A1514" s="8" t="s">
        <v>427</v>
      </c>
      <c r="B1514" s="8"/>
      <c r="C1514" s="8" t="s">
        <v>3729</v>
      </c>
      <c r="D1514" s="8" t="s">
        <v>3730</v>
      </c>
      <c r="E1514" s="8"/>
      <c r="F1514" s="8"/>
      <c r="G1514" s="8"/>
      <c r="H1514" s="8">
        <v>4000.0</v>
      </c>
      <c r="I1514" s="8">
        <v>3583.93</v>
      </c>
    </row>
    <row r="1515">
      <c r="A1515" s="8" t="s">
        <v>427</v>
      </c>
      <c r="B1515" s="8"/>
      <c r="C1515" s="8" t="s">
        <v>3731</v>
      </c>
      <c r="D1515" s="8" t="s">
        <v>3732</v>
      </c>
      <c r="E1515" s="8"/>
      <c r="F1515" s="8"/>
      <c r="G1515" s="8"/>
      <c r="H1515" s="8"/>
      <c r="I1515" s="8"/>
    </row>
    <row r="1516">
      <c r="A1516" s="8" t="s">
        <v>427</v>
      </c>
      <c r="B1516" s="8"/>
      <c r="C1516" s="8" t="s">
        <v>3733</v>
      </c>
      <c r="D1516" s="8" t="s">
        <v>3734</v>
      </c>
      <c r="E1516" s="8"/>
      <c r="F1516" s="8"/>
      <c r="G1516" s="8"/>
      <c r="H1516" s="8">
        <v>312500.0</v>
      </c>
      <c r="I1516" s="8">
        <v>208333.0</v>
      </c>
    </row>
    <row r="1517">
      <c r="A1517" s="8" t="s">
        <v>427</v>
      </c>
      <c r="B1517" s="8"/>
      <c r="C1517" s="8" t="s">
        <v>3735</v>
      </c>
      <c r="D1517" s="8" t="s">
        <v>3736</v>
      </c>
      <c r="E1517" s="8"/>
      <c r="F1517" s="8"/>
      <c r="G1517" s="8"/>
      <c r="H1517" s="8">
        <v>50000.0</v>
      </c>
      <c r="I1517" s="8">
        <v>33333.0</v>
      </c>
    </row>
    <row r="1518">
      <c r="A1518" s="8" t="s">
        <v>427</v>
      </c>
      <c r="B1518" s="8"/>
      <c r="C1518" s="8" t="s">
        <v>3737</v>
      </c>
      <c r="D1518" s="8" t="s">
        <v>3738</v>
      </c>
      <c r="E1518" s="8"/>
      <c r="F1518" s="8"/>
      <c r="G1518" s="8"/>
      <c r="H1518" s="8">
        <v>37000.0</v>
      </c>
      <c r="I1518" s="8"/>
    </row>
    <row r="1519">
      <c r="A1519" s="8" t="s">
        <v>427</v>
      </c>
      <c r="B1519" s="8"/>
      <c r="C1519" s="8" t="s">
        <v>3739</v>
      </c>
      <c r="D1519" s="8" t="s">
        <v>3740</v>
      </c>
      <c r="E1519" s="8"/>
      <c r="F1519" s="8"/>
      <c r="G1519" s="8"/>
      <c r="H1519" s="8">
        <v>440000.0</v>
      </c>
      <c r="I1519" s="8">
        <v>488920.85</v>
      </c>
    </row>
    <row r="1520">
      <c r="A1520" s="8" t="s">
        <v>427</v>
      </c>
      <c r="B1520" s="8"/>
      <c r="C1520" s="8" t="s">
        <v>3741</v>
      </c>
      <c r="D1520" s="8" t="s">
        <v>3742</v>
      </c>
      <c r="E1520" s="8"/>
      <c r="F1520" s="8"/>
      <c r="G1520" s="8"/>
      <c r="H1520" s="8">
        <v>1052000.0</v>
      </c>
      <c r="I1520" s="8">
        <v>1146666.96</v>
      </c>
    </row>
    <row r="1521">
      <c r="A1521" s="8" t="s">
        <v>427</v>
      </c>
      <c r="B1521" s="8"/>
      <c r="C1521" s="8" t="s">
        <v>3743</v>
      </c>
      <c r="D1521" s="8" t="s">
        <v>3744</v>
      </c>
      <c r="E1521" s="8"/>
      <c r="F1521" s="8"/>
      <c r="G1521" s="8"/>
      <c r="H1521" s="8">
        <v>3500000.0</v>
      </c>
      <c r="I1521" s="8">
        <v>3443983.98</v>
      </c>
    </row>
    <row r="1522">
      <c r="A1522" s="8" t="s">
        <v>432</v>
      </c>
      <c r="B1522" s="8"/>
      <c r="C1522" s="8" t="s">
        <v>3745</v>
      </c>
      <c r="D1522" s="8" t="s">
        <v>3746</v>
      </c>
      <c r="E1522" s="8"/>
      <c r="F1522" s="8"/>
      <c r="G1522" s="8"/>
      <c r="H1522" s="8"/>
      <c r="I1522" s="8"/>
    </row>
    <row r="1523">
      <c r="A1523" s="8" t="s">
        <v>432</v>
      </c>
      <c r="B1523" s="8"/>
      <c r="C1523" s="8" t="s">
        <v>3747</v>
      </c>
      <c r="D1523" s="8" t="s">
        <v>3748</v>
      </c>
      <c r="E1523" s="8"/>
      <c r="F1523" s="8"/>
      <c r="G1523" s="8"/>
      <c r="H1523" s="8"/>
      <c r="I1523" s="8"/>
    </row>
    <row r="1524">
      <c r="A1524" s="8" t="s">
        <v>432</v>
      </c>
      <c r="B1524" s="8"/>
      <c r="C1524" s="8" t="s">
        <v>3749</v>
      </c>
      <c r="D1524" s="8" t="s">
        <v>3750</v>
      </c>
      <c r="E1524" s="8"/>
      <c r="F1524" s="8"/>
      <c r="G1524" s="8"/>
      <c r="H1524" s="8"/>
      <c r="I1524" s="8"/>
    </row>
    <row r="1525">
      <c r="A1525" s="8" t="s">
        <v>432</v>
      </c>
      <c r="B1525" s="8"/>
      <c r="C1525" s="8" t="s">
        <v>3751</v>
      </c>
      <c r="D1525" s="8" t="s">
        <v>3752</v>
      </c>
      <c r="E1525" s="8"/>
      <c r="F1525" s="8"/>
      <c r="G1525" s="8"/>
      <c r="H1525" s="8">
        <v>1.2545E7</v>
      </c>
      <c r="I1525" s="8">
        <v>1.281877391E7</v>
      </c>
    </row>
    <row r="1526">
      <c r="A1526" s="8" t="s">
        <v>432</v>
      </c>
      <c r="B1526" s="8"/>
      <c r="C1526" s="8" t="s">
        <v>3753</v>
      </c>
      <c r="D1526" s="8" t="s">
        <v>3754</v>
      </c>
      <c r="E1526" s="8"/>
      <c r="F1526" s="8"/>
      <c r="G1526" s="8"/>
      <c r="H1526" s="8"/>
      <c r="I1526" s="8"/>
    </row>
    <row r="1527">
      <c r="A1527" s="8" t="s">
        <v>432</v>
      </c>
      <c r="B1527" s="8"/>
      <c r="C1527" s="8" t="s">
        <v>3755</v>
      </c>
      <c r="D1527" s="8" t="s">
        <v>3756</v>
      </c>
      <c r="E1527" s="8"/>
      <c r="F1527" s="8"/>
      <c r="G1527" s="8"/>
      <c r="H1527" s="8"/>
      <c r="I1527" s="8"/>
    </row>
    <row r="1528">
      <c r="A1528" s="8" t="s">
        <v>432</v>
      </c>
      <c r="B1528" s="8"/>
      <c r="C1528" s="8" t="s">
        <v>3757</v>
      </c>
      <c r="D1528" s="8" t="s">
        <v>3758</v>
      </c>
      <c r="E1528" s="8"/>
      <c r="F1528" s="8"/>
      <c r="G1528" s="8"/>
      <c r="H1528" s="8"/>
      <c r="I1528" s="8"/>
    </row>
    <row r="1529">
      <c r="A1529" s="8" t="s">
        <v>444</v>
      </c>
      <c r="B1529" s="8" t="s">
        <v>432</v>
      </c>
      <c r="C1529" s="8" t="s">
        <v>3759</v>
      </c>
      <c r="D1529" s="8" t="s">
        <v>3760</v>
      </c>
      <c r="E1529" s="8"/>
      <c r="F1529" s="8"/>
      <c r="G1529" s="8"/>
      <c r="H1529" s="8"/>
      <c r="I1529" s="8"/>
    </row>
    <row r="1530">
      <c r="A1530" s="8" t="s">
        <v>447</v>
      </c>
      <c r="B1530" s="8"/>
      <c r="C1530" s="8" t="s">
        <v>3761</v>
      </c>
      <c r="D1530" s="8" t="s">
        <v>3762</v>
      </c>
      <c r="E1530" s="8"/>
      <c r="F1530" s="8"/>
      <c r="G1530" s="8"/>
      <c r="H1530" s="8"/>
      <c r="I1530" s="8">
        <v>1234836.96</v>
      </c>
    </row>
    <row r="1531">
      <c r="A1531" s="8" t="s">
        <v>447</v>
      </c>
      <c r="B1531" s="8"/>
      <c r="C1531" s="8" t="s">
        <v>3763</v>
      </c>
      <c r="D1531" s="8" t="s">
        <v>3764</v>
      </c>
      <c r="E1531" s="8"/>
      <c r="F1531" s="8"/>
      <c r="G1531" s="8"/>
      <c r="H1531" s="8"/>
      <c r="I1531" s="8"/>
    </row>
    <row r="1532">
      <c r="A1532" s="8" t="s">
        <v>448</v>
      </c>
      <c r="B1532" s="8"/>
      <c r="C1532" s="8" t="s">
        <v>3765</v>
      </c>
      <c r="D1532" s="8" t="s">
        <v>196</v>
      </c>
      <c r="E1532" s="8"/>
      <c r="F1532" s="8"/>
      <c r="G1532" s="8"/>
      <c r="H1532" s="8">
        <v>2.1E7</v>
      </c>
      <c r="I1532" s="8">
        <v>2.186126364E7</v>
      </c>
    </row>
    <row r="1533">
      <c r="A1533" s="8" t="s">
        <v>448</v>
      </c>
      <c r="B1533" s="8"/>
      <c r="C1533" s="8" t="s">
        <v>3766</v>
      </c>
      <c r="D1533" s="8" t="s">
        <v>181</v>
      </c>
      <c r="E1533" s="8"/>
      <c r="F1533" s="8"/>
      <c r="G1533" s="8"/>
      <c r="H1533" s="8">
        <v>800000.0</v>
      </c>
      <c r="I1533" s="8">
        <v>928769.27</v>
      </c>
    </row>
    <row r="1534">
      <c r="A1534" s="8" t="s">
        <v>450</v>
      </c>
      <c r="B1534" s="8" t="s">
        <v>3767</v>
      </c>
      <c r="C1534" s="8" t="s">
        <v>3768</v>
      </c>
      <c r="D1534" s="8" t="s">
        <v>3769</v>
      </c>
      <c r="E1534" s="8"/>
      <c r="F1534" s="8"/>
      <c r="G1534" s="8"/>
      <c r="H1534" s="8"/>
      <c r="I1534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23</v>
      </c>
      <c r="I1" s="1" t="s">
        <v>24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8" t="str">
        <f>IFERROR(__xludf.DUMMYFUNCTION("importrange(""0AoJzAmQXH28mdGxMaVpMYXdMaFNPUXRweURWUXg0bGc"", ""Data!B2:B"")"),"111")</f>
        <v>111</v>
      </c>
      <c r="B2" s="8" t="str">
        <f>IFERROR(__xludf.DUMMYFUNCTION("importrange(""0AoJzAmQXH28mdGxMaVpMYXdMaFNPUXRweURWUXg0bGc"", ""Data!C2:C"")"),"11|1")</f>
        <v>11|1</v>
      </c>
      <c r="C2" s="8" t="str">
        <f>IFERROR(__xludf.DUMMYFUNCTION("importrange(""0AoJzAmQXH28mdGxMaVpMYXdMaFNPUXRweURWUXg0bGc"", ""Data!D2:D"")"),"1.111000.100")</f>
        <v>1.111000.100</v>
      </c>
      <c r="D2" s="8" t="str">
        <f>IFERROR(__xludf.DUMMYFUNCTION("importrange(""0AoJzAmQXH28mdGxMaVpMYXdMaFNPUXRweURWUXg0bGc"", ""Data!E2:E"")"),"ארנונה כללית")</f>
        <v>ארנונה כללית</v>
      </c>
      <c r="E2" s="8" t="str">
        <f>IFERROR(__xludf.DUMMYFUNCTION("importrange(""0AoJzAmQXH28mdGxMaVpMYXdMaFNPUXRweURWUXg0bGc"", ""Data!F2:F"")"),"Property Tax - general")</f>
        <v>Property Tax - general</v>
      </c>
      <c r="F2" s="8" t="str">
        <f>IFERROR(__xludf.DUMMYFUNCTION("importrange(""0AoJzAmQXH28mdGxMaVpMYXdMaFNPUXRweURWUXg0bGc"", ""Data!G2:G"")"),"")</f>
        <v/>
      </c>
      <c r="G2" s="8" t="str">
        <f>IFERROR(__xludf.DUMMYFUNCTION("importrange(""0AoJzAmQXH28mdGxMaVpMYXdMaFNPUXRweURWUXg0bGc"", ""Data!H2:H"")"),"")</f>
        <v/>
      </c>
      <c r="H2" s="8">
        <f>IFERROR(__xludf.DUMMYFUNCTION("importrange(""0AoJzAmQXH28mdGxMaVpMYXdMaFNPUXRweURWUXg0bGc"", ""Data!M2:M"")"),"87202000")</f>
        <v>87202000</v>
      </c>
      <c r="I2" s="8">
        <f>IFERROR(__xludf.DUMMYFUNCTION("importrange(""0AoJzAmQXH28mdGxMaVpMYXdMaFNPUXRweURWUXg0bGc"", ""Data!N2:N"")"),"93386996.43")</f>
        <v>93386996.43</v>
      </c>
    </row>
    <row r="3">
      <c r="A3" s="8" t="s">
        <v>140</v>
      </c>
      <c r="B3" s="8" t="s">
        <v>142</v>
      </c>
      <c r="C3" s="8" t="s">
        <v>144</v>
      </c>
      <c r="D3" s="8" t="s">
        <v>146</v>
      </c>
      <c r="E3" s="8" t="s">
        <v>149</v>
      </c>
      <c r="F3" s="8"/>
      <c r="G3" s="8"/>
      <c r="H3" s="8">
        <v>1.1E7</v>
      </c>
      <c r="I3" s="8">
        <v>2.185892042E7</v>
      </c>
    </row>
    <row r="4">
      <c r="A4" s="8" t="s">
        <v>140</v>
      </c>
      <c r="B4" s="8" t="s">
        <v>142</v>
      </c>
      <c r="C4" s="8" t="s">
        <v>160</v>
      </c>
      <c r="D4" s="8" t="s">
        <v>162</v>
      </c>
      <c r="E4" s="8" t="s">
        <v>165</v>
      </c>
      <c r="F4" s="8"/>
      <c r="G4" s="8"/>
      <c r="H4" s="8"/>
      <c r="I4" s="8"/>
    </row>
    <row r="5">
      <c r="A5" s="8" t="s">
        <v>173</v>
      </c>
      <c r="B5" s="8" t="s">
        <v>175</v>
      </c>
      <c r="C5" s="8" t="s">
        <v>178</v>
      </c>
      <c r="D5" s="8" t="s">
        <v>181</v>
      </c>
      <c r="E5" s="8" t="s">
        <v>183</v>
      </c>
      <c r="F5" s="8"/>
      <c r="G5" s="8"/>
      <c r="H5" s="8">
        <v>950000.0</v>
      </c>
      <c r="I5" s="8">
        <v>1008723.2</v>
      </c>
    </row>
    <row r="6">
      <c r="A6" s="8" t="s">
        <v>191</v>
      </c>
      <c r="B6" s="8" t="s">
        <v>175</v>
      </c>
      <c r="C6" s="8" t="s">
        <v>194</v>
      </c>
      <c r="D6" s="8" t="s">
        <v>196</v>
      </c>
      <c r="E6" s="8" t="s">
        <v>199</v>
      </c>
      <c r="F6" s="8"/>
      <c r="G6" s="8"/>
      <c r="H6" s="8">
        <v>2.2E7</v>
      </c>
      <c r="I6" s="8">
        <v>2.314539898E7</v>
      </c>
    </row>
    <row r="7">
      <c r="A7" s="8" t="s">
        <v>206</v>
      </c>
      <c r="B7" s="8" t="s">
        <v>209</v>
      </c>
      <c r="C7" s="8" t="s">
        <v>211</v>
      </c>
      <c r="D7" s="8" t="s">
        <v>213</v>
      </c>
      <c r="E7" s="8" t="s">
        <v>216</v>
      </c>
      <c r="F7" s="8"/>
      <c r="G7" s="8"/>
      <c r="H7" s="8">
        <v>40000.0</v>
      </c>
      <c r="I7" s="8">
        <v>46291.54</v>
      </c>
    </row>
    <row r="8">
      <c r="A8" s="8" t="s">
        <v>223</v>
      </c>
      <c r="B8" s="8" t="s">
        <v>209</v>
      </c>
      <c r="C8" s="8" t="s">
        <v>227</v>
      </c>
      <c r="D8" s="8" t="s">
        <v>230</v>
      </c>
      <c r="E8" s="8" t="s">
        <v>232</v>
      </c>
      <c r="F8" s="8"/>
      <c r="G8" s="8"/>
      <c r="H8" s="8">
        <v>1000000.0</v>
      </c>
      <c r="I8" s="8">
        <v>1328747.35</v>
      </c>
    </row>
    <row r="9">
      <c r="A9" s="8" t="s">
        <v>241</v>
      </c>
      <c r="B9" s="8" t="s">
        <v>209</v>
      </c>
      <c r="C9" s="8" t="s">
        <v>244</v>
      </c>
      <c r="D9" s="8" t="s">
        <v>247</v>
      </c>
      <c r="E9" s="8" t="s">
        <v>250</v>
      </c>
      <c r="F9" s="8"/>
      <c r="G9" s="8"/>
      <c r="H9" s="8">
        <v>120000.0</v>
      </c>
      <c r="I9" s="8">
        <v>565453.54</v>
      </c>
    </row>
    <row r="10">
      <c r="A10" s="8" t="s">
        <v>241</v>
      </c>
      <c r="B10" s="8" t="s">
        <v>209</v>
      </c>
      <c r="C10" s="8" t="s">
        <v>260</v>
      </c>
      <c r="D10" s="8" t="s">
        <v>262</v>
      </c>
      <c r="E10" s="8" t="s">
        <v>264</v>
      </c>
      <c r="F10" s="8"/>
      <c r="G10" s="8"/>
      <c r="H10" s="8">
        <v>52000.0</v>
      </c>
      <c r="I10" s="8">
        <v>28431.67</v>
      </c>
    </row>
    <row r="11">
      <c r="A11" s="8" t="s">
        <v>273</v>
      </c>
      <c r="B11" s="8" t="s">
        <v>275</v>
      </c>
      <c r="C11" s="8" t="s">
        <v>277</v>
      </c>
      <c r="D11" s="8" t="s">
        <v>279</v>
      </c>
      <c r="E11" s="8" t="s">
        <v>282</v>
      </c>
      <c r="F11" s="8"/>
      <c r="G11" s="8"/>
      <c r="H11" s="8">
        <v>16000.0</v>
      </c>
      <c r="I11" s="8">
        <v>9110.0</v>
      </c>
    </row>
    <row r="12">
      <c r="A12" s="8" t="s">
        <v>286</v>
      </c>
      <c r="B12" s="8" t="s">
        <v>288</v>
      </c>
      <c r="C12" s="8" t="s">
        <v>290</v>
      </c>
      <c r="D12" s="8" t="s">
        <v>293</v>
      </c>
      <c r="E12" s="8" t="s">
        <v>295</v>
      </c>
      <c r="F12" s="8"/>
      <c r="G12" s="8"/>
      <c r="H12" s="8">
        <v>100000.0</v>
      </c>
      <c r="I12" s="8">
        <v>174285.65</v>
      </c>
    </row>
    <row r="13">
      <c r="A13" s="8" t="s">
        <v>299</v>
      </c>
      <c r="B13" s="8" t="s">
        <v>301</v>
      </c>
      <c r="C13" s="8" t="s">
        <v>303</v>
      </c>
      <c r="D13" s="8" t="s">
        <v>305</v>
      </c>
      <c r="E13" s="8" t="s">
        <v>307</v>
      </c>
      <c r="F13" s="8"/>
      <c r="G13" s="8"/>
      <c r="H13" s="8">
        <v>300000.0</v>
      </c>
      <c r="I13" s="8">
        <v>405769.0</v>
      </c>
    </row>
    <row r="14">
      <c r="A14" s="8" t="s">
        <v>311</v>
      </c>
      <c r="B14" s="8" t="s">
        <v>301</v>
      </c>
      <c r="C14" s="8" t="s">
        <v>314</v>
      </c>
      <c r="D14" s="8" t="s">
        <v>316</v>
      </c>
      <c r="E14" s="8" t="s">
        <v>319</v>
      </c>
      <c r="F14" s="8"/>
      <c r="G14" s="8"/>
      <c r="H14" s="8">
        <v>32000.0</v>
      </c>
      <c r="I14" s="8">
        <v>77670.0</v>
      </c>
    </row>
    <row r="15">
      <c r="A15" s="8" t="s">
        <v>324</v>
      </c>
      <c r="B15" s="8" t="s">
        <v>301</v>
      </c>
      <c r="C15" s="8" t="s">
        <v>330</v>
      </c>
      <c r="D15" s="8" t="s">
        <v>335</v>
      </c>
      <c r="E15" s="8" t="s">
        <v>336</v>
      </c>
      <c r="F15" s="8"/>
      <c r="G15" s="8"/>
      <c r="H15" s="8"/>
      <c r="I15" s="8"/>
    </row>
    <row r="16">
      <c r="A16" s="8" t="s">
        <v>340</v>
      </c>
      <c r="B16" s="8" t="s">
        <v>342</v>
      </c>
      <c r="C16" s="8" t="s">
        <v>344</v>
      </c>
      <c r="D16" s="8" t="s">
        <v>346</v>
      </c>
      <c r="E16" s="8" t="s">
        <v>348</v>
      </c>
      <c r="F16" s="8"/>
      <c r="G16" s="8"/>
      <c r="H16" s="8">
        <v>1055000.0</v>
      </c>
      <c r="I16" s="8">
        <v>907332.86</v>
      </c>
    </row>
    <row r="17">
      <c r="A17" s="8" t="s">
        <v>354</v>
      </c>
      <c r="B17" s="8" t="s">
        <v>356</v>
      </c>
      <c r="C17" s="8" t="s">
        <v>359</v>
      </c>
      <c r="D17" s="8" t="s">
        <v>361</v>
      </c>
      <c r="E17" s="8" t="s">
        <v>370</v>
      </c>
      <c r="F17" s="8"/>
      <c r="G17" s="8"/>
      <c r="H17" s="8">
        <v>56000.0</v>
      </c>
      <c r="I17" s="8">
        <v>49417.0</v>
      </c>
    </row>
    <row r="18">
      <c r="A18" s="8" t="s">
        <v>377</v>
      </c>
      <c r="B18" s="8" t="s">
        <v>379</v>
      </c>
      <c r="C18" s="8" t="s">
        <v>381</v>
      </c>
      <c r="D18" s="8" t="s">
        <v>384</v>
      </c>
      <c r="E18" s="8" t="s">
        <v>386</v>
      </c>
      <c r="F18" s="8"/>
      <c r="G18" s="8"/>
      <c r="H18" s="8">
        <v>230000.0</v>
      </c>
      <c r="I18" s="8">
        <v>242763.67</v>
      </c>
    </row>
    <row r="19">
      <c r="A19" s="8" t="s">
        <v>390</v>
      </c>
      <c r="B19" s="8" t="s">
        <v>392</v>
      </c>
      <c r="C19" s="8" t="s">
        <v>394</v>
      </c>
      <c r="D19" s="8" t="s">
        <v>396</v>
      </c>
      <c r="E19" s="8" t="s">
        <v>398</v>
      </c>
      <c r="F19" s="8"/>
      <c r="G19" s="8"/>
      <c r="H19" s="8">
        <v>120000.0</v>
      </c>
      <c r="I19" s="8">
        <v>187325.33</v>
      </c>
    </row>
    <row r="20">
      <c r="A20" s="8" t="s">
        <v>403</v>
      </c>
      <c r="B20" s="8" t="s">
        <v>392</v>
      </c>
      <c r="C20" s="8" t="s">
        <v>405</v>
      </c>
      <c r="D20" s="8" t="s">
        <v>407</v>
      </c>
      <c r="E20" s="8" t="s">
        <v>410</v>
      </c>
      <c r="F20" s="8"/>
      <c r="G20" s="8"/>
      <c r="H20" s="8">
        <v>380000.0</v>
      </c>
      <c r="I20" s="8">
        <v>458535.66</v>
      </c>
    </row>
    <row r="21">
      <c r="A21" s="8" t="s">
        <v>416</v>
      </c>
      <c r="B21" s="8" t="s">
        <v>392</v>
      </c>
      <c r="C21" s="8" t="s">
        <v>419</v>
      </c>
      <c r="D21" s="8" t="s">
        <v>423</v>
      </c>
      <c r="E21" s="8" t="s">
        <v>426</v>
      </c>
      <c r="F21" s="8"/>
      <c r="G21" s="8"/>
      <c r="H21" s="8">
        <v>1292581.0</v>
      </c>
      <c r="I21" s="8">
        <v>1424234.0</v>
      </c>
    </row>
    <row r="22">
      <c r="A22" s="8" t="s">
        <v>431</v>
      </c>
      <c r="B22" s="8" t="s">
        <v>392</v>
      </c>
      <c r="C22" s="8" t="s">
        <v>435</v>
      </c>
      <c r="D22" s="8" t="s">
        <v>437</v>
      </c>
      <c r="E22" s="8" t="s">
        <v>439</v>
      </c>
      <c r="F22" s="8"/>
      <c r="G22" s="8"/>
      <c r="H22" s="8">
        <v>30000.0</v>
      </c>
      <c r="I22" s="8">
        <v>41744.0</v>
      </c>
    </row>
    <row r="23">
      <c r="A23" s="8" t="s">
        <v>446</v>
      </c>
      <c r="B23" s="8" t="s">
        <v>392</v>
      </c>
      <c r="C23" s="8" t="s">
        <v>469</v>
      </c>
      <c r="D23" s="8" t="s">
        <v>470</v>
      </c>
      <c r="E23" s="8" t="s">
        <v>472</v>
      </c>
      <c r="F23" s="8"/>
      <c r="G23" s="8"/>
      <c r="H23" s="8"/>
      <c r="I23" s="8"/>
    </row>
    <row r="24">
      <c r="A24" s="8" t="s">
        <v>446</v>
      </c>
      <c r="B24" s="8" t="s">
        <v>392</v>
      </c>
      <c r="C24" s="8" t="s">
        <v>475</v>
      </c>
      <c r="D24" s="8" t="s">
        <v>478</v>
      </c>
      <c r="E24" s="8" t="s">
        <v>480</v>
      </c>
      <c r="F24" s="8"/>
      <c r="G24" s="8"/>
      <c r="H24" s="8"/>
      <c r="I24" s="8"/>
    </row>
    <row r="25">
      <c r="A25" s="8" t="s">
        <v>453</v>
      </c>
      <c r="B25" s="8" t="s">
        <v>392</v>
      </c>
      <c r="C25" s="8" t="s">
        <v>489</v>
      </c>
      <c r="D25" s="8" t="s">
        <v>492</v>
      </c>
      <c r="E25" s="8" t="s">
        <v>496</v>
      </c>
      <c r="F25" s="8"/>
      <c r="G25" s="8"/>
      <c r="H25" s="8"/>
      <c r="I25" s="8">
        <v>80000.0</v>
      </c>
    </row>
    <row r="26">
      <c r="A26" s="8" t="s">
        <v>498</v>
      </c>
      <c r="B26" s="8" t="s">
        <v>500</v>
      </c>
      <c r="C26" s="8" t="s">
        <v>502</v>
      </c>
      <c r="D26" s="8" t="s">
        <v>503</v>
      </c>
      <c r="E26" s="8" t="s">
        <v>506</v>
      </c>
      <c r="F26" s="8"/>
      <c r="G26" s="8"/>
      <c r="H26" s="8">
        <v>10000.0</v>
      </c>
      <c r="I26" s="8">
        <v>17671.0</v>
      </c>
    </row>
    <row r="27">
      <c r="A27" s="8" t="s">
        <v>509</v>
      </c>
      <c r="B27" s="8" t="s">
        <v>510</v>
      </c>
      <c r="C27" s="8" t="s">
        <v>513</v>
      </c>
      <c r="D27" s="8" t="s">
        <v>514</v>
      </c>
      <c r="E27" s="8" t="s">
        <v>516</v>
      </c>
      <c r="F27" s="8"/>
      <c r="G27" s="8"/>
      <c r="H27" s="8">
        <v>1100000.0</v>
      </c>
      <c r="I27" s="8">
        <v>1376355.92</v>
      </c>
    </row>
    <row r="28">
      <c r="A28" s="8" t="s">
        <v>521</v>
      </c>
      <c r="B28" s="8" t="s">
        <v>523</v>
      </c>
      <c r="C28" s="8" t="s">
        <v>525</v>
      </c>
      <c r="D28" s="8" t="s">
        <v>527</v>
      </c>
      <c r="E28" s="8" t="s">
        <v>528</v>
      </c>
      <c r="F28" s="8"/>
      <c r="G28" s="8"/>
      <c r="H28" s="8"/>
      <c r="I28" s="8">
        <v>10000.0</v>
      </c>
    </row>
    <row r="29">
      <c r="A29" s="8" t="s">
        <v>530</v>
      </c>
      <c r="B29" s="8" t="s">
        <v>531</v>
      </c>
      <c r="C29" s="8" t="s">
        <v>532</v>
      </c>
      <c r="D29" s="8" t="s">
        <v>533</v>
      </c>
      <c r="E29" s="8" t="s">
        <v>534</v>
      </c>
      <c r="F29" s="8"/>
      <c r="G29" s="8"/>
      <c r="H29" s="8">
        <v>2401542.0</v>
      </c>
      <c r="I29" s="8">
        <v>2401542.0</v>
      </c>
    </row>
    <row r="30">
      <c r="A30" s="8" t="s">
        <v>535</v>
      </c>
      <c r="B30" s="8" t="s">
        <v>536</v>
      </c>
      <c r="C30" s="8" t="s">
        <v>537</v>
      </c>
      <c r="D30" s="8" t="s">
        <v>538</v>
      </c>
      <c r="E30" s="8" t="s">
        <v>539</v>
      </c>
      <c r="F30" s="8"/>
      <c r="G30" s="8"/>
      <c r="H30" s="8"/>
      <c r="I30" s="8"/>
    </row>
    <row r="31">
      <c r="A31" s="8" t="s">
        <v>535</v>
      </c>
      <c r="B31" s="8" t="s">
        <v>536</v>
      </c>
      <c r="C31" s="8" t="s">
        <v>540</v>
      </c>
      <c r="D31" s="8" t="s">
        <v>541</v>
      </c>
      <c r="E31" s="8" t="s">
        <v>543</v>
      </c>
      <c r="F31" s="8"/>
      <c r="G31" s="8"/>
      <c r="H31" s="8">
        <v>1238513.0</v>
      </c>
      <c r="I31" s="8">
        <v>557884.5</v>
      </c>
    </row>
    <row r="32">
      <c r="A32" s="8" t="s">
        <v>535</v>
      </c>
      <c r="B32" s="8" t="s">
        <v>536</v>
      </c>
      <c r="C32" s="8" t="s">
        <v>546</v>
      </c>
      <c r="D32" s="8" t="s">
        <v>548</v>
      </c>
      <c r="E32" s="8" t="s">
        <v>549</v>
      </c>
      <c r="F32" s="8"/>
      <c r="G32" s="8"/>
      <c r="H32" s="8"/>
      <c r="I32" s="8">
        <v>31757.0</v>
      </c>
    </row>
    <row r="33">
      <c r="A33" s="8" t="s">
        <v>552</v>
      </c>
      <c r="B33" s="8" t="s">
        <v>536</v>
      </c>
      <c r="C33" s="8" t="s">
        <v>554</v>
      </c>
      <c r="D33" s="8" t="s">
        <v>556</v>
      </c>
      <c r="E33" s="8" t="s">
        <v>558</v>
      </c>
      <c r="F33" s="8"/>
      <c r="G33" s="8"/>
      <c r="H33" s="8">
        <v>100000.0</v>
      </c>
      <c r="I33" s="8">
        <v>100125.0</v>
      </c>
    </row>
    <row r="34">
      <c r="A34" s="8" t="s">
        <v>564</v>
      </c>
      <c r="B34" s="8" t="s">
        <v>536</v>
      </c>
      <c r="C34" s="8" t="s">
        <v>567</v>
      </c>
      <c r="D34" s="8" t="s">
        <v>569</v>
      </c>
      <c r="E34" s="8" t="s">
        <v>570</v>
      </c>
      <c r="F34" s="8"/>
      <c r="G34" s="8"/>
      <c r="H34" s="8">
        <v>618591.0</v>
      </c>
      <c r="I34" s="8">
        <v>618591.0</v>
      </c>
    </row>
    <row r="35">
      <c r="A35" s="8" t="s">
        <v>576</v>
      </c>
      <c r="B35" s="8" t="s">
        <v>536</v>
      </c>
      <c r="C35" s="8" t="s">
        <v>586</v>
      </c>
      <c r="D35" s="8" t="s">
        <v>587</v>
      </c>
      <c r="E35" s="8" t="s">
        <v>588</v>
      </c>
      <c r="F35" s="8"/>
      <c r="G35" s="8"/>
      <c r="H35" s="8">
        <v>632000.0</v>
      </c>
      <c r="I35" s="8">
        <v>675077.0</v>
      </c>
    </row>
    <row r="36">
      <c r="A36" s="8" t="s">
        <v>390</v>
      </c>
      <c r="B36" s="8" t="s">
        <v>591</v>
      </c>
      <c r="C36" s="8" t="s">
        <v>593</v>
      </c>
      <c r="D36" s="8" t="s">
        <v>594</v>
      </c>
      <c r="E36" s="8" t="s">
        <v>596</v>
      </c>
      <c r="F36" s="8"/>
      <c r="G36" s="8"/>
      <c r="H36" s="8">
        <v>205000.0</v>
      </c>
      <c r="I36" s="8">
        <v>248954.45</v>
      </c>
    </row>
    <row r="37">
      <c r="A37" s="8" t="s">
        <v>598</v>
      </c>
      <c r="B37" s="8" t="s">
        <v>591</v>
      </c>
      <c r="C37" s="8" t="s">
        <v>604</v>
      </c>
      <c r="D37" s="8" t="s">
        <v>607</v>
      </c>
      <c r="E37" s="8" t="s">
        <v>609</v>
      </c>
      <c r="F37" s="8"/>
      <c r="G37" s="8"/>
      <c r="H37" s="8">
        <v>3700000.0</v>
      </c>
      <c r="I37" s="8">
        <v>3060428.66</v>
      </c>
    </row>
    <row r="38">
      <c r="A38" s="8" t="s">
        <v>598</v>
      </c>
      <c r="B38" s="8" t="s">
        <v>591</v>
      </c>
      <c r="C38" s="8" t="s">
        <v>617</v>
      </c>
      <c r="D38" s="8" t="s">
        <v>620</v>
      </c>
      <c r="E38" s="8" t="s">
        <v>622</v>
      </c>
      <c r="F38" s="8"/>
      <c r="G38" s="8"/>
      <c r="H38" s="8">
        <v>290000.0</v>
      </c>
      <c r="I38" s="8">
        <v>290000.0</v>
      </c>
    </row>
    <row r="39">
      <c r="A39" s="8" t="s">
        <v>598</v>
      </c>
      <c r="B39" s="8" t="s">
        <v>591</v>
      </c>
      <c r="C39" s="8" t="s">
        <v>630</v>
      </c>
      <c r="D39" s="8" t="s">
        <v>632</v>
      </c>
      <c r="E39" s="8" t="s">
        <v>635</v>
      </c>
      <c r="F39" s="8"/>
      <c r="G39" s="8"/>
      <c r="H39" s="8"/>
      <c r="I39" s="8"/>
    </row>
    <row r="40">
      <c r="A40" s="8" t="s">
        <v>390</v>
      </c>
      <c r="B40" s="8" t="s">
        <v>640</v>
      </c>
      <c r="C40" s="8" t="s">
        <v>642</v>
      </c>
      <c r="D40" s="8" t="s">
        <v>644</v>
      </c>
      <c r="E40" s="8" t="s">
        <v>646</v>
      </c>
      <c r="F40" s="8"/>
      <c r="G40" s="8"/>
      <c r="H40" s="8">
        <v>520000.0</v>
      </c>
      <c r="I40" s="8">
        <v>526735.7</v>
      </c>
    </row>
    <row r="41">
      <c r="A41" s="8" t="s">
        <v>600</v>
      </c>
      <c r="B41" s="8" t="s">
        <v>536</v>
      </c>
      <c r="C41" s="8" t="s">
        <v>663</v>
      </c>
      <c r="D41" s="8" t="s">
        <v>665</v>
      </c>
      <c r="E41" s="8" t="s">
        <v>667</v>
      </c>
      <c r="F41" s="8"/>
      <c r="G41" s="8"/>
      <c r="H41" s="8">
        <v>1500000.0</v>
      </c>
      <c r="I41" s="8">
        <v>1923254.6</v>
      </c>
    </row>
    <row r="42">
      <c r="A42" s="8" t="s">
        <v>600</v>
      </c>
      <c r="B42" s="8" t="s">
        <v>536</v>
      </c>
      <c r="C42" s="8" t="s">
        <v>675</v>
      </c>
      <c r="D42" s="8" t="s">
        <v>676</v>
      </c>
      <c r="E42" s="8" t="s">
        <v>679</v>
      </c>
      <c r="F42" s="8"/>
      <c r="G42" s="8"/>
      <c r="H42" s="8">
        <v>858877.0</v>
      </c>
      <c r="I42" s="8">
        <v>858877.0</v>
      </c>
    </row>
    <row r="43">
      <c r="A43" s="8" t="s">
        <v>390</v>
      </c>
      <c r="B43" s="8" t="s">
        <v>684</v>
      </c>
      <c r="C43" s="8" t="s">
        <v>686</v>
      </c>
      <c r="D43" s="8" t="s">
        <v>688</v>
      </c>
      <c r="E43" s="8" t="s">
        <v>690</v>
      </c>
      <c r="F43" s="8"/>
      <c r="G43" s="8"/>
      <c r="H43" s="8">
        <v>55000.0</v>
      </c>
      <c r="I43" s="8">
        <v>58513.38</v>
      </c>
    </row>
    <row r="44">
      <c r="A44" s="8" t="s">
        <v>416</v>
      </c>
      <c r="B44" s="8" t="s">
        <v>684</v>
      </c>
      <c r="C44" s="8" t="s">
        <v>696</v>
      </c>
      <c r="D44" s="8" t="s">
        <v>698</v>
      </c>
      <c r="E44" s="8" t="s">
        <v>700</v>
      </c>
      <c r="F44" s="8"/>
      <c r="G44" s="8"/>
      <c r="H44" s="8"/>
      <c r="I44" s="8"/>
    </row>
    <row r="45">
      <c r="A45" s="8" t="s">
        <v>603</v>
      </c>
      <c r="B45" s="8" t="s">
        <v>703</v>
      </c>
      <c r="C45" s="8" t="s">
        <v>704</v>
      </c>
      <c r="D45" s="8" t="s">
        <v>705</v>
      </c>
      <c r="E45" s="8" t="s">
        <v>706</v>
      </c>
      <c r="F45" s="8"/>
      <c r="G45" s="8"/>
      <c r="H45" s="8">
        <v>25000.0</v>
      </c>
      <c r="I45" s="8">
        <v>21956.0</v>
      </c>
    </row>
    <row r="46">
      <c r="A46" s="8" t="s">
        <v>623</v>
      </c>
      <c r="B46" s="8" t="s">
        <v>707</v>
      </c>
      <c r="C46" s="8" t="s">
        <v>708</v>
      </c>
      <c r="D46" s="8" t="s">
        <v>709</v>
      </c>
      <c r="E46" s="8" t="s">
        <v>710</v>
      </c>
      <c r="F46" s="8"/>
      <c r="G46" s="8"/>
      <c r="H46" s="8">
        <v>200000.0</v>
      </c>
      <c r="I46" s="8">
        <v>626878.82</v>
      </c>
    </row>
    <row r="47">
      <c r="A47" s="8" t="s">
        <v>390</v>
      </c>
      <c r="B47" s="8" t="s">
        <v>711</v>
      </c>
      <c r="C47" s="8" t="s">
        <v>712</v>
      </c>
      <c r="D47" s="8" t="s">
        <v>713</v>
      </c>
      <c r="E47" s="8" t="s">
        <v>714</v>
      </c>
      <c r="F47" s="8"/>
      <c r="G47" s="8"/>
      <c r="H47" s="8"/>
      <c r="I47" s="8"/>
    </row>
    <row r="48">
      <c r="A48" s="8" t="s">
        <v>403</v>
      </c>
      <c r="B48" s="8" t="s">
        <v>711</v>
      </c>
      <c r="C48" s="8" t="s">
        <v>716</v>
      </c>
      <c r="D48" s="8" t="s">
        <v>717</v>
      </c>
      <c r="E48" s="8" t="s">
        <v>719</v>
      </c>
      <c r="F48" s="8"/>
      <c r="G48" s="8"/>
      <c r="H48" s="8"/>
      <c r="I48" s="8">
        <v>667787.0</v>
      </c>
    </row>
    <row r="49">
      <c r="A49" s="8" t="s">
        <v>431</v>
      </c>
      <c r="B49" s="8" t="s">
        <v>711</v>
      </c>
      <c r="C49" s="8" t="s">
        <v>722</v>
      </c>
      <c r="D49" s="8" t="s">
        <v>724</v>
      </c>
      <c r="E49" s="8" t="s">
        <v>726</v>
      </c>
      <c r="F49" s="8"/>
      <c r="G49" s="8"/>
      <c r="H49" s="8">
        <v>40000.0</v>
      </c>
      <c r="I49" s="8">
        <v>113818.0</v>
      </c>
    </row>
    <row r="50">
      <c r="A50" s="8" t="s">
        <v>431</v>
      </c>
      <c r="B50" s="8" t="s">
        <v>711</v>
      </c>
      <c r="C50" s="8" t="s">
        <v>731</v>
      </c>
      <c r="D50" s="8" t="s">
        <v>733</v>
      </c>
      <c r="E50" s="8" t="s">
        <v>735</v>
      </c>
      <c r="F50" s="8"/>
      <c r="G50" s="8"/>
      <c r="H50" s="8">
        <v>50000.0</v>
      </c>
      <c r="I50" s="8">
        <v>222824.23</v>
      </c>
    </row>
    <row r="51">
      <c r="A51" s="8" t="s">
        <v>446</v>
      </c>
      <c r="B51" s="8" t="s">
        <v>711</v>
      </c>
      <c r="C51" s="8" t="s">
        <v>741</v>
      </c>
      <c r="D51" s="8" t="s">
        <v>743</v>
      </c>
      <c r="E51" s="8" t="s">
        <v>746</v>
      </c>
      <c r="F51" s="8"/>
      <c r="G51" s="8"/>
      <c r="H51" s="8">
        <v>90000.0</v>
      </c>
      <c r="I51" s="8">
        <v>63364.18</v>
      </c>
    </row>
    <row r="52">
      <c r="A52" s="8" t="s">
        <v>633</v>
      </c>
      <c r="B52" s="8" t="s">
        <v>751</v>
      </c>
      <c r="C52" s="8" t="s">
        <v>753</v>
      </c>
      <c r="D52" s="8" t="s">
        <v>756</v>
      </c>
      <c r="E52" s="8" t="s">
        <v>758</v>
      </c>
      <c r="F52" s="8"/>
      <c r="G52" s="8"/>
      <c r="H52" s="8">
        <v>240000.0</v>
      </c>
      <c r="I52" s="8">
        <v>194200.0</v>
      </c>
    </row>
    <row r="53">
      <c r="A53" s="8" t="s">
        <v>633</v>
      </c>
      <c r="B53" s="8" t="s">
        <v>751</v>
      </c>
      <c r="C53" s="8" t="s">
        <v>765</v>
      </c>
      <c r="D53" s="8" t="s">
        <v>768</v>
      </c>
      <c r="E53" s="8" t="s">
        <v>770</v>
      </c>
      <c r="F53" s="8"/>
      <c r="G53" s="8"/>
      <c r="H53" s="8">
        <v>14000.0</v>
      </c>
      <c r="I53" s="8">
        <v>13917.5</v>
      </c>
    </row>
    <row r="54">
      <c r="A54" s="8" t="s">
        <v>633</v>
      </c>
      <c r="B54" s="8" t="s">
        <v>751</v>
      </c>
      <c r="C54" s="8" t="s">
        <v>777</v>
      </c>
      <c r="D54" s="8" t="s">
        <v>779</v>
      </c>
      <c r="E54" s="8" t="s">
        <v>780</v>
      </c>
      <c r="F54" s="8"/>
      <c r="G54" s="8"/>
      <c r="H54" s="8"/>
      <c r="I54" s="8">
        <v>91017.2</v>
      </c>
    </row>
    <row r="55">
      <c r="A55" s="8" t="s">
        <v>633</v>
      </c>
      <c r="B55" s="8" t="s">
        <v>751</v>
      </c>
      <c r="C55" s="8" t="s">
        <v>786</v>
      </c>
      <c r="D55" s="8" t="s">
        <v>788</v>
      </c>
      <c r="E55" s="8" t="s">
        <v>792</v>
      </c>
      <c r="F55" s="8"/>
      <c r="G55" s="8"/>
      <c r="H55" s="8"/>
      <c r="I55" s="8">
        <v>511143.41</v>
      </c>
    </row>
    <row r="56">
      <c r="A56" s="8" t="s">
        <v>634</v>
      </c>
      <c r="B56" s="8" t="s">
        <v>751</v>
      </c>
      <c r="C56" s="8" t="s">
        <v>799</v>
      </c>
      <c r="D56" s="8" t="s">
        <v>801</v>
      </c>
      <c r="E56" s="8" t="s">
        <v>804</v>
      </c>
      <c r="F56" s="8"/>
      <c r="G56" s="8"/>
      <c r="H56" s="8">
        <v>2400000.0</v>
      </c>
      <c r="I56" s="8">
        <v>2617594.47</v>
      </c>
    </row>
    <row r="57">
      <c r="A57" s="8" t="s">
        <v>634</v>
      </c>
      <c r="B57" s="8" t="s">
        <v>751</v>
      </c>
      <c r="C57" s="8" t="s">
        <v>812</v>
      </c>
      <c r="D57" s="8" t="s">
        <v>815</v>
      </c>
      <c r="E57" s="8" t="s">
        <v>817</v>
      </c>
      <c r="F57" s="8"/>
      <c r="G57" s="8"/>
      <c r="H57" s="8"/>
      <c r="I57" s="8"/>
    </row>
    <row r="58">
      <c r="A58" s="8" t="s">
        <v>634</v>
      </c>
      <c r="B58" s="8" t="s">
        <v>751</v>
      </c>
      <c r="C58" s="8" t="s">
        <v>825</v>
      </c>
      <c r="D58" s="8" t="s">
        <v>827</v>
      </c>
      <c r="E58" s="8" t="s">
        <v>830</v>
      </c>
      <c r="F58" s="8"/>
      <c r="G58" s="8"/>
      <c r="H58" s="8">
        <v>600000.0</v>
      </c>
      <c r="I58" s="8">
        <v>744192.81</v>
      </c>
    </row>
    <row r="59">
      <c r="A59" s="8" t="s">
        <v>653</v>
      </c>
      <c r="B59" s="8" t="s">
        <v>838</v>
      </c>
      <c r="C59" s="8" t="s">
        <v>840</v>
      </c>
      <c r="D59" s="8" t="s">
        <v>842</v>
      </c>
      <c r="E59" s="8" t="s">
        <v>846</v>
      </c>
      <c r="F59" s="8"/>
      <c r="G59" s="8"/>
      <c r="H59" s="8">
        <v>16014.0</v>
      </c>
      <c r="I59" s="8">
        <v>12066.92</v>
      </c>
    </row>
    <row r="60">
      <c r="A60" s="8" t="s">
        <v>653</v>
      </c>
      <c r="B60" s="8" t="s">
        <v>838</v>
      </c>
      <c r="C60" s="8" t="s">
        <v>857</v>
      </c>
      <c r="D60" s="8" t="s">
        <v>861</v>
      </c>
      <c r="E60" s="8" t="s">
        <v>864</v>
      </c>
      <c r="F60" s="8"/>
      <c r="G60" s="8"/>
      <c r="H60" s="8">
        <v>1666544.0</v>
      </c>
      <c r="I60" s="8">
        <v>2077472.09</v>
      </c>
    </row>
    <row r="61">
      <c r="A61" s="8" t="s">
        <v>653</v>
      </c>
      <c r="B61" s="8" t="s">
        <v>838</v>
      </c>
      <c r="C61" s="8" t="s">
        <v>871</v>
      </c>
      <c r="D61" s="8" t="s">
        <v>873</v>
      </c>
      <c r="E61" s="8" t="s">
        <v>877</v>
      </c>
      <c r="F61" s="8"/>
      <c r="G61" s="8"/>
      <c r="H61" s="8">
        <v>16431.0</v>
      </c>
      <c r="I61" s="8">
        <v>20132.75</v>
      </c>
    </row>
    <row r="62">
      <c r="A62" s="8" t="s">
        <v>653</v>
      </c>
      <c r="B62" s="8" t="s">
        <v>838</v>
      </c>
      <c r="C62" s="8" t="s">
        <v>886</v>
      </c>
      <c r="D62" s="8" t="s">
        <v>889</v>
      </c>
      <c r="E62" s="8" t="s">
        <v>893</v>
      </c>
      <c r="F62" s="8"/>
      <c r="G62" s="8"/>
      <c r="H62" s="8">
        <v>2477400.0</v>
      </c>
      <c r="I62" s="8">
        <v>2549463.55</v>
      </c>
    </row>
    <row r="63">
      <c r="A63" s="8" t="s">
        <v>654</v>
      </c>
      <c r="B63" s="8" t="s">
        <v>838</v>
      </c>
      <c r="C63" s="8" t="s">
        <v>902</v>
      </c>
      <c r="D63" s="8" t="s">
        <v>905</v>
      </c>
      <c r="E63" s="8" t="s">
        <v>907</v>
      </c>
      <c r="F63" s="8"/>
      <c r="G63" s="8"/>
      <c r="H63" s="8">
        <v>2773651.0</v>
      </c>
      <c r="I63" s="8">
        <v>1905304.81</v>
      </c>
    </row>
    <row r="64">
      <c r="A64" s="8" t="s">
        <v>654</v>
      </c>
      <c r="B64" s="8" t="s">
        <v>838</v>
      </c>
      <c r="C64" s="8" t="s">
        <v>915</v>
      </c>
      <c r="D64" s="8" t="s">
        <v>918</v>
      </c>
      <c r="E64" s="8" t="s">
        <v>919</v>
      </c>
      <c r="F64" s="8"/>
      <c r="G64" s="8"/>
      <c r="H64" s="8"/>
      <c r="I64" s="8"/>
    </row>
    <row r="65">
      <c r="A65" s="8" t="s">
        <v>654</v>
      </c>
      <c r="B65" s="8" t="s">
        <v>838</v>
      </c>
      <c r="C65" s="8" t="s">
        <v>920</v>
      </c>
      <c r="D65" s="8" t="s">
        <v>921</v>
      </c>
      <c r="E65" s="8" t="s">
        <v>922</v>
      </c>
      <c r="F65" s="8"/>
      <c r="G65" s="8"/>
      <c r="H65" s="8">
        <v>720000.0</v>
      </c>
      <c r="I65" s="8">
        <v>2736343.85</v>
      </c>
    </row>
    <row r="66">
      <c r="A66" s="8" t="s">
        <v>654</v>
      </c>
      <c r="B66" s="8" t="s">
        <v>838</v>
      </c>
      <c r="C66" s="8" t="s">
        <v>923</v>
      </c>
      <c r="D66" s="8" t="s">
        <v>924</v>
      </c>
      <c r="E66" s="8" t="s">
        <v>925</v>
      </c>
      <c r="F66" s="8"/>
      <c r="G66" s="8"/>
      <c r="H66" s="8">
        <v>22282.0</v>
      </c>
      <c r="I66" s="8">
        <v>33538.0</v>
      </c>
    </row>
    <row r="67">
      <c r="A67" s="8" t="s">
        <v>431</v>
      </c>
      <c r="B67" s="8" t="s">
        <v>926</v>
      </c>
      <c r="C67" s="8" t="s">
        <v>927</v>
      </c>
      <c r="D67" s="8" t="s">
        <v>928</v>
      </c>
      <c r="E67" s="8" t="s">
        <v>929</v>
      </c>
      <c r="F67" s="8"/>
      <c r="G67" s="8"/>
      <c r="H67" s="8">
        <v>39165.0</v>
      </c>
      <c r="I67" s="8">
        <v>26295.33</v>
      </c>
    </row>
    <row r="68">
      <c r="A68" s="8" t="s">
        <v>655</v>
      </c>
      <c r="B68" s="8" t="s">
        <v>838</v>
      </c>
      <c r="C68" s="8" t="s">
        <v>930</v>
      </c>
      <c r="D68" s="8" t="s">
        <v>931</v>
      </c>
      <c r="E68" s="8" t="s">
        <v>932</v>
      </c>
      <c r="F68" s="8"/>
      <c r="G68" s="8"/>
      <c r="H68" s="8"/>
      <c r="I68" s="8"/>
    </row>
    <row r="69">
      <c r="A69" s="8" t="s">
        <v>655</v>
      </c>
      <c r="B69" s="8" t="s">
        <v>838</v>
      </c>
      <c r="C69" s="8" t="s">
        <v>933</v>
      </c>
      <c r="D69" s="8" t="s">
        <v>934</v>
      </c>
      <c r="E69" s="8" t="s">
        <v>935</v>
      </c>
      <c r="F69" s="8"/>
      <c r="G69" s="8"/>
      <c r="H69" s="8"/>
      <c r="I69" s="8">
        <v>4723.24</v>
      </c>
    </row>
    <row r="70">
      <c r="A70" s="8" t="s">
        <v>655</v>
      </c>
      <c r="B70" s="8" t="s">
        <v>838</v>
      </c>
      <c r="C70" s="8" t="s">
        <v>936</v>
      </c>
      <c r="D70" s="8" t="s">
        <v>937</v>
      </c>
      <c r="E70" s="8" t="s">
        <v>938</v>
      </c>
      <c r="F70" s="8"/>
      <c r="G70" s="8"/>
      <c r="H70" s="8"/>
      <c r="I70" s="8"/>
    </row>
    <row r="71">
      <c r="A71" s="8" t="s">
        <v>655</v>
      </c>
      <c r="B71" s="8" t="s">
        <v>838</v>
      </c>
      <c r="C71" s="8" t="s">
        <v>939</v>
      </c>
      <c r="D71" s="8" t="s">
        <v>940</v>
      </c>
      <c r="E71" s="8" t="s">
        <v>941</v>
      </c>
      <c r="F71" s="8"/>
      <c r="G71" s="8"/>
      <c r="H71" s="8"/>
      <c r="I71" s="8"/>
    </row>
    <row r="72">
      <c r="A72" s="8" t="s">
        <v>403</v>
      </c>
      <c r="B72" s="8" t="s">
        <v>942</v>
      </c>
      <c r="C72" s="8" t="s">
        <v>943</v>
      </c>
      <c r="D72" s="8" t="s">
        <v>944</v>
      </c>
      <c r="E72" s="8" t="s">
        <v>945</v>
      </c>
      <c r="F72" s="8"/>
      <c r="G72" s="8"/>
      <c r="H72" s="8"/>
      <c r="I72" s="8">
        <v>26722.0</v>
      </c>
    </row>
    <row r="73">
      <c r="A73" s="8" t="s">
        <v>403</v>
      </c>
      <c r="B73" s="8" t="s">
        <v>942</v>
      </c>
      <c r="C73" s="8" t="s">
        <v>946</v>
      </c>
      <c r="D73" s="8" t="s">
        <v>947</v>
      </c>
      <c r="E73" s="8" t="s">
        <v>948</v>
      </c>
      <c r="F73" s="8"/>
      <c r="G73" s="8"/>
      <c r="H73" s="8"/>
      <c r="I73" s="8">
        <v>5405.6</v>
      </c>
    </row>
    <row r="74">
      <c r="A74" s="8" t="s">
        <v>403</v>
      </c>
      <c r="B74" s="8" t="s">
        <v>942</v>
      </c>
      <c r="C74" s="8" t="s">
        <v>949</v>
      </c>
      <c r="D74" s="8" t="s">
        <v>950</v>
      </c>
      <c r="E74" s="8" t="s">
        <v>951</v>
      </c>
      <c r="F74" s="8"/>
      <c r="G74" s="8"/>
      <c r="H74" s="8">
        <v>688921.0</v>
      </c>
      <c r="I74" s="8">
        <v>663603.0</v>
      </c>
    </row>
    <row r="75">
      <c r="A75" s="8" t="s">
        <v>403</v>
      </c>
      <c r="B75" s="8" t="s">
        <v>942</v>
      </c>
      <c r="C75" s="8" t="s">
        <v>952</v>
      </c>
      <c r="D75" s="8" t="s">
        <v>953</v>
      </c>
      <c r="E75" s="8" t="s">
        <v>954</v>
      </c>
      <c r="F75" s="8"/>
      <c r="G75" s="8"/>
      <c r="H75" s="8"/>
      <c r="I75" s="8"/>
    </row>
    <row r="76">
      <c r="A76" s="8" t="s">
        <v>658</v>
      </c>
      <c r="B76" s="8" t="s">
        <v>838</v>
      </c>
      <c r="C76" s="8" t="s">
        <v>955</v>
      </c>
      <c r="D76" s="8" t="s">
        <v>956</v>
      </c>
      <c r="E76" s="8" t="s">
        <v>957</v>
      </c>
      <c r="F76" s="8"/>
      <c r="G76" s="8"/>
      <c r="H76" s="8"/>
      <c r="I76" s="8">
        <v>139558.0</v>
      </c>
    </row>
    <row r="77">
      <c r="A77" s="8" t="s">
        <v>661</v>
      </c>
      <c r="B77" s="8" t="s">
        <v>838</v>
      </c>
      <c r="C77" s="8" t="s">
        <v>958</v>
      </c>
      <c r="D77" s="8" t="s">
        <v>959</v>
      </c>
      <c r="E77" s="8" t="s">
        <v>960</v>
      </c>
      <c r="F77" s="8"/>
      <c r="G77" s="8"/>
      <c r="H77" s="8"/>
      <c r="I77" s="8">
        <v>82966.29</v>
      </c>
    </row>
    <row r="78">
      <c r="A78" s="8" t="s">
        <v>661</v>
      </c>
      <c r="B78" s="8" t="s">
        <v>838</v>
      </c>
      <c r="C78" s="8" t="s">
        <v>961</v>
      </c>
      <c r="D78" s="8" t="s">
        <v>962</v>
      </c>
      <c r="E78" s="8" t="s">
        <v>963</v>
      </c>
      <c r="F78" s="8"/>
      <c r="G78" s="8"/>
      <c r="H78" s="8"/>
      <c r="I78" s="8"/>
    </row>
    <row r="79">
      <c r="A79" s="8" t="s">
        <v>661</v>
      </c>
      <c r="B79" s="8" t="s">
        <v>838</v>
      </c>
      <c r="C79" s="8" t="s">
        <v>964</v>
      </c>
      <c r="D79" s="8" t="s">
        <v>965</v>
      </c>
      <c r="E79" s="8" t="s">
        <v>966</v>
      </c>
      <c r="F79" s="8"/>
      <c r="G79" s="8"/>
      <c r="H79" s="8">
        <v>100000.0</v>
      </c>
      <c r="I79" s="8">
        <v>77057.0</v>
      </c>
    </row>
    <row r="80">
      <c r="A80" s="8" t="s">
        <v>661</v>
      </c>
      <c r="B80" s="8" t="s">
        <v>838</v>
      </c>
      <c r="C80" s="8" t="s">
        <v>967</v>
      </c>
      <c r="D80" s="8" t="s">
        <v>968</v>
      </c>
      <c r="E80" s="8" t="s">
        <v>969</v>
      </c>
      <c r="F80" s="8"/>
      <c r="G80" s="8"/>
      <c r="H80" s="8"/>
      <c r="I80" s="8"/>
    </row>
    <row r="81">
      <c r="A81" s="8" t="s">
        <v>661</v>
      </c>
      <c r="B81" s="8" t="s">
        <v>838</v>
      </c>
      <c r="C81" s="8" t="s">
        <v>970</v>
      </c>
      <c r="D81" s="8" t="s">
        <v>971</v>
      </c>
      <c r="E81" s="8" t="s">
        <v>972</v>
      </c>
      <c r="F81" s="8"/>
      <c r="G81" s="8"/>
      <c r="H81" s="8">
        <v>78506.0</v>
      </c>
      <c r="I81" s="8">
        <v>89932.74</v>
      </c>
    </row>
    <row r="82">
      <c r="A82" s="8" t="s">
        <v>661</v>
      </c>
      <c r="B82" s="8" t="s">
        <v>838</v>
      </c>
      <c r="C82" s="8" t="s">
        <v>973</v>
      </c>
      <c r="D82" s="8" t="s">
        <v>974</v>
      </c>
      <c r="E82" s="8" t="s">
        <v>975</v>
      </c>
      <c r="F82" s="8"/>
      <c r="G82" s="8"/>
      <c r="H82" s="8"/>
      <c r="I82" s="8"/>
    </row>
    <row r="83">
      <c r="A83" s="8" t="s">
        <v>661</v>
      </c>
      <c r="B83" s="8" t="s">
        <v>838</v>
      </c>
      <c r="C83" s="8" t="s">
        <v>976</v>
      </c>
      <c r="D83" s="8" t="s">
        <v>977</v>
      </c>
      <c r="E83" s="8" t="s">
        <v>978</v>
      </c>
      <c r="F83" s="8"/>
      <c r="G83" s="8"/>
      <c r="H83" s="8">
        <v>1364331.0</v>
      </c>
      <c r="I83" s="8">
        <v>1600883.03</v>
      </c>
    </row>
    <row r="84">
      <c r="A84" s="8" t="s">
        <v>661</v>
      </c>
      <c r="B84" s="8" t="s">
        <v>838</v>
      </c>
      <c r="C84" s="8" t="s">
        <v>979</v>
      </c>
      <c r="D84" s="8" t="s">
        <v>980</v>
      </c>
      <c r="E84" s="8" t="s">
        <v>981</v>
      </c>
      <c r="F84" s="8"/>
      <c r="G84" s="8"/>
      <c r="H84" s="8">
        <v>98960.0</v>
      </c>
      <c r="I84" s="8">
        <v>139900.0</v>
      </c>
    </row>
    <row r="85">
      <c r="A85" s="8" t="s">
        <v>661</v>
      </c>
      <c r="B85" s="8" t="s">
        <v>838</v>
      </c>
      <c r="C85" s="8" t="s">
        <v>982</v>
      </c>
      <c r="D85" s="8" t="s">
        <v>983</v>
      </c>
      <c r="E85" s="8" t="s">
        <v>984</v>
      </c>
      <c r="F85" s="8"/>
      <c r="G85" s="8"/>
      <c r="H85" s="8">
        <v>73000.0</v>
      </c>
      <c r="I85" s="8">
        <v>16983.0</v>
      </c>
    </row>
    <row r="86">
      <c r="A86" s="8" t="s">
        <v>661</v>
      </c>
      <c r="B86" s="8" t="s">
        <v>838</v>
      </c>
      <c r="C86" s="8" t="s">
        <v>985</v>
      </c>
      <c r="D86" s="8" t="s">
        <v>986</v>
      </c>
      <c r="E86" s="8" t="s">
        <v>987</v>
      </c>
      <c r="F86" s="8"/>
      <c r="G86" s="8"/>
      <c r="H86" s="8"/>
      <c r="I86" s="8">
        <v>275819.7</v>
      </c>
    </row>
    <row r="87">
      <c r="A87" s="8" t="s">
        <v>390</v>
      </c>
      <c r="B87" s="8" t="s">
        <v>988</v>
      </c>
      <c r="C87" s="8" t="s">
        <v>989</v>
      </c>
      <c r="D87" s="8" t="s">
        <v>990</v>
      </c>
      <c r="E87" s="8" t="s">
        <v>991</v>
      </c>
      <c r="F87" s="8"/>
      <c r="G87" s="8"/>
      <c r="H87" s="8">
        <v>435050.0</v>
      </c>
      <c r="I87" s="8">
        <v>656407.87</v>
      </c>
    </row>
    <row r="88">
      <c r="A88" s="8" t="s">
        <v>390</v>
      </c>
      <c r="B88" s="8" t="s">
        <v>988</v>
      </c>
      <c r="C88" s="8" t="s">
        <v>992</v>
      </c>
      <c r="D88" s="8" t="s">
        <v>993</v>
      </c>
      <c r="E88" s="8" t="s">
        <v>994</v>
      </c>
      <c r="F88" s="8"/>
      <c r="G88" s="8"/>
      <c r="H88" s="8"/>
      <c r="I88" s="8">
        <v>470914.8</v>
      </c>
    </row>
    <row r="89">
      <c r="A89" s="8" t="s">
        <v>403</v>
      </c>
      <c r="B89" s="8" t="s">
        <v>988</v>
      </c>
      <c r="C89" s="8" t="s">
        <v>995</v>
      </c>
      <c r="D89" s="8" t="s">
        <v>996</v>
      </c>
      <c r="E89" s="8" t="s">
        <v>997</v>
      </c>
      <c r="F89" s="8"/>
      <c r="G89" s="8"/>
      <c r="H89" s="8">
        <v>40000.0</v>
      </c>
      <c r="I89" s="8">
        <v>54777.25</v>
      </c>
    </row>
    <row r="90">
      <c r="A90" s="8" t="s">
        <v>416</v>
      </c>
      <c r="B90" s="8" t="s">
        <v>988</v>
      </c>
      <c r="C90" s="8" t="s">
        <v>998</v>
      </c>
      <c r="D90" s="8" t="s">
        <v>999</v>
      </c>
      <c r="E90" s="8" t="s">
        <v>1000</v>
      </c>
      <c r="F90" s="8"/>
      <c r="G90" s="8"/>
      <c r="H90" s="8">
        <v>15000.0</v>
      </c>
      <c r="I90" s="8">
        <v>114361.66</v>
      </c>
    </row>
    <row r="91">
      <c r="A91" s="8" t="s">
        <v>431</v>
      </c>
      <c r="B91" s="8" t="s">
        <v>988</v>
      </c>
      <c r="C91" s="8" t="s">
        <v>1001</v>
      </c>
      <c r="D91" s="8" t="s">
        <v>1002</v>
      </c>
      <c r="E91" s="8" t="s">
        <v>1003</v>
      </c>
      <c r="F91" s="8"/>
      <c r="G91" s="8"/>
      <c r="H91" s="8">
        <v>260000.0</v>
      </c>
      <c r="I91" s="8">
        <v>299926.0</v>
      </c>
    </row>
    <row r="92">
      <c r="A92" s="8" t="s">
        <v>431</v>
      </c>
      <c r="B92" s="8" t="s">
        <v>988</v>
      </c>
      <c r="C92" s="8" t="s">
        <v>1004</v>
      </c>
      <c r="D92" s="8" t="s">
        <v>1005</v>
      </c>
      <c r="E92" s="8" t="s">
        <v>1006</v>
      </c>
      <c r="F92" s="8"/>
      <c r="G92" s="8"/>
      <c r="H92" s="8">
        <v>36400.0</v>
      </c>
      <c r="I92" s="8">
        <v>53023.0</v>
      </c>
    </row>
    <row r="93">
      <c r="A93" s="8" t="s">
        <v>431</v>
      </c>
      <c r="B93" s="8" t="s">
        <v>988</v>
      </c>
      <c r="C93" s="8" t="s">
        <v>1007</v>
      </c>
      <c r="D93" s="8" t="s">
        <v>1008</v>
      </c>
      <c r="E93" s="8" t="s">
        <v>1009</v>
      </c>
      <c r="F93" s="8"/>
      <c r="G93" s="8"/>
      <c r="H93" s="8">
        <v>71220.0</v>
      </c>
      <c r="I93" s="8">
        <v>78606.55</v>
      </c>
    </row>
    <row r="94">
      <c r="A94" s="8" t="s">
        <v>431</v>
      </c>
      <c r="B94" s="8" t="s">
        <v>988</v>
      </c>
      <c r="C94" s="8" t="s">
        <v>1010</v>
      </c>
      <c r="D94" s="8" t="s">
        <v>1011</v>
      </c>
      <c r="E94" s="8" t="s">
        <v>1012</v>
      </c>
      <c r="F94" s="8"/>
      <c r="G94" s="8"/>
      <c r="H94" s="8">
        <v>58676.0</v>
      </c>
      <c r="I94" s="8">
        <v>80080.0</v>
      </c>
    </row>
    <row r="95">
      <c r="A95" s="8" t="s">
        <v>431</v>
      </c>
      <c r="B95" s="8" t="s">
        <v>988</v>
      </c>
      <c r="C95" s="8" t="s">
        <v>1013</v>
      </c>
      <c r="D95" s="8" t="s">
        <v>1014</v>
      </c>
      <c r="E95" s="8" t="s">
        <v>1015</v>
      </c>
      <c r="F95" s="8"/>
      <c r="G95" s="8"/>
      <c r="H95" s="8">
        <v>36250.0</v>
      </c>
      <c r="I95" s="8">
        <v>38000.0</v>
      </c>
    </row>
    <row r="96">
      <c r="A96" s="8" t="s">
        <v>431</v>
      </c>
      <c r="B96" s="8" t="s">
        <v>988</v>
      </c>
      <c r="C96" s="8" t="s">
        <v>1016</v>
      </c>
      <c r="D96" s="8" t="s">
        <v>1017</v>
      </c>
      <c r="E96" s="8" t="s">
        <v>1018</v>
      </c>
      <c r="F96" s="8"/>
      <c r="G96" s="8"/>
      <c r="H96" s="8">
        <v>16901.0</v>
      </c>
      <c r="I96" s="8">
        <v>19053.8</v>
      </c>
    </row>
    <row r="97">
      <c r="A97" s="8" t="s">
        <v>431</v>
      </c>
      <c r="B97" s="8" t="s">
        <v>988</v>
      </c>
      <c r="C97" s="8" t="s">
        <v>1019</v>
      </c>
      <c r="D97" s="8" t="s">
        <v>1020</v>
      </c>
      <c r="E97" s="8" t="s">
        <v>1021</v>
      </c>
      <c r="F97" s="8"/>
      <c r="G97" s="8"/>
      <c r="H97" s="8">
        <v>646243.0</v>
      </c>
      <c r="I97" s="8">
        <v>855339.55</v>
      </c>
    </row>
    <row r="98">
      <c r="A98" s="8" t="s">
        <v>1022</v>
      </c>
      <c r="B98" s="8" t="s">
        <v>988</v>
      </c>
      <c r="C98" s="8" t="s">
        <v>1023</v>
      </c>
      <c r="D98" s="8" t="s">
        <v>1024</v>
      </c>
      <c r="E98" s="8" t="s">
        <v>1025</v>
      </c>
      <c r="F98" s="8"/>
      <c r="G98" s="8"/>
      <c r="H98" s="8"/>
      <c r="I98" s="8">
        <v>150000.0</v>
      </c>
    </row>
    <row r="99">
      <c r="A99" s="8" t="s">
        <v>1022</v>
      </c>
      <c r="B99" s="8" t="s">
        <v>988</v>
      </c>
      <c r="C99" s="8" t="s">
        <v>1026</v>
      </c>
      <c r="D99" s="8" t="s">
        <v>1027</v>
      </c>
      <c r="E99" s="8" t="s">
        <v>1028</v>
      </c>
      <c r="F99" s="8"/>
      <c r="G99" s="8"/>
      <c r="H99" s="8">
        <v>176691.0</v>
      </c>
      <c r="I99" s="8">
        <v>162160.0</v>
      </c>
    </row>
    <row r="100">
      <c r="A100" s="8" t="s">
        <v>662</v>
      </c>
      <c r="B100" s="8" t="s">
        <v>1029</v>
      </c>
      <c r="C100" s="8" t="s">
        <v>1030</v>
      </c>
      <c r="D100" s="8" t="s">
        <v>1031</v>
      </c>
      <c r="E100" s="8" t="s">
        <v>1032</v>
      </c>
      <c r="F100" s="8"/>
      <c r="G100" s="8"/>
      <c r="H100" s="8">
        <v>5000.0</v>
      </c>
      <c r="I100" s="8">
        <v>2990.0</v>
      </c>
    </row>
    <row r="101">
      <c r="A101" s="8" t="s">
        <v>662</v>
      </c>
      <c r="B101" s="8" t="s">
        <v>1029</v>
      </c>
      <c r="C101" s="8" t="s">
        <v>1033</v>
      </c>
      <c r="D101" s="8" t="s">
        <v>1034</v>
      </c>
      <c r="E101" s="8" t="s">
        <v>1035</v>
      </c>
      <c r="F101" s="8"/>
      <c r="G101" s="8"/>
      <c r="H101" s="8"/>
      <c r="I101" s="8"/>
    </row>
    <row r="102">
      <c r="A102" s="8" t="s">
        <v>662</v>
      </c>
      <c r="B102" s="8" t="s">
        <v>1029</v>
      </c>
      <c r="C102" s="8" t="s">
        <v>1036</v>
      </c>
      <c r="D102" s="8" t="s">
        <v>1037</v>
      </c>
      <c r="E102" s="8" t="s">
        <v>1038</v>
      </c>
      <c r="F102" s="8"/>
      <c r="G102" s="8"/>
      <c r="H102" s="8"/>
      <c r="I102" s="8"/>
    </row>
    <row r="103">
      <c r="A103" s="8" t="s">
        <v>403</v>
      </c>
      <c r="B103" s="8" t="s">
        <v>1039</v>
      </c>
      <c r="C103" s="8" t="s">
        <v>1040</v>
      </c>
      <c r="D103" s="8" t="s">
        <v>1041</v>
      </c>
      <c r="E103" s="8" t="s">
        <v>1042</v>
      </c>
      <c r="F103" s="8"/>
      <c r="G103" s="8"/>
      <c r="H103" s="8">
        <v>26000.0</v>
      </c>
      <c r="I103" s="8">
        <v>24700.0</v>
      </c>
    </row>
    <row r="104">
      <c r="A104" s="8" t="s">
        <v>403</v>
      </c>
      <c r="B104" s="8" t="s">
        <v>1039</v>
      </c>
      <c r="C104" s="8" t="s">
        <v>1043</v>
      </c>
      <c r="D104" s="8" t="s">
        <v>1044</v>
      </c>
      <c r="E104" s="8" t="s">
        <v>1045</v>
      </c>
      <c r="F104" s="8"/>
      <c r="G104" s="8"/>
      <c r="H104" s="8">
        <v>200200.0</v>
      </c>
      <c r="I104" s="8">
        <v>238769.66</v>
      </c>
    </row>
    <row r="105">
      <c r="A105" s="8" t="s">
        <v>403</v>
      </c>
      <c r="B105" s="8" t="s">
        <v>1039</v>
      </c>
      <c r="C105" s="8" t="s">
        <v>1046</v>
      </c>
      <c r="D105" s="8" t="s">
        <v>1047</v>
      </c>
      <c r="E105" s="8" t="s">
        <v>1048</v>
      </c>
      <c r="F105" s="8"/>
      <c r="G105" s="8"/>
      <c r="H105" s="8">
        <v>122000.0</v>
      </c>
      <c r="I105" s="8">
        <v>253630.0</v>
      </c>
    </row>
    <row r="106">
      <c r="A106" s="8" t="s">
        <v>664</v>
      </c>
      <c r="B106" s="8" t="s">
        <v>1029</v>
      </c>
      <c r="C106" s="8" t="s">
        <v>1049</v>
      </c>
      <c r="D106" s="8" t="s">
        <v>1050</v>
      </c>
      <c r="E106" s="8" t="s">
        <v>1051</v>
      </c>
      <c r="F106" s="8"/>
      <c r="G106" s="8"/>
      <c r="H106" s="8">
        <v>42000.0</v>
      </c>
      <c r="I106" s="8">
        <v>20796.5</v>
      </c>
    </row>
    <row r="107">
      <c r="A107" s="8" t="s">
        <v>668</v>
      </c>
      <c r="B107" s="8" t="s">
        <v>1029</v>
      </c>
      <c r="C107" s="8" t="s">
        <v>1052</v>
      </c>
      <c r="D107" s="8" t="s">
        <v>1053</v>
      </c>
      <c r="E107" s="8" t="s">
        <v>1054</v>
      </c>
      <c r="F107" s="8"/>
      <c r="G107" s="8"/>
      <c r="H107" s="8"/>
      <c r="I107" s="8">
        <v>54070.08</v>
      </c>
    </row>
    <row r="108">
      <c r="A108" s="8" t="s">
        <v>668</v>
      </c>
      <c r="B108" s="8" t="s">
        <v>1029</v>
      </c>
      <c r="C108" s="8" t="s">
        <v>1055</v>
      </c>
      <c r="D108" s="8" t="s">
        <v>1056</v>
      </c>
      <c r="E108" s="8" t="s">
        <v>1057</v>
      </c>
      <c r="F108" s="8"/>
      <c r="G108" s="8"/>
      <c r="H108" s="8">
        <v>1100758.0</v>
      </c>
      <c r="I108" s="8">
        <v>1403733.26</v>
      </c>
    </row>
    <row r="109">
      <c r="A109" s="8" t="s">
        <v>668</v>
      </c>
      <c r="B109" s="8" t="s">
        <v>1029</v>
      </c>
      <c r="C109" s="8" t="s">
        <v>1058</v>
      </c>
      <c r="D109" s="8" t="s">
        <v>1059</v>
      </c>
      <c r="E109" s="8" t="s">
        <v>1060</v>
      </c>
      <c r="F109" s="8"/>
      <c r="G109" s="8"/>
      <c r="H109" s="8">
        <v>507824.0</v>
      </c>
      <c r="I109" s="8">
        <v>868433.19</v>
      </c>
    </row>
    <row r="110">
      <c r="A110" s="8" t="s">
        <v>670</v>
      </c>
      <c r="B110" s="8" t="s">
        <v>1029</v>
      </c>
      <c r="C110" s="8" t="s">
        <v>1061</v>
      </c>
      <c r="D110" s="8" t="s">
        <v>1062</v>
      </c>
      <c r="E110" s="8" t="s">
        <v>1063</v>
      </c>
      <c r="F110" s="8"/>
      <c r="G110" s="8"/>
      <c r="H110" s="8"/>
      <c r="I110" s="8">
        <v>889.0</v>
      </c>
    </row>
    <row r="111">
      <c r="A111" s="8" t="s">
        <v>671</v>
      </c>
      <c r="B111" s="8" t="s">
        <v>1064</v>
      </c>
      <c r="C111" s="8" t="s">
        <v>1065</v>
      </c>
      <c r="D111" s="8" t="s">
        <v>1066</v>
      </c>
      <c r="E111" s="8" t="s">
        <v>1067</v>
      </c>
      <c r="F111" s="8"/>
      <c r="G111" s="8"/>
      <c r="H111" s="8">
        <v>3.3895337E7</v>
      </c>
      <c r="I111" s="8">
        <v>3.3895337E7</v>
      </c>
    </row>
    <row r="112">
      <c r="A112" s="8" t="s">
        <v>671</v>
      </c>
      <c r="B112" s="8" t="s">
        <v>1064</v>
      </c>
      <c r="C112" s="8" t="s">
        <v>1068</v>
      </c>
      <c r="D112" s="8" t="s">
        <v>1069</v>
      </c>
      <c r="E112" s="8" t="s">
        <v>1070</v>
      </c>
      <c r="F112" s="8"/>
      <c r="G112" s="8"/>
      <c r="H112" s="8"/>
      <c r="I112" s="8"/>
    </row>
    <row r="113">
      <c r="A113" s="8" t="s">
        <v>1071</v>
      </c>
      <c r="B113" s="8" t="s">
        <v>1072</v>
      </c>
      <c r="C113" s="8" t="s">
        <v>1073</v>
      </c>
      <c r="D113" s="8" t="s">
        <v>1074</v>
      </c>
      <c r="E113" s="8" t="s">
        <v>1075</v>
      </c>
      <c r="F113" s="8"/>
      <c r="G113" s="8"/>
      <c r="H113" s="8"/>
      <c r="I113" s="8">
        <v>6260.0</v>
      </c>
    </row>
    <row r="114">
      <c r="A114" s="8" t="s">
        <v>694</v>
      </c>
      <c r="B114" s="8"/>
      <c r="C114" s="8" t="s">
        <v>1076</v>
      </c>
      <c r="D114" s="8" t="s">
        <v>1077</v>
      </c>
      <c r="E114" s="8" t="s">
        <v>1078</v>
      </c>
      <c r="F114" s="8"/>
      <c r="G114" s="8"/>
      <c r="H114" s="8">
        <v>40000.0</v>
      </c>
      <c r="I114" s="8">
        <v>40000.0</v>
      </c>
    </row>
    <row r="115">
      <c r="A115" s="8" t="s">
        <v>697</v>
      </c>
      <c r="B115" s="8"/>
      <c r="C115" s="8" t="s">
        <v>1079</v>
      </c>
      <c r="D115" s="8" t="s">
        <v>1080</v>
      </c>
      <c r="E115" s="8" t="s">
        <v>1081</v>
      </c>
      <c r="F115" s="8"/>
      <c r="G115" s="8"/>
      <c r="H115" s="8">
        <v>470000.0</v>
      </c>
      <c r="I115" s="8">
        <v>516972.75</v>
      </c>
    </row>
    <row r="116">
      <c r="A116" s="8" t="s">
        <v>697</v>
      </c>
      <c r="B116" s="8"/>
      <c r="C116" s="8" t="s">
        <v>1082</v>
      </c>
      <c r="D116" s="8" t="s">
        <v>1083</v>
      </c>
      <c r="E116" s="8" t="s">
        <v>1084</v>
      </c>
      <c r="F116" s="8"/>
      <c r="G116" s="8"/>
      <c r="H116" s="8">
        <v>77554.0</v>
      </c>
      <c r="I116" s="8">
        <v>90160.57</v>
      </c>
    </row>
    <row r="117">
      <c r="A117" s="8" t="s">
        <v>701</v>
      </c>
      <c r="B117" s="8"/>
      <c r="C117" s="8" t="s">
        <v>1085</v>
      </c>
      <c r="D117" s="8" t="s">
        <v>1086</v>
      </c>
      <c r="E117" s="8" t="s">
        <v>1087</v>
      </c>
      <c r="F117" s="8"/>
      <c r="G117" s="8"/>
      <c r="H117" s="8">
        <v>30000.0</v>
      </c>
      <c r="I117" s="8">
        <v>48595.0</v>
      </c>
    </row>
    <row r="118">
      <c r="A118" s="8" t="s">
        <v>701</v>
      </c>
      <c r="B118" s="8"/>
      <c r="C118" s="8" t="s">
        <v>1088</v>
      </c>
      <c r="D118" s="8" t="s">
        <v>1089</v>
      </c>
      <c r="E118" s="8" t="s">
        <v>1090</v>
      </c>
      <c r="F118" s="8"/>
      <c r="G118" s="8"/>
      <c r="H118" s="8">
        <v>6000.0</v>
      </c>
      <c r="I118" s="8">
        <v>4100.0</v>
      </c>
    </row>
    <row r="119">
      <c r="A119" s="8" t="s">
        <v>701</v>
      </c>
      <c r="B119" s="8"/>
      <c r="C119" s="8" t="s">
        <v>1091</v>
      </c>
      <c r="D119" s="8" t="s">
        <v>1092</v>
      </c>
      <c r="E119" s="8" t="s">
        <v>1093</v>
      </c>
      <c r="F119" s="8"/>
      <c r="G119" s="8"/>
      <c r="H119" s="8">
        <v>955136.0</v>
      </c>
      <c r="I119" s="8">
        <v>1094462.76</v>
      </c>
    </row>
    <row r="120">
      <c r="A120" s="8" t="s">
        <v>701</v>
      </c>
      <c r="B120" s="8"/>
      <c r="C120" s="8" t="s">
        <v>1094</v>
      </c>
      <c r="D120" s="8" t="s">
        <v>1095</v>
      </c>
      <c r="E120" s="8" t="s">
        <v>1096</v>
      </c>
      <c r="F120" s="8"/>
      <c r="G120" s="8"/>
      <c r="H120" s="8">
        <v>98041.0</v>
      </c>
      <c r="I120" s="8">
        <v>60400.68</v>
      </c>
    </row>
    <row r="121">
      <c r="A121" s="8" t="s">
        <v>718</v>
      </c>
      <c r="B121" s="8"/>
      <c r="C121" s="8" t="s">
        <v>1097</v>
      </c>
      <c r="D121" s="8" t="s">
        <v>1098</v>
      </c>
      <c r="E121" s="8" t="s">
        <v>1099</v>
      </c>
      <c r="F121" s="8"/>
      <c r="G121" s="8"/>
      <c r="H121" s="8">
        <v>5000.0</v>
      </c>
      <c r="I121" s="8">
        <v>2399.0</v>
      </c>
    </row>
    <row r="122">
      <c r="A122" s="8" t="s">
        <v>403</v>
      </c>
      <c r="B122" s="8" t="s">
        <v>1100</v>
      </c>
      <c r="C122" s="8" t="s">
        <v>1101</v>
      </c>
      <c r="D122" s="8" t="s">
        <v>1102</v>
      </c>
      <c r="E122" s="8" t="s">
        <v>1103</v>
      </c>
      <c r="F122" s="8"/>
      <c r="G122" s="8"/>
      <c r="H122" s="8"/>
      <c r="I122" s="8"/>
    </row>
    <row r="123">
      <c r="A123" s="8" t="s">
        <v>1104</v>
      </c>
      <c r="B123" s="8" t="s">
        <v>1100</v>
      </c>
      <c r="C123" s="8" t="s">
        <v>1105</v>
      </c>
      <c r="D123" s="8" t="s">
        <v>1106</v>
      </c>
      <c r="E123" s="8" t="s">
        <v>1107</v>
      </c>
      <c r="F123" s="8"/>
      <c r="G123" s="8"/>
      <c r="H123" s="8">
        <v>310000.0</v>
      </c>
      <c r="I123" s="8">
        <v>282800.0</v>
      </c>
    </row>
    <row r="124">
      <c r="A124" s="8" t="s">
        <v>720</v>
      </c>
      <c r="B124" s="8"/>
      <c r="C124" s="8" t="s">
        <v>1108</v>
      </c>
      <c r="D124" s="8" t="s">
        <v>1109</v>
      </c>
      <c r="E124" s="8" t="s">
        <v>1110</v>
      </c>
      <c r="F124" s="8"/>
      <c r="G124" s="8"/>
      <c r="H124" s="8">
        <v>278625.0</v>
      </c>
      <c r="I124" s="8">
        <v>307288.03</v>
      </c>
    </row>
    <row r="125">
      <c r="A125" s="8" t="s">
        <v>721</v>
      </c>
      <c r="B125" s="8"/>
      <c r="C125" s="8" t="s">
        <v>1111</v>
      </c>
      <c r="D125" s="8" t="s">
        <v>1112</v>
      </c>
      <c r="E125" s="8" t="s">
        <v>1113</v>
      </c>
      <c r="F125" s="8"/>
      <c r="G125" s="8"/>
      <c r="H125" s="8"/>
      <c r="I125" s="8">
        <v>29842.0</v>
      </c>
    </row>
    <row r="126">
      <c r="A126" s="8" t="s">
        <v>721</v>
      </c>
      <c r="B126" s="8"/>
      <c r="C126" s="8" t="s">
        <v>1114</v>
      </c>
      <c r="D126" s="8" t="s">
        <v>1115</v>
      </c>
      <c r="E126" s="8" t="s">
        <v>1116</v>
      </c>
      <c r="F126" s="8"/>
      <c r="G126" s="8"/>
      <c r="H126" s="8">
        <v>1445078.0</v>
      </c>
      <c r="I126" s="8">
        <v>1691465.23</v>
      </c>
    </row>
    <row r="127">
      <c r="A127" s="8" t="s">
        <v>723</v>
      </c>
      <c r="B127" s="8"/>
      <c r="C127" s="8" t="s">
        <v>1117</v>
      </c>
      <c r="D127" s="8" t="s">
        <v>1118</v>
      </c>
      <c r="E127" s="8" t="s">
        <v>1119</v>
      </c>
      <c r="F127" s="8"/>
      <c r="G127" s="8"/>
      <c r="H127" s="8"/>
      <c r="I127" s="8">
        <v>27500.0</v>
      </c>
    </row>
    <row r="128">
      <c r="A128" s="8" t="s">
        <v>732</v>
      </c>
      <c r="B128" s="8"/>
      <c r="C128" s="8" t="s">
        <v>1120</v>
      </c>
      <c r="D128" s="8" t="s">
        <v>1121</v>
      </c>
      <c r="E128" s="8" t="s">
        <v>1122</v>
      </c>
      <c r="F128" s="8"/>
      <c r="G128" s="8"/>
      <c r="H128" s="8">
        <v>8000.0</v>
      </c>
      <c r="I128" s="8">
        <v>4800.0</v>
      </c>
    </row>
    <row r="129">
      <c r="A129" s="8" t="s">
        <v>732</v>
      </c>
      <c r="B129" s="8"/>
      <c r="C129" s="8" t="s">
        <v>1123</v>
      </c>
      <c r="D129" s="8" t="s">
        <v>1124</v>
      </c>
      <c r="E129" s="8" t="s">
        <v>1125</v>
      </c>
      <c r="F129" s="8"/>
      <c r="G129" s="8"/>
      <c r="H129" s="8"/>
      <c r="I129" s="8">
        <v>102906.17</v>
      </c>
    </row>
    <row r="130">
      <c r="A130" s="8" t="s">
        <v>732</v>
      </c>
      <c r="B130" s="8"/>
      <c r="C130" s="8" t="s">
        <v>1126</v>
      </c>
      <c r="D130" s="8" t="s">
        <v>1127</v>
      </c>
      <c r="E130" s="8" t="s">
        <v>1128</v>
      </c>
      <c r="F130" s="8"/>
      <c r="G130" s="8"/>
      <c r="H130" s="8">
        <v>110000.0</v>
      </c>
      <c r="I130" s="8">
        <v>114899.0</v>
      </c>
    </row>
    <row r="131">
      <c r="A131" s="8" t="s">
        <v>732</v>
      </c>
      <c r="B131" s="8"/>
      <c r="C131" s="8" t="s">
        <v>1129</v>
      </c>
      <c r="D131" s="8" t="s">
        <v>1130</v>
      </c>
      <c r="E131" s="8" t="s">
        <v>1131</v>
      </c>
      <c r="F131" s="8"/>
      <c r="G131" s="8"/>
      <c r="H131" s="8"/>
      <c r="I131" s="8"/>
    </row>
    <row r="132">
      <c r="A132" s="8" t="s">
        <v>403</v>
      </c>
      <c r="B132" s="8" t="s">
        <v>1132</v>
      </c>
      <c r="C132" s="8" t="s">
        <v>1133</v>
      </c>
      <c r="D132" s="8" t="s">
        <v>1134</v>
      </c>
      <c r="E132" s="8" t="s">
        <v>1135</v>
      </c>
      <c r="F132" s="8"/>
      <c r="G132" s="8"/>
      <c r="H132" s="8">
        <v>150000.0</v>
      </c>
      <c r="I132" s="8"/>
    </row>
    <row r="133">
      <c r="A133" s="8" t="s">
        <v>416</v>
      </c>
      <c r="B133" s="8" t="s">
        <v>1132</v>
      </c>
      <c r="C133" s="8" t="s">
        <v>1136</v>
      </c>
      <c r="D133" s="8" t="s">
        <v>1137</v>
      </c>
      <c r="E133" s="8" t="s">
        <v>1138</v>
      </c>
      <c r="F133" s="8"/>
      <c r="G133" s="8"/>
      <c r="H133" s="8">
        <v>50000.0</v>
      </c>
      <c r="I133" s="8">
        <v>41143.0</v>
      </c>
    </row>
    <row r="134">
      <c r="A134" s="8" t="s">
        <v>416</v>
      </c>
      <c r="B134" s="8" t="s">
        <v>1132</v>
      </c>
      <c r="C134" s="8" t="s">
        <v>1139</v>
      </c>
      <c r="D134" s="8" t="s">
        <v>1140</v>
      </c>
      <c r="E134" s="8" t="s">
        <v>1141</v>
      </c>
      <c r="F134" s="8"/>
      <c r="G134" s="8"/>
      <c r="H134" s="8"/>
      <c r="I134" s="8">
        <v>360.0</v>
      </c>
    </row>
    <row r="135">
      <c r="A135" s="8" t="s">
        <v>416</v>
      </c>
      <c r="B135" s="8" t="s">
        <v>1132</v>
      </c>
      <c r="C135" s="8" t="s">
        <v>1142</v>
      </c>
      <c r="D135" s="8" t="s">
        <v>1143</v>
      </c>
      <c r="E135" s="8" t="s">
        <v>1144</v>
      </c>
      <c r="F135" s="8"/>
      <c r="G135" s="8"/>
      <c r="H135" s="8">
        <v>25000.0</v>
      </c>
      <c r="I135" s="8">
        <v>25000.0</v>
      </c>
    </row>
    <row r="136">
      <c r="A136" s="8" t="s">
        <v>446</v>
      </c>
      <c r="B136" s="8" t="s">
        <v>1132</v>
      </c>
      <c r="C136" s="8" t="s">
        <v>1145</v>
      </c>
      <c r="D136" s="8" t="s">
        <v>1146</v>
      </c>
      <c r="E136" s="8" t="s">
        <v>1147</v>
      </c>
      <c r="F136" s="8"/>
      <c r="G136" s="8"/>
      <c r="H136" s="8">
        <v>290000.0</v>
      </c>
      <c r="I136" s="8">
        <v>175388.0</v>
      </c>
    </row>
    <row r="137">
      <c r="A137" s="8" t="s">
        <v>1022</v>
      </c>
      <c r="B137" s="8" t="s">
        <v>1132</v>
      </c>
      <c r="C137" s="8" t="s">
        <v>1148</v>
      </c>
      <c r="D137" s="8" t="s">
        <v>1149</v>
      </c>
      <c r="E137" s="8" t="s">
        <v>1150</v>
      </c>
      <c r="F137" s="8"/>
      <c r="G137" s="8"/>
      <c r="H137" s="8">
        <v>100000.0</v>
      </c>
      <c r="I137" s="8">
        <v>12820.0</v>
      </c>
    </row>
    <row r="138">
      <c r="A138" s="8" t="s">
        <v>1022</v>
      </c>
      <c r="B138" s="8" t="s">
        <v>1132</v>
      </c>
      <c r="C138" s="8" t="s">
        <v>1151</v>
      </c>
      <c r="D138" s="8" t="s">
        <v>1152</v>
      </c>
      <c r="E138" s="8" t="s">
        <v>1153</v>
      </c>
      <c r="F138" s="8"/>
      <c r="G138" s="8"/>
      <c r="H138" s="8"/>
      <c r="I138" s="8">
        <v>30000.0</v>
      </c>
    </row>
    <row r="139">
      <c r="A139" s="8" t="s">
        <v>1154</v>
      </c>
      <c r="B139" s="8" t="s">
        <v>1132</v>
      </c>
      <c r="C139" s="8" t="s">
        <v>1155</v>
      </c>
      <c r="D139" s="8" t="s">
        <v>1156</v>
      </c>
      <c r="E139" s="8" t="s">
        <v>1157</v>
      </c>
      <c r="F139" s="8"/>
      <c r="G139" s="8"/>
      <c r="H139" s="8"/>
      <c r="I139" s="8"/>
    </row>
    <row r="140">
      <c r="A140" s="8" t="s">
        <v>286</v>
      </c>
      <c r="B140" s="8" t="s">
        <v>1132</v>
      </c>
      <c r="C140" s="8" t="s">
        <v>1158</v>
      </c>
      <c r="D140" s="8" t="s">
        <v>1159</v>
      </c>
      <c r="E140" s="8" t="s">
        <v>1160</v>
      </c>
      <c r="F140" s="8"/>
      <c r="G140" s="8"/>
      <c r="H140" s="8"/>
      <c r="I140" s="8">
        <v>3660.0</v>
      </c>
    </row>
    <row r="141">
      <c r="A141" s="8" t="s">
        <v>1161</v>
      </c>
      <c r="B141" s="8" t="s">
        <v>1132</v>
      </c>
      <c r="C141" s="8" t="s">
        <v>1162</v>
      </c>
      <c r="D141" s="8" t="s">
        <v>1163</v>
      </c>
      <c r="E141" s="8" t="s">
        <v>1164</v>
      </c>
      <c r="F141" s="8"/>
      <c r="G141" s="8"/>
      <c r="H141" s="8">
        <v>20000.0</v>
      </c>
      <c r="I141" s="8">
        <v>10970.0</v>
      </c>
    </row>
    <row r="142">
      <c r="A142" s="8" t="s">
        <v>1165</v>
      </c>
      <c r="B142" s="8" t="s">
        <v>1132</v>
      </c>
      <c r="C142" s="8" t="s">
        <v>1166</v>
      </c>
      <c r="D142" s="8" t="s">
        <v>1167</v>
      </c>
      <c r="E142" s="8" t="s">
        <v>1168</v>
      </c>
      <c r="F142" s="8"/>
      <c r="G142" s="8"/>
      <c r="H142" s="8">
        <v>24000.0</v>
      </c>
      <c r="I142" s="8">
        <v>4120.0</v>
      </c>
    </row>
    <row r="143">
      <c r="A143" s="8" t="s">
        <v>1169</v>
      </c>
      <c r="B143" s="8" t="s">
        <v>1132</v>
      </c>
      <c r="C143" s="8" t="s">
        <v>1170</v>
      </c>
      <c r="D143" s="8" t="s">
        <v>1171</v>
      </c>
      <c r="E143" s="8" t="s">
        <v>1172</v>
      </c>
      <c r="F143" s="8"/>
      <c r="G143" s="8"/>
      <c r="H143" s="8"/>
      <c r="I143" s="8">
        <v>14278.0</v>
      </c>
    </row>
    <row r="144">
      <c r="A144" s="8" t="s">
        <v>734</v>
      </c>
      <c r="B144" s="8"/>
      <c r="C144" s="8" t="s">
        <v>1173</v>
      </c>
      <c r="D144" s="8" t="s">
        <v>1174</v>
      </c>
      <c r="E144" s="8" t="s">
        <v>1175</v>
      </c>
      <c r="F144" s="8"/>
      <c r="G144" s="8"/>
      <c r="H144" s="8"/>
      <c r="I144" s="8">
        <v>19597.0</v>
      </c>
    </row>
    <row r="145">
      <c r="A145" s="8" t="s">
        <v>734</v>
      </c>
      <c r="B145" s="8"/>
      <c r="C145" s="8" t="s">
        <v>1176</v>
      </c>
      <c r="D145" s="8" t="s">
        <v>1177</v>
      </c>
      <c r="E145" s="8" t="s">
        <v>1178</v>
      </c>
      <c r="F145" s="8"/>
      <c r="G145" s="8"/>
      <c r="H145" s="8"/>
      <c r="I145" s="8">
        <v>3100.0</v>
      </c>
    </row>
    <row r="146">
      <c r="A146" s="8" t="s">
        <v>736</v>
      </c>
      <c r="B146" s="8"/>
      <c r="C146" s="8" t="s">
        <v>1179</v>
      </c>
      <c r="D146" s="8" t="s">
        <v>1180</v>
      </c>
      <c r="E146" s="8" t="s">
        <v>1181</v>
      </c>
      <c r="F146" s="8"/>
      <c r="G146" s="8"/>
      <c r="H146" s="8"/>
      <c r="I146" s="8">
        <v>650.0</v>
      </c>
    </row>
    <row r="147">
      <c r="A147" s="8" t="s">
        <v>736</v>
      </c>
      <c r="B147" s="8"/>
      <c r="C147" s="8" t="s">
        <v>1182</v>
      </c>
      <c r="D147" s="8" t="s">
        <v>1183</v>
      </c>
      <c r="E147" s="8" t="s">
        <v>1184</v>
      </c>
      <c r="F147" s="8"/>
      <c r="G147" s="8"/>
      <c r="H147" s="8"/>
      <c r="I147" s="8"/>
    </row>
    <row r="148">
      <c r="A148" s="8" t="s">
        <v>736</v>
      </c>
      <c r="B148" s="8"/>
      <c r="C148" s="8" t="s">
        <v>1185</v>
      </c>
      <c r="D148" s="8" t="s">
        <v>1186</v>
      </c>
      <c r="E148" s="8" t="s">
        <v>1187</v>
      </c>
      <c r="F148" s="8"/>
      <c r="G148" s="8"/>
      <c r="H148" s="8"/>
      <c r="I148" s="8"/>
    </row>
    <row r="149">
      <c r="A149" s="8" t="s">
        <v>390</v>
      </c>
      <c r="B149" s="8" t="s">
        <v>1188</v>
      </c>
      <c r="C149" s="8" t="s">
        <v>1189</v>
      </c>
      <c r="D149" s="8" t="s">
        <v>1190</v>
      </c>
      <c r="E149" s="8" t="s">
        <v>1191</v>
      </c>
      <c r="F149" s="8"/>
      <c r="G149" s="8"/>
      <c r="H149" s="8"/>
      <c r="I149" s="8"/>
    </row>
    <row r="150">
      <c r="A150" s="8" t="s">
        <v>390</v>
      </c>
      <c r="B150" s="8" t="s">
        <v>1188</v>
      </c>
      <c r="C150" s="8" t="s">
        <v>1192</v>
      </c>
      <c r="D150" s="8" t="s">
        <v>1193</v>
      </c>
      <c r="E150" s="8" t="s">
        <v>1194</v>
      </c>
      <c r="F150" s="8"/>
      <c r="G150" s="8"/>
      <c r="H150" s="8"/>
      <c r="I150" s="8"/>
    </row>
    <row r="151">
      <c r="A151" s="8" t="s">
        <v>403</v>
      </c>
      <c r="B151" s="8" t="s">
        <v>1188</v>
      </c>
      <c r="C151" s="8" t="s">
        <v>1195</v>
      </c>
      <c r="D151" s="8" t="s">
        <v>1196</v>
      </c>
      <c r="E151" s="8" t="s">
        <v>1197</v>
      </c>
      <c r="F151" s="8"/>
      <c r="G151" s="8"/>
      <c r="H151" s="8"/>
      <c r="I151" s="8"/>
    </row>
    <row r="152">
      <c r="A152" s="8" t="s">
        <v>416</v>
      </c>
      <c r="B152" s="8" t="s">
        <v>1188</v>
      </c>
      <c r="C152" s="8" t="s">
        <v>1198</v>
      </c>
      <c r="D152" s="8" t="s">
        <v>1199</v>
      </c>
      <c r="E152" s="8" t="s">
        <v>1200</v>
      </c>
      <c r="F152" s="8"/>
      <c r="G152" s="8"/>
      <c r="H152" s="8">
        <v>7000.0</v>
      </c>
      <c r="I152" s="8">
        <v>4590.0</v>
      </c>
    </row>
    <row r="153">
      <c r="A153" s="8" t="s">
        <v>431</v>
      </c>
      <c r="B153" s="8" t="s">
        <v>1188</v>
      </c>
      <c r="C153" s="8" t="s">
        <v>1201</v>
      </c>
      <c r="D153" s="8" t="s">
        <v>1202</v>
      </c>
      <c r="E153" s="8" t="s">
        <v>1203</v>
      </c>
      <c r="F153" s="8"/>
      <c r="G153" s="8"/>
      <c r="H153" s="8"/>
      <c r="I153" s="8">
        <v>48137.97</v>
      </c>
    </row>
    <row r="154">
      <c r="A154" s="8" t="s">
        <v>431</v>
      </c>
      <c r="B154" s="8" t="s">
        <v>1188</v>
      </c>
      <c r="C154" s="8" t="s">
        <v>1204</v>
      </c>
      <c r="D154" s="8" t="s">
        <v>1205</v>
      </c>
      <c r="E154" s="8" t="s">
        <v>1206</v>
      </c>
      <c r="F154" s="8"/>
      <c r="G154" s="8"/>
      <c r="H154" s="8">
        <v>885251.0</v>
      </c>
      <c r="I154" s="8">
        <v>788664.0</v>
      </c>
    </row>
    <row r="155">
      <c r="A155" s="8" t="s">
        <v>431</v>
      </c>
      <c r="B155" s="8" t="s">
        <v>1188</v>
      </c>
      <c r="C155" s="8" t="s">
        <v>1207</v>
      </c>
      <c r="D155" s="8" t="s">
        <v>1208</v>
      </c>
      <c r="E155" s="8" t="s">
        <v>1209</v>
      </c>
      <c r="F155" s="8"/>
      <c r="G155" s="8"/>
      <c r="H155" s="8"/>
      <c r="I155" s="8"/>
    </row>
    <row r="156">
      <c r="A156" s="8" t="s">
        <v>446</v>
      </c>
      <c r="B156" s="8" t="s">
        <v>1188</v>
      </c>
      <c r="C156" s="8" t="s">
        <v>1210</v>
      </c>
      <c r="D156" s="8" t="s">
        <v>1211</v>
      </c>
      <c r="E156" s="8" t="s">
        <v>1212</v>
      </c>
      <c r="F156" s="8"/>
      <c r="G156" s="8"/>
      <c r="H156" s="8">
        <v>6000.0</v>
      </c>
      <c r="I156" s="8">
        <v>4200.0</v>
      </c>
    </row>
    <row r="157">
      <c r="A157" s="8" t="s">
        <v>446</v>
      </c>
      <c r="B157" s="8" t="s">
        <v>1188</v>
      </c>
      <c r="C157" s="8" t="s">
        <v>1213</v>
      </c>
      <c r="D157" s="8" t="s">
        <v>1214</v>
      </c>
      <c r="E157" s="8" t="s">
        <v>1215</v>
      </c>
      <c r="F157" s="8"/>
      <c r="G157" s="8"/>
      <c r="H157" s="8"/>
      <c r="I157" s="8">
        <v>14512.0</v>
      </c>
    </row>
    <row r="158">
      <c r="A158" s="8" t="s">
        <v>1071</v>
      </c>
      <c r="B158" s="8" t="s">
        <v>1188</v>
      </c>
      <c r="C158" s="8" t="s">
        <v>1216</v>
      </c>
      <c r="D158" s="8" t="s">
        <v>1217</v>
      </c>
      <c r="E158" s="8" t="s">
        <v>1218</v>
      </c>
      <c r="F158" s="8"/>
      <c r="G158" s="8"/>
      <c r="H158" s="8"/>
      <c r="I158" s="8"/>
    </row>
    <row r="159">
      <c r="A159" s="8" t="s">
        <v>453</v>
      </c>
      <c r="B159" s="8" t="s">
        <v>1188</v>
      </c>
      <c r="C159" s="8" t="s">
        <v>1219</v>
      </c>
      <c r="D159" s="8" t="s">
        <v>1220</v>
      </c>
      <c r="E159" s="8" t="s">
        <v>1221</v>
      </c>
      <c r="F159" s="8"/>
      <c r="G159" s="8"/>
      <c r="H159" s="8">
        <v>7000.0</v>
      </c>
      <c r="I159" s="8">
        <v>16460.0</v>
      </c>
    </row>
    <row r="160">
      <c r="A160" s="8" t="s">
        <v>748</v>
      </c>
      <c r="B160" s="8"/>
      <c r="C160" s="8" t="s">
        <v>1222</v>
      </c>
      <c r="D160" s="8" t="s">
        <v>1223</v>
      </c>
      <c r="E160" s="8" t="s">
        <v>1224</v>
      </c>
      <c r="F160" s="8"/>
      <c r="G160" s="8"/>
      <c r="H160" s="8"/>
      <c r="I160" s="8">
        <v>52452.07</v>
      </c>
    </row>
    <row r="161">
      <c r="A161" s="8" t="s">
        <v>1071</v>
      </c>
      <c r="B161" s="8" t="s">
        <v>1225</v>
      </c>
      <c r="C161" s="8" t="s">
        <v>1226</v>
      </c>
      <c r="D161" s="8" t="s">
        <v>1227</v>
      </c>
      <c r="E161" s="8" t="s">
        <v>1228</v>
      </c>
      <c r="F161" s="8"/>
      <c r="G161" s="8"/>
      <c r="H161" s="8"/>
      <c r="I161" s="8">
        <v>3738.0</v>
      </c>
    </row>
    <row r="162">
      <c r="A162" s="8" t="s">
        <v>1071</v>
      </c>
      <c r="B162" s="8" t="s">
        <v>1225</v>
      </c>
      <c r="C162" s="8" t="s">
        <v>1229</v>
      </c>
      <c r="D162" s="8" t="s">
        <v>1230</v>
      </c>
      <c r="E162" s="8" t="s">
        <v>1231</v>
      </c>
      <c r="F162" s="8"/>
      <c r="G162" s="8"/>
      <c r="H162" s="8"/>
      <c r="I162" s="8"/>
    </row>
    <row r="163">
      <c r="A163" s="8" t="s">
        <v>1071</v>
      </c>
      <c r="B163" s="8" t="s">
        <v>1225</v>
      </c>
      <c r="C163" s="8" t="s">
        <v>1232</v>
      </c>
      <c r="D163" s="8" t="s">
        <v>1233</v>
      </c>
      <c r="E163" s="8" t="s">
        <v>1234</v>
      </c>
      <c r="F163" s="8"/>
      <c r="G163" s="8"/>
      <c r="H163" s="8">
        <v>340000.0</v>
      </c>
      <c r="I163" s="8">
        <v>434532.25</v>
      </c>
    </row>
    <row r="164">
      <c r="A164" s="8" t="s">
        <v>1071</v>
      </c>
      <c r="B164" s="8" t="s">
        <v>1225</v>
      </c>
      <c r="C164" s="8" t="s">
        <v>1235</v>
      </c>
      <c r="D164" s="8" t="s">
        <v>1236</v>
      </c>
      <c r="E164" s="8" t="s">
        <v>1237</v>
      </c>
      <c r="F164" s="8"/>
      <c r="G164" s="8"/>
      <c r="H164" s="8"/>
      <c r="I164" s="8">
        <v>100000.0</v>
      </c>
    </row>
    <row r="165">
      <c r="A165" s="8" t="s">
        <v>1154</v>
      </c>
      <c r="B165" s="8" t="s">
        <v>1225</v>
      </c>
      <c r="C165" s="8" t="s">
        <v>1238</v>
      </c>
      <c r="D165" s="8" t="s">
        <v>1239</v>
      </c>
      <c r="E165" s="8" t="s">
        <v>1240</v>
      </c>
      <c r="F165" s="8"/>
      <c r="G165" s="8"/>
      <c r="H165" s="8"/>
      <c r="I165" s="8"/>
    </row>
    <row r="166">
      <c r="A166" s="8" t="s">
        <v>1154</v>
      </c>
      <c r="B166" s="8" t="s">
        <v>1225</v>
      </c>
      <c r="C166" s="8" t="s">
        <v>1241</v>
      </c>
      <c r="D166" s="8" t="s">
        <v>1242</v>
      </c>
      <c r="E166" s="8" t="s">
        <v>1243</v>
      </c>
      <c r="F166" s="8"/>
      <c r="G166" s="8"/>
      <c r="H166" s="8">
        <v>120000.0</v>
      </c>
      <c r="I166" s="8">
        <v>120000.0</v>
      </c>
    </row>
    <row r="167">
      <c r="A167" s="8" t="s">
        <v>1154</v>
      </c>
      <c r="B167" s="8" t="s">
        <v>1225</v>
      </c>
      <c r="C167" s="8" t="s">
        <v>1244</v>
      </c>
      <c r="D167" s="8" t="s">
        <v>1245</v>
      </c>
      <c r="E167" s="8" t="s">
        <v>1246</v>
      </c>
      <c r="F167" s="8"/>
      <c r="G167" s="8"/>
      <c r="H167" s="8"/>
      <c r="I167" s="8"/>
    </row>
    <row r="168">
      <c r="A168" s="8" t="s">
        <v>1154</v>
      </c>
      <c r="B168" s="8" t="s">
        <v>1225</v>
      </c>
      <c r="C168" s="8" t="s">
        <v>1247</v>
      </c>
      <c r="D168" s="8" t="s">
        <v>1248</v>
      </c>
      <c r="E168" s="8" t="s">
        <v>1249</v>
      </c>
      <c r="F168" s="8"/>
      <c r="G168" s="8"/>
      <c r="H168" s="8"/>
      <c r="I168" s="8"/>
    </row>
    <row r="169">
      <c r="A169" s="8" t="s">
        <v>749</v>
      </c>
      <c r="B169" s="8"/>
      <c r="C169" s="8" t="s">
        <v>1250</v>
      </c>
      <c r="D169" s="8" t="s">
        <v>1251</v>
      </c>
      <c r="E169" s="8" t="s">
        <v>1252</v>
      </c>
      <c r="F169" s="8"/>
      <c r="G169" s="8"/>
      <c r="H169" s="8"/>
      <c r="I169" s="8"/>
    </row>
    <row r="170">
      <c r="A170" s="8" t="s">
        <v>749</v>
      </c>
      <c r="B170" s="8"/>
      <c r="C170" s="8" t="s">
        <v>1253</v>
      </c>
      <c r="D170" s="8" t="s">
        <v>1254</v>
      </c>
      <c r="E170" s="8" t="s">
        <v>1255</v>
      </c>
      <c r="F170" s="8"/>
      <c r="G170" s="8"/>
      <c r="H170" s="8"/>
      <c r="I170" s="8">
        <v>30603.0</v>
      </c>
    </row>
    <row r="171">
      <c r="A171" s="8" t="s">
        <v>754</v>
      </c>
      <c r="B171" s="8"/>
      <c r="C171" s="8" t="s">
        <v>1256</v>
      </c>
      <c r="D171" s="8" t="s">
        <v>1257</v>
      </c>
      <c r="E171" s="8" t="s">
        <v>1258</v>
      </c>
      <c r="F171" s="8"/>
      <c r="G171" s="8"/>
      <c r="H171" s="8"/>
      <c r="I171" s="8">
        <v>5580.0</v>
      </c>
    </row>
    <row r="172">
      <c r="A172" s="8" t="s">
        <v>754</v>
      </c>
      <c r="B172" s="8"/>
      <c r="C172" s="8" t="s">
        <v>1259</v>
      </c>
      <c r="D172" s="8" t="s">
        <v>1260</v>
      </c>
      <c r="E172" s="8" t="s">
        <v>1261</v>
      </c>
      <c r="F172" s="8"/>
      <c r="G172" s="8"/>
      <c r="H172" s="8"/>
      <c r="I172" s="8">
        <v>7238.0</v>
      </c>
    </row>
    <row r="173">
      <c r="A173" s="8" t="s">
        <v>754</v>
      </c>
      <c r="B173" s="8"/>
      <c r="C173" s="8" t="s">
        <v>1262</v>
      </c>
      <c r="D173" s="8" t="s">
        <v>1263</v>
      </c>
      <c r="E173" s="8" t="s">
        <v>1264</v>
      </c>
      <c r="F173" s="8"/>
      <c r="G173" s="8"/>
      <c r="H173" s="8">
        <v>80000.0</v>
      </c>
      <c r="I173" s="8">
        <v>170371.1</v>
      </c>
    </row>
    <row r="174">
      <c r="A174" s="8" t="s">
        <v>1265</v>
      </c>
      <c r="B174" s="8" t="s">
        <v>1266</v>
      </c>
      <c r="C174" s="8" t="s">
        <v>1267</v>
      </c>
      <c r="D174" s="8" t="s">
        <v>1268</v>
      </c>
      <c r="E174" s="8" t="s">
        <v>1269</v>
      </c>
      <c r="F174" s="8"/>
      <c r="G174" s="8"/>
      <c r="H174" s="8"/>
      <c r="I174" s="8">
        <v>38400.0</v>
      </c>
    </row>
    <row r="175">
      <c r="A175" s="8" t="s">
        <v>1270</v>
      </c>
      <c r="B175" s="8" t="s">
        <v>1271</v>
      </c>
      <c r="C175" s="8" t="s">
        <v>1272</v>
      </c>
      <c r="D175" s="8" t="s">
        <v>1273</v>
      </c>
      <c r="E175" s="8" t="s">
        <v>1274</v>
      </c>
      <c r="F175" s="8"/>
      <c r="G175" s="8"/>
      <c r="H175" s="8">
        <v>342140.0</v>
      </c>
      <c r="I175" s="8">
        <v>309935.0</v>
      </c>
    </row>
    <row r="176">
      <c r="A176" s="8" t="s">
        <v>1275</v>
      </c>
      <c r="B176" s="8" t="s">
        <v>1271</v>
      </c>
      <c r="C176" s="8" t="s">
        <v>1276</v>
      </c>
      <c r="D176" s="8" t="s">
        <v>1277</v>
      </c>
      <c r="E176" s="8" t="s">
        <v>1278</v>
      </c>
      <c r="F176" s="8"/>
      <c r="G176" s="8"/>
      <c r="H176" s="8">
        <v>30000.0</v>
      </c>
      <c r="I176" s="8">
        <v>9600.0</v>
      </c>
    </row>
    <row r="177">
      <c r="A177" s="8" t="s">
        <v>1275</v>
      </c>
      <c r="B177" s="8" t="s">
        <v>1271</v>
      </c>
      <c r="C177" s="8" t="s">
        <v>1279</v>
      </c>
      <c r="D177" s="8" t="s">
        <v>1280</v>
      </c>
      <c r="E177" s="8" t="s">
        <v>1281</v>
      </c>
      <c r="F177" s="8"/>
      <c r="G177" s="8"/>
      <c r="H177" s="8"/>
      <c r="I177" s="8">
        <v>15260.0</v>
      </c>
    </row>
    <row r="178">
      <c r="A178" s="8" t="s">
        <v>1275</v>
      </c>
      <c r="B178" s="8" t="s">
        <v>1271</v>
      </c>
      <c r="C178" s="8" t="s">
        <v>1282</v>
      </c>
      <c r="D178" s="8" t="s">
        <v>1283</v>
      </c>
      <c r="E178" s="8" t="s">
        <v>1284</v>
      </c>
      <c r="F178" s="8"/>
      <c r="G178" s="8"/>
      <c r="H178" s="8">
        <v>347814.0</v>
      </c>
      <c r="I178" s="8">
        <v>314333.0</v>
      </c>
    </row>
    <row r="179">
      <c r="A179" s="8" t="s">
        <v>1275</v>
      </c>
      <c r="B179" s="8" t="s">
        <v>1271</v>
      </c>
      <c r="C179" s="8" t="s">
        <v>1285</v>
      </c>
      <c r="D179" s="8" t="s">
        <v>1286</v>
      </c>
      <c r="E179" s="8" t="s">
        <v>1287</v>
      </c>
      <c r="F179" s="8"/>
      <c r="G179" s="8"/>
      <c r="H179" s="8">
        <v>65000.0</v>
      </c>
      <c r="I179" s="8">
        <v>104635.0</v>
      </c>
    </row>
    <row r="180">
      <c r="A180" s="8" t="s">
        <v>403</v>
      </c>
      <c r="B180" s="8" t="s">
        <v>1288</v>
      </c>
      <c r="C180" s="8" t="s">
        <v>1289</v>
      </c>
      <c r="D180" s="8" t="s">
        <v>1290</v>
      </c>
      <c r="E180" s="8" t="s">
        <v>1291</v>
      </c>
      <c r="F180" s="8"/>
      <c r="G180" s="8"/>
      <c r="H180" s="8">
        <v>160000.0</v>
      </c>
      <c r="I180" s="8">
        <v>3560.0</v>
      </c>
    </row>
    <row r="181">
      <c r="A181" s="8" t="s">
        <v>416</v>
      </c>
      <c r="B181" s="8" t="s">
        <v>1288</v>
      </c>
      <c r="C181" s="8" t="s">
        <v>1292</v>
      </c>
      <c r="D181" s="8" t="s">
        <v>1293</v>
      </c>
      <c r="E181" s="8" t="s">
        <v>1294</v>
      </c>
      <c r="F181" s="8"/>
      <c r="G181" s="8"/>
      <c r="H181" s="8"/>
      <c r="I181" s="8"/>
    </row>
    <row r="182">
      <c r="A182" s="8" t="s">
        <v>416</v>
      </c>
      <c r="B182" s="8" t="s">
        <v>1288</v>
      </c>
      <c r="C182" s="8" t="s">
        <v>1295</v>
      </c>
      <c r="D182" s="8" t="s">
        <v>1296</v>
      </c>
      <c r="E182" s="8" t="s">
        <v>1297</v>
      </c>
      <c r="F182" s="8"/>
      <c r="G182" s="8"/>
      <c r="H182" s="8"/>
      <c r="I182" s="8">
        <v>40000.0</v>
      </c>
    </row>
    <row r="183">
      <c r="A183" s="8" t="s">
        <v>453</v>
      </c>
      <c r="B183" s="8" t="s">
        <v>1288</v>
      </c>
      <c r="C183" s="8" t="s">
        <v>1298</v>
      </c>
      <c r="D183" s="8" t="s">
        <v>1299</v>
      </c>
      <c r="E183" s="8" t="s">
        <v>1300</v>
      </c>
      <c r="F183" s="8"/>
      <c r="G183" s="8"/>
      <c r="H183" s="8"/>
      <c r="I183" s="8"/>
    </row>
    <row r="184">
      <c r="A184" s="8" t="s">
        <v>782</v>
      </c>
      <c r="B184" s="8"/>
      <c r="C184" s="8" t="s">
        <v>1301</v>
      </c>
      <c r="D184" s="8" t="s">
        <v>1302</v>
      </c>
      <c r="E184" s="8" t="s">
        <v>1303</v>
      </c>
      <c r="F184" s="8"/>
      <c r="G184" s="8"/>
      <c r="H184" s="8">
        <v>2500000.0</v>
      </c>
      <c r="I184" s="8">
        <v>2901404.0</v>
      </c>
    </row>
    <row r="185">
      <c r="A185" s="8" t="s">
        <v>784</v>
      </c>
      <c r="B185" s="8"/>
      <c r="C185" s="8" t="s">
        <v>1304</v>
      </c>
      <c r="D185" s="8" t="s">
        <v>1305</v>
      </c>
      <c r="E185" s="8" t="s">
        <v>1306</v>
      </c>
      <c r="F185" s="8"/>
      <c r="G185" s="8"/>
      <c r="H185" s="8"/>
      <c r="I185" s="8">
        <v>1050.0</v>
      </c>
    </row>
    <row r="186">
      <c r="A186" s="8" t="s">
        <v>784</v>
      </c>
      <c r="B186" s="8"/>
      <c r="C186" s="8" t="s">
        <v>1307</v>
      </c>
      <c r="D186" s="8" t="s">
        <v>1308</v>
      </c>
      <c r="E186" s="8" t="s">
        <v>1309</v>
      </c>
      <c r="F186" s="8"/>
      <c r="G186" s="8"/>
      <c r="H186" s="8">
        <v>340500.0</v>
      </c>
      <c r="I186" s="8">
        <v>261764.0</v>
      </c>
    </row>
    <row r="187">
      <c r="A187" s="8" t="s">
        <v>785</v>
      </c>
      <c r="B187" s="8"/>
      <c r="C187" s="8" t="s">
        <v>1310</v>
      </c>
      <c r="D187" s="8" t="s">
        <v>1311</v>
      </c>
      <c r="E187" s="8" t="s">
        <v>1312</v>
      </c>
      <c r="F187" s="8"/>
      <c r="G187" s="8"/>
      <c r="H187" s="8">
        <v>20000.0</v>
      </c>
      <c r="I187" s="8">
        <v>3005.0</v>
      </c>
    </row>
    <row r="188">
      <c r="A188" s="8" t="s">
        <v>785</v>
      </c>
      <c r="B188" s="8"/>
      <c r="C188" s="8" t="s">
        <v>1313</v>
      </c>
      <c r="D188" s="8" t="s">
        <v>1314</v>
      </c>
      <c r="E188" s="8" t="s">
        <v>1315</v>
      </c>
      <c r="F188" s="8"/>
      <c r="G188" s="8"/>
      <c r="H188" s="8">
        <v>73000.0</v>
      </c>
      <c r="I188" s="8">
        <v>266976.0</v>
      </c>
    </row>
    <row r="189">
      <c r="A189" s="8" t="s">
        <v>390</v>
      </c>
      <c r="B189" s="8" t="s">
        <v>1316</v>
      </c>
      <c r="C189" s="8" t="s">
        <v>1317</v>
      </c>
      <c r="D189" s="8" t="s">
        <v>1318</v>
      </c>
      <c r="E189" s="8" t="s">
        <v>1319</v>
      </c>
      <c r="F189" s="8"/>
      <c r="G189" s="8"/>
      <c r="H189" s="8"/>
      <c r="I189" s="8">
        <v>34095.0</v>
      </c>
    </row>
    <row r="190">
      <c r="A190" s="8" t="s">
        <v>390</v>
      </c>
      <c r="B190" s="8" t="s">
        <v>1316</v>
      </c>
      <c r="C190" s="8" t="s">
        <v>1320</v>
      </c>
      <c r="D190" s="8" t="s">
        <v>1321</v>
      </c>
      <c r="E190" s="8" t="s">
        <v>1322</v>
      </c>
      <c r="F190" s="8"/>
      <c r="G190" s="8"/>
      <c r="H190" s="8">
        <v>7500.0</v>
      </c>
      <c r="I190" s="8">
        <v>30963.0</v>
      </c>
    </row>
    <row r="191">
      <c r="A191" s="8" t="s">
        <v>790</v>
      </c>
      <c r="B191" s="8"/>
      <c r="C191" s="8" t="s">
        <v>1323</v>
      </c>
      <c r="D191" s="8" t="s">
        <v>1324</v>
      </c>
      <c r="E191" s="8" t="s">
        <v>1325</v>
      </c>
      <c r="F191" s="8"/>
      <c r="G191" s="8"/>
      <c r="H191" s="8">
        <v>22000.0</v>
      </c>
      <c r="I191" s="8">
        <v>35377.0</v>
      </c>
    </row>
    <row r="192">
      <c r="A192" s="8" t="s">
        <v>790</v>
      </c>
      <c r="B192" s="8"/>
      <c r="C192" s="8" t="s">
        <v>1326</v>
      </c>
      <c r="D192" s="8" t="s">
        <v>1327</v>
      </c>
      <c r="E192" s="8" t="s">
        <v>1328</v>
      </c>
      <c r="F192" s="8"/>
      <c r="G192" s="8"/>
      <c r="H192" s="8">
        <v>169250.0</v>
      </c>
      <c r="I192" s="8">
        <v>396210.0</v>
      </c>
    </row>
    <row r="193">
      <c r="A193" s="8" t="s">
        <v>390</v>
      </c>
      <c r="B193" s="8" t="s">
        <v>1329</v>
      </c>
      <c r="C193" s="8" t="s">
        <v>1330</v>
      </c>
      <c r="D193" s="8" t="s">
        <v>1331</v>
      </c>
      <c r="E193" s="8" t="s">
        <v>1332</v>
      </c>
      <c r="F193" s="8"/>
      <c r="G193" s="8"/>
      <c r="H193" s="8">
        <v>180000.0</v>
      </c>
      <c r="I193" s="8">
        <v>332530.0</v>
      </c>
    </row>
    <row r="194">
      <c r="A194" s="8" t="s">
        <v>791</v>
      </c>
      <c r="B194" s="8"/>
      <c r="C194" s="8" t="s">
        <v>1333</v>
      </c>
      <c r="D194" s="8" t="s">
        <v>1334</v>
      </c>
      <c r="E194" s="8" t="s">
        <v>1335</v>
      </c>
      <c r="F194" s="8"/>
      <c r="G194" s="8"/>
      <c r="H194" s="8">
        <v>150000.0</v>
      </c>
      <c r="I194" s="8">
        <v>128931.7</v>
      </c>
    </row>
    <row r="195">
      <c r="A195" s="8" t="s">
        <v>791</v>
      </c>
      <c r="B195" s="8"/>
      <c r="C195" s="8" t="s">
        <v>1336</v>
      </c>
      <c r="D195" s="8" t="s">
        <v>1334</v>
      </c>
      <c r="E195" s="8" t="s">
        <v>1335</v>
      </c>
      <c r="F195" s="8"/>
      <c r="G195" s="8"/>
      <c r="H195" s="8">
        <v>1848000.0</v>
      </c>
      <c r="I195" s="8">
        <v>2009588.0</v>
      </c>
    </row>
    <row r="196">
      <c r="A196" s="8" t="s">
        <v>390</v>
      </c>
      <c r="B196" s="8" t="s">
        <v>1337</v>
      </c>
      <c r="C196" s="8" t="s">
        <v>1338</v>
      </c>
      <c r="D196" s="8" t="s">
        <v>1339</v>
      </c>
      <c r="E196" s="8" t="s">
        <v>1340</v>
      </c>
      <c r="F196" s="8"/>
      <c r="G196" s="8"/>
      <c r="H196" s="8">
        <v>105000.0</v>
      </c>
      <c r="I196" s="8">
        <v>138642.0</v>
      </c>
    </row>
    <row r="197">
      <c r="A197" s="8" t="s">
        <v>793</v>
      </c>
      <c r="B197" s="8"/>
      <c r="C197" s="8" t="s">
        <v>1341</v>
      </c>
      <c r="D197" s="8" t="s">
        <v>1342</v>
      </c>
      <c r="E197" s="8" t="s">
        <v>1343</v>
      </c>
      <c r="F197" s="8"/>
      <c r="G197" s="8"/>
      <c r="H197" s="8"/>
      <c r="I197" s="8"/>
    </row>
    <row r="198">
      <c r="A198" s="8" t="s">
        <v>390</v>
      </c>
      <c r="B198" s="8" t="s">
        <v>1344</v>
      </c>
      <c r="C198" s="8" t="s">
        <v>1345</v>
      </c>
      <c r="D198" s="8" t="s">
        <v>1346</v>
      </c>
      <c r="E198" s="8" t="s">
        <v>1347</v>
      </c>
      <c r="F198" s="8"/>
      <c r="G198" s="8"/>
      <c r="H198" s="8">
        <v>1164000.0</v>
      </c>
      <c r="I198" s="8">
        <v>1116098.0</v>
      </c>
    </row>
    <row r="199">
      <c r="A199" s="8" t="s">
        <v>795</v>
      </c>
      <c r="B199" s="8"/>
      <c r="C199" s="8" t="s">
        <v>1348</v>
      </c>
      <c r="D199" s="8" t="s">
        <v>1349</v>
      </c>
      <c r="E199" s="8"/>
      <c r="F199" s="8"/>
      <c r="G199" s="8"/>
      <c r="H199" s="8">
        <v>250000.0</v>
      </c>
      <c r="I199" s="8">
        <v>292301.04</v>
      </c>
    </row>
    <row r="200">
      <c r="A200" s="8" t="s">
        <v>795</v>
      </c>
      <c r="B200" s="8"/>
      <c r="C200" s="8" t="s">
        <v>1350</v>
      </c>
      <c r="D200" s="8" t="s">
        <v>1351</v>
      </c>
      <c r="E200" s="8"/>
      <c r="F200" s="8"/>
      <c r="G200" s="8"/>
      <c r="H200" s="8">
        <v>851000.0</v>
      </c>
      <c r="I200" s="8">
        <v>803583.0</v>
      </c>
    </row>
    <row r="201">
      <c r="A201" s="8" t="s">
        <v>796</v>
      </c>
      <c r="B201" s="8"/>
      <c r="C201" s="8" t="s">
        <v>1352</v>
      </c>
      <c r="D201" s="8" t="s">
        <v>1353</v>
      </c>
      <c r="E201" s="8"/>
      <c r="F201" s="8"/>
      <c r="G201" s="8"/>
      <c r="H201" s="8">
        <v>6000.0</v>
      </c>
      <c r="I201" s="8">
        <v>23211.34</v>
      </c>
    </row>
    <row r="202">
      <c r="A202" s="8" t="s">
        <v>796</v>
      </c>
      <c r="B202" s="8"/>
      <c r="C202" s="8" t="s">
        <v>1354</v>
      </c>
      <c r="D202" s="8" t="s">
        <v>1353</v>
      </c>
      <c r="E202" s="8"/>
      <c r="F202" s="8"/>
      <c r="G202" s="8"/>
      <c r="H202" s="8">
        <v>180000.0</v>
      </c>
      <c r="I202" s="8">
        <v>218534.0</v>
      </c>
    </row>
    <row r="203">
      <c r="A203" s="8" t="s">
        <v>390</v>
      </c>
      <c r="B203" s="8" t="s">
        <v>1355</v>
      </c>
      <c r="C203" s="8" t="s">
        <v>1356</v>
      </c>
      <c r="D203" s="8" t="s">
        <v>1357</v>
      </c>
      <c r="E203" s="8" t="s">
        <v>1358</v>
      </c>
      <c r="F203" s="8"/>
      <c r="G203" s="8"/>
      <c r="H203" s="8">
        <v>46500.0</v>
      </c>
      <c r="I203" s="8">
        <v>43873.0</v>
      </c>
    </row>
    <row r="204">
      <c r="A204" s="8" t="s">
        <v>403</v>
      </c>
      <c r="B204" s="8" t="s">
        <v>1355</v>
      </c>
      <c r="C204" s="8" t="s">
        <v>1359</v>
      </c>
      <c r="D204" s="8" t="s">
        <v>1360</v>
      </c>
      <c r="E204" s="8" t="s">
        <v>1361</v>
      </c>
      <c r="F204" s="8"/>
      <c r="G204" s="8"/>
      <c r="H204" s="8">
        <v>187500.0</v>
      </c>
      <c r="I204" s="8">
        <v>152797.0</v>
      </c>
    </row>
    <row r="205">
      <c r="A205" s="8" t="s">
        <v>797</v>
      </c>
      <c r="B205" s="8"/>
      <c r="C205" s="8" t="s">
        <v>1362</v>
      </c>
      <c r="D205" s="8" t="s">
        <v>1363</v>
      </c>
      <c r="E205" s="8" t="s">
        <v>1364</v>
      </c>
      <c r="F205" s="8"/>
      <c r="G205" s="8"/>
      <c r="H205" s="8">
        <v>245250.0</v>
      </c>
      <c r="I205" s="8">
        <v>184315.0</v>
      </c>
    </row>
    <row r="206">
      <c r="A206" s="8" t="s">
        <v>1365</v>
      </c>
      <c r="B206" s="8" t="s">
        <v>1366</v>
      </c>
      <c r="C206" s="8" t="s">
        <v>1367</v>
      </c>
      <c r="D206" s="8" t="s">
        <v>1368</v>
      </c>
      <c r="E206" s="8" t="s">
        <v>1369</v>
      </c>
      <c r="F206" s="8"/>
      <c r="G206" s="8"/>
      <c r="H206" s="8">
        <v>5000.0</v>
      </c>
      <c r="I206" s="8">
        <v>7039.5</v>
      </c>
    </row>
    <row r="207">
      <c r="A207" s="8" t="s">
        <v>800</v>
      </c>
      <c r="B207" s="8"/>
      <c r="C207" s="8" t="s">
        <v>1370</v>
      </c>
      <c r="D207" s="8" t="s">
        <v>1371</v>
      </c>
      <c r="E207" s="8" t="s">
        <v>1372</v>
      </c>
      <c r="F207" s="8"/>
      <c r="G207" s="8"/>
      <c r="H207" s="8"/>
      <c r="I207" s="8">
        <v>5702.0</v>
      </c>
    </row>
    <row r="208">
      <c r="A208" s="8" t="s">
        <v>800</v>
      </c>
      <c r="B208" s="8"/>
      <c r="C208" s="8" t="s">
        <v>1373</v>
      </c>
      <c r="D208" s="8" t="s">
        <v>1374</v>
      </c>
      <c r="E208" s="8" t="s">
        <v>1375</v>
      </c>
      <c r="F208" s="8"/>
      <c r="G208" s="8"/>
      <c r="H208" s="8">
        <v>4875000.0</v>
      </c>
      <c r="I208" s="8">
        <v>5743366.0</v>
      </c>
    </row>
    <row r="209">
      <c r="A209" s="8" t="s">
        <v>390</v>
      </c>
      <c r="B209" s="8" t="s">
        <v>1376</v>
      </c>
      <c r="C209" s="8" t="s">
        <v>1377</v>
      </c>
      <c r="D209" s="8" t="s">
        <v>1378</v>
      </c>
      <c r="E209" s="8" t="s">
        <v>1379</v>
      </c>
      <c r="F209" s="8"/>
      <c r="G209" s="8"/>
      <c r="H209" s="8">
        <v>600000.0</v>
      </c>
      <c r="I209" s="8">
        <v>1020011.0</v>
      </c>
    </row>
    <row r="210">
      <c r="A210" s="8" t="s">
        <v>802</v>
      </c>
      <c r="B210" s="8"/>
      <c r="C210" s="8" t="s">
        <v>1380</v>
      </c>
      <c r="D210" s="8" t="s">
        <v>1381</v>
      </c>
      <c r="E210" s="8" t="s">
        <v>1382</v>
      </c>
      <c r="F210" s="8"/>
      <c r="G210" s="8"/>
      <c r="H210" s="8">
        <v>20000.0</v>
      </c>
      <c r="I210" s="8">
        <v>22667.0</v>
      </c>
    </row>
    <row r="211">
      <c r="A211" s="8" t="s">
        <v>802</v>
      </c>
      <c r="B211" s="8"/>
      <c r="C211" s="8" t="s">
        <v>1383</v>
      </c>
      <c r="D211" s="8" t="s">
        <v>1384</v>
      </c>
      <c r="E211" s="8" t="s">
        <v>1385</v>
      </c>
      <c r="F211" s="8"/>
      <c r="G211" s="8"/>
      <c r="H211" s="8">
        <v>523000.0</v>
      </c>
      <c r="I211" s="8">
        <v>555385.0</v>
      </c>
    </row>
    <row r="212">
      <c r="A212" s="8" t="s">
        <v>803</v>
      </c>
      <c r="B212" s="8"/>
      <c r="C212" s="8" t="s">
        <v>1386</v>
      </c>
      <c r="D212" s="8" t="s">
        <v>1387</v>
      </c>
      <c r="E212" s="8" t="s">
        <v>1388</v>
      </c>
      <c r="F212" s="8"/>
      <c r="G212" s="8"/>
      <c r="H212" s="8">
        <v>40000.0</v>
      </c>
      <c r="I212" s="8">
        <v>43828.0</v>
      </c>
    </row>
    <row r="213">
      <c r="A213" s="8" t="s">
        <v>803</v>
      </c>
      <c r="B213" s="8"/>
      <c r="C213" s="8" t="s">
        <v>1389</v>
      </c>
      <c r="D213" s="8" t="s">
        <v>1390</v>
      </c>
      <c r="E213" s="8"/>
      <c r="F213" s="8"/>
      <c r="G213" s="8"/>
      <c r="H213" s="8">
        <v>119750.0</v>
      </c>
      <c r="I213" s="8">
        <v>160435.0</v>
      </c>
    </row>
    <row r="214">
      <c r="A214" s="8" t="s">
        <v>809</v>
      </c>
      <c r="B214" s="8"/>
      <c r="C214" s="8" t="s">
        <v>1391</v>
      </c>
      <c r="D214" s="8" t="s">
        <v>1392</v>
      </c>
      <c r="E214" s="8" t="s">
        <v>1393</v>
      </c>
      <c r="F214" s="8"/>
      <c r="G214" s="8"/>
      <c r="H214" s="8">
        <v>63000.0</v>
      </c>
      <c r="I214" s="8">
        <v>128143.0</v>
      </c>
    </row>
    <row r="215">
      <c r="A215" s="8" t="s">
        <v>810</v>
      </c>
      <c r="B215" s="8"/>
      <c r="C215" s="8" t="s">
        <v>1394</v>
      </c>
      <c r="D215" s="8" t="s">
        <v>1395</v>
      </c>
      <c r="E215" s="8" t="s">
        <v>1396</v>
      </c>
      <c r="F215" s="8"/>
      <c r="G215" s="8"/>
      <c r="H215" s="8">
        <v>114750.0</v>
      </c>
      <c r="I215" s="8">
        <v>208864.0</v>
      </c>
    </row>
    <row r="216">
      <c r="A216" s="8" t="s">
        <v>811</v>
      </c>
      <c r="B216" s="8"/>
      <c r="C216" s="8" t="s">
        <v>1397</v>
      </c>
      <c r="D216" s="8" t="s">
        <v>1398</v>
      </c>
      <c r="E216" s="8"/>
      <c r="F216" s="8"/>
      <c r="G216" s="8"/>
      <c r="H216" s="8"/>
      <c r="I216" s="8">
        <v>4437.0</v>
      </c>
    </row>
    <row r="217">
      <c r="A217" s="8" t="s">
        <v>811</v>
      </c>
      <c r="B217" s="8"/>
      <c r="C217" s="8" t="s">
        <v>1399</v>
      </c>
      <c r="D217" s="8" t="s">
        <v>1400</v>
      </c>
      <c r="E217" s="8"/>
      <c r="F217" s="8"/>
      <c r="G217" s="8"/>
      <c r="H217" s="8">
        <v>2471250.0</v>
      </c>
      <c r="I217" s="8">
        <v>2654829.0</v>
      </c>
    </row>
    <row r="218">
      <c r="A218" s="8" t="s">
        <v>813</v>
      </c>
      <c r="B218" s="8"/>
      <c r="C218" s="8" t="s">
        <v>1401</v>
      </c>
      <c r="D218" s="8" t="s">
        <v>1402</v>
      </c>
      <c r="E218" s="8"/>
      <c r="F218" s="8"/>
      <c r="G218" s="8"/>
      <c r="H218" s="8">
        <v>169500.0</v>
      </c>
      <c r="I218" s="8">
        <v>201758.0</v>
      </c>
    </row>
    <row r="219">
      <c r="A219" s="8" t="s">
        <v>814</v>
      </c>
      <c r="B219" s="8"/>
      <c r="C219" s="8" t="s">
        <v>1403</v>
      </c>
      <c r="D219" s="8" t="s">
        <v>1404</v>
      </c>
      <c r="E219" s="8"/>
      <c r="F219" s="8"/>
      <c r="G219" s="8"/>
      <c r="H219" s="8"/>
      <c r="I219" s="8"/>
    </row>
    <row r="220">
      <c r="A220" s="8" t="s">
        <v>814</v>
      </c>
      <c r="B220" s="8"/>
      <c r="C220" s="8" t="s">
        <v>1405</v>
      </c>
      <c r="D220" s="8" t="s">
        <v>1406</v>
      </c>
      <c r="E220" s="8"/>
      <c r="F220" s="8"/>
      <c r="G220" s="8"/>
      <c r="H220" s="8"/>
      <c r="I220" s="8"/>
    </row>
    <row r="221">
      <c r="A221" s="8" t="s">
        <v>390</v>
      </c>
      <c r="B221" s="8" t="s">
        <v>1407</v>
      </c>
      <c r="C221" s="8" t="s">
        <v>1408</v>
      </c>
      <c r="D221" s="8" t="s">
        <v>1409</v>
      </c>
      <c r="E221" s="8"/>
      <c r="F221" s="8"/>
      <c r="G221" s="8"/>
      <c r="H221" s="8"/>
      <c r="I221" s="8">
        <v>15872.06</v>
      </c>
    </row>
    <row r="222">
      <c r="A222" s="8" t="s">
        <v>390</v>
      </c>
      <c r="B222" s="8" t="s">
        <v>1407</v>
      </c>
      <c r="C222" s="8" t="s">
        <v>1410</v>
      </c>
      <c r="D222" s="8" t="s">
        <v>1411</v>
      </c>
      <c r="E222" s="8"/>
      <c r="F222" s="8"/>
      <c r="G222" s="8"/>
      <c r="H222" s="8">
        <v>150000.0</v>
      </c>
      <c r="I222" s="8">
        <v>230009.01</v>
      </c>
    </row>
    <row r="223">
      <c r="A223" s="8" t="s">
        <v>403</v>
      </c>
      <c r="B223" s="8" t="s">
        <v>1407</v>
      </c>
      <c r="C223" s="8" t="s">
        <v>1412</v>
      </c>
      <c r="D223" s="8" t="s">
        <v>1413</v>
      </c>
      <c r="E223" s="8"/>
      <c r="F223" s="8"/>
      <c r="G223" s="8"/>
      <c r="H223" s="8">
        <v>326250.0</v>
      </c>
      <c r="I223" s="8">
        <v>271721.0</v>
      </c>
    </row>
    <row r="224">
      <c r="A224" s="8" t="s">
        <v>1414</v>
      </c>
      <c r="B224" s="8" t="s">
        <v>1415</v>
      </c>
      <c r="C224" s="8" t="s">
        <v>1416</v>
      </c>
      <c r="D224" s="8" t="s">
        <v>1417</v>
      </c>
      <c r="E224" s="8"/>
      <c r="F224" s="8"/>
      <c r="G224" s="8"/>
      <c r="H224" s="8">
        <v>145500.0</v>
      </c>
      <c r="I224" s="8">
        <v>188275.0</v>
      </c>
    </row>
    <row r="225">
      <c r="A225" s="8" t="s">
        <v>403</v>
      </c>
      <c r="B225" s="8" t="s">
        <v>1418</v>
      </c>
      <c r="C225" s="8" t="s">
        <v>1419</v>
      </c>
      <c r="D225" s="8" t="s">
        <v>1420</v>
      </c>
      <c r="E225" s="8"/>
      <c r="F225" s="8"/>
      <c r="G225" s="8"/>
      <c r="H225" s="8">
        <v>45000.0</v>
      </c>
      <c r="I225" s="8">
        <v>35650.0</v>
      </c>
    </row>
    <row r="226">
      <c r="A226" s="8" t="s">
        <v>819</v>
      </c>
      <c r="B226" s="8"/>
      <c r="C226" s="8" t="s">
        <v>1421</v>
      </c>
      <c r="D226" s="8" t="s">
        <v>1422</v>
      </c>
      <c r="E226" s="8"/>
      <c r="F226" s="8"/>
      <c r="G226" s="8"/>
      <c r="H226" s="8">
        <v>93750.0</v>
      </c>
      <c r="I226" s="8">
        <v>113744.0</v>
      </c>
    </row>
    <row r="227">
      <c r="A227" s="8" t="s">
        <v>390</v>
      </c>
      <c r="B227" s="8" t="s">
        <v>1423</v>
      </c>
      <c r="C227" s="8" t="s">
        <v>1424</v>
      </c>
      <c r="D227" s="8" t="s">
        <v>1425</v>
      </c>
      <c r="E227" s="8"/>
      <c r="F227" s="8"/>
      <c r="G227" s="8"/>
      <c r="H227" s="8"/>
      <c r="I227" s="8"/>
    </row>
    <row r="228">
      <c r="A228" s="8" t="s">
        <v>390</v>
      </c>
      <c r="B228" s="8" t="s">
        <v>1423</v>
      </c>
      <c r="C228" s="8" t="s">
        <v>1426</v>
      </c>
      <c r="D228" s="8" t="s">
        <v>1425</v>
      </c>
      <c r="E228" s="8"/>
      <c r="F228" s="8"/>
      <c r="G228" s="8"/>
      <c r="H228" s="8">
        <v>45000.0</v>
      </c>
      <c r="I228" s="8">
        <v>47277.0</v>
      </c>
    </row>
    <row r="229">
      <c r="A229" s="8" t="s">
        <v>820</v>
      </c>
      <c r="B229" s="8" t="s">
        <v>1427</v>
      </c>
      <c r="C229" s="8" t="s">
        <v>1428</v>
      </c>
      <c r="D229" s="8" t="s">
        <v>1429</v>
      </c>
      <c r="E229" s="8"/>
      <c r="F229" s="8"/>
      <c r="G229" s="8"/>
      <c r="H229" s="8"/>
      <c r="I229" s="8"/>
    </row>
    <row r="230">
      <c r="A230" s="8" t="s">
        <v>821</v>
      </c>
      <c r="B230" s="8"/>
      <c r="C230" s="8" t="s">
        <v>1430</v>
      </c>
      <c r="D230" s="8" t="s">
        <v>1431</v>
      </c>
      <c r="E230" s="8"/>
      <c r="F230" s="8"/>
      <c r="G230" s="8"/>
      <c r="H230" s="8"/>
      <c r="I230" s="8">
        <v>54500.0</v>
      </c>
    </row>
    <row r="231">
      <c r="A231" s="8" t="s">
        <v>821</v>
      </c>
      <c r="B231" s="8"/>
      <c r="C231" s="8" t="s">
        <v>1432</v>
      </c>
      <c r="D231" s="8" t="s">
        <v>1433</v>
      </c>
      <c r="E231" s="8"/>
      <c r="F231" s="8"/>
      <c r="G231" s="8"/>
      <c r="H231" s="8">
        <v>54750.0</v>
      </c>
      <c r="I231" s="8">
        <v>71952.0</v>
      </c>
    </row>
    <row r="232">
      <c r="A232" s="8" t="s">
        <v>822</v>
      </c>
      <c r="B232" s="8"/>
      <c r="C232" s="8" t="s">
        <v>1434</v>
      </c>
      <c r="D232" s="8" t="s">
        <v>1435</v>
      </c>
      <c r="E232" s="8"/>
      <c r="F232" s="8"/>
      <c r="G232" s="8"/>
      <c r="H232" s="8">
        <v>85500.0</v>
      </c>
      <c r="I232" s="8">
        <v>107372.0</v>
      </c>
    </row>
    <row r="233">
      <c r="A233" s="8" t="s">
        <v>824</v>
      </c>
      <c r="B233" s="8" t="s">
        <v>1436</v>
      </c>
      <c r="C233" s="8" t="s">
        <v>1437</v>
      </c>
      <c r="D233" s="8" t="s">
        <v>1438</v>
      </c>
      <c r="E233" s="8"/>
      <c r="F233" s="8"/>
      <c r="G233" s="8"/>
      <c r="H233" s="8"/>
      <c r="I233" s="8">
        <v>1931.0</v>
      </c>
    </row>
    <row r="234">
      <c r="A234" s="8" t="s">
        <v>826</v>
      </c>
      <c r="B234" s="8"/>
      <c r="C234" s="8" t="s">
        <v>1439</v>
      </c>
      <c r="D234" s="8" t="s">
        <v>1440</v>
      </c>
      <c r="E234" s="8"/>
      <c r="F234" s="8"/>
      <c r="G234" s="8"/>
      <c r="H234" s="8"/>
      <c r="I234" s="8">
        <v>56000.0</v>
      </c>
    </row>
    <row r="235">
      <c r="A235" s="8" t="s">
        <v>826</v>
      </c>
      <c r="B235" s="8"/>
      <c r="C235" s="8" t="s">
        <v>1441</v>
      </c>
      <c r="D235" s="8" t="s">
        <v>1442</v>
      </c>
      <c r="E235" s="8"/>
      <c r="F235" s="8"/>
      <c r="G235" s="8"/>
      <c r="H235" s="8">
        <v>15000.0</v>
      </c>
      <c r="I235" s="8">
        <v>14619.0</v>
      </c>
    </row>
    <row r="236">
      <c r="A236" s="8" t="s">
        <v>828</v>
      </c>
      <c r="B236" s="8"/>
      <c r="C236" s="8" t="s">
        <v>1443</v>
      </c>
      <c r="D236" s="8" t="s">
        <v>1444</v>
      </c>
      <c r="E236" s="8" t="s">
        <v>1445</v>
      </c>
      <c r="F236" s="8"/>
      <c r="G236" s="8"/>
      <c r="H236" s="8"/>
      <c r="I236" s="8">
        <v>500.0</v>
      </c>
    </row>
    <row r="237">
      <c r="A237" s="8" t="s">
        <v>831</v>
      </c>
      <c r="B237" s="8"/>
      <c r="C237" s="8" t="s">
        <v>1446</v>
      </c>
      <c r="D237" s="8" t="s">
        <v>1447</v>
      </c>
      <c r="E237" s="8" t="s">
        <v>1448</v>
      </c>
      <c r="F237" s="8"/>
      <c r="G237" s="8"/>
      <c r="H237" s="8"/>
      <c r="I237" s="8"/>
    </row>
    <row r="238">
      <c r="A238" s="8" t="s">
        <v>831</v>
      </c>
      <c r="B238" s="8"/>
      <c r="C238" s="8" t="s">
        <v>1449</v>
      </c>
      <c r="D238" s="8" t="s">
        <v>1450</v>
      </c>
      <c r="E238" s="8" t="s">
        <v>1451</v>
      </c>
      <c r="F238" s="8"/>
      <c r="G238" s="8"/>
      <c r="H238" s="8">
        <v>196500.0</v>
      </c>
      <c r="I238" s="8">
        <v>247331.0</v>
      </c>
    </row>
    <row r="239">
      <c r="A239" s="8" t="s">
        <v>844</v>
      </c>
      <c r="B239" s="8"/>
      <c r="C239" s="8" t="s">
        <v>1452</v>
      </c>
      <c r="D239" s="8" t="s">
        <v>1453</v>
      </c>
      <c r="E239" s="8" t="s">
        <v>1454</v>
      </c>
      <c r="F239" s="8"/>
      <c r="G239" s="8"/>
      <c r="H239" s="8">
        <v>20000.0</v>
      </c>
      <c r="I239" s="8">
        <v>45330.0</v>
      </c>
    </row>
    <row r="240">
      <c r="A240" s="8" t="s">
        <v>844</v>
      </c>
      <c r="B240" s="8"/>
      <c r="C240" s="8" t="s">
        <v>1455</v>
      </c>
      <c r="D240" s="8" t="s">
        <v>1456</v>
      </c>
      <c r="E240" s="8" t="s">
        <v>1457</v>
      </c>
      <c r="F240" s="8"/>
      <c r="G240" s="8"/>
      <c r="H240" s="8"/>
      <c r="I240" s="8">
        <v>90327.0</v>
      </c>
    </row>
    <row r="241">
      <c r="A241" s="8" t="s">
        <v>844</v>
      </c>
      <c r="B241" s="8"/>
      <c r="C241" s="8" t="s">
        <v>1458</v>
      </c>
      <c r="D241" s="8" t="s">
        <v>1459</v>
      </c>
      <c r="E241" s="8" t="s">
        <v>1460</v>
      </c>
      <c r="F241" s="8"/>
      <c r="G241" s="8"/>
      <c r="H241" s="8"/>
      <c r="I241" s="8">
        <v>10250.0</v>
      </c>
    </row>
    <row r="242">
      <c r="A242" s="8" t="s">
        <v>844</v>
      </c>
      <c r="B242" s="8"/>
      <c r="C242" s="8" t="s">
        <v>1461</v>
      </c>
      <c r="D242" s="8" t="s">
        <v>1462</v>
      </c>
      <c r="E242" s="8" t="s">
        <v>1463</v>
      </c>
      <c r="F242" s="8"/>
      <c r="G242" s="8"/>
      <c r="H242" s="8">
        <v>187500.0</v>
      </c>
      <c r="I242" s="8">
        <v>200758.5</v>
      </c>
    </row>
    <row r="243">
      <c r="A243" s="8" t="s">
        <v>844</v>
      </c>
      <c r="B243" s="8"/>
      <c r="C243" s="8" t="s">
        <v>1464</v>
      </c>
      <c r="D243" s="8" t="s">
        <v>1465</v>
      </c>
      <c r="E243" s="8" t="s">
        <v>1466</v>
      </c>
      <c r="F243" s="8"/>
      <c r="G243" s="8"/>
      <c r="H243" s="8">
        <v>75000.0</v>
      </c>
      <c r="I243" s="8">
        <v>43411.0</v>
      </c>
    </row>
    <row r="244">
      <c r="A244" s="8" t="s">
        <v>847</v>
      </c>
      <c r="B244" s="8"/>
      <c r="C244" s="8" t="s">
        <v>1467</v>
      </c>
      <c r="D244" s="8" t="s">
        <v>1468</v>
      </c>
      <c r="E244" s="8" t="s">
        <v>1469</v>
      </c>
      <c r="F244" s="8"/>
      <c r="G244" s="8"/>
      <c r="H244" s="8"/>
      <c r="I244" s="8">
        <v>30890.75</v>
      </c>
    </row>
    <row r="245">
      <c r="A245" s="8" t="s">
        <v>847</v>
      </c>
      <c r="B245" s="8"/>
      <c r="C245" s="8" t="s">
        <v>1470</v>
      </c>
      <c r="D245" s="8" t="s">
        <v>1471</v>
      </c>
      <c r="E245" s="8" t="s">
        <v>1472</v>
      </c>
      <c r="F245" s="8"/>
      <c r="G245" s="8"/>
      <c r="H245" s="8">
        <v>126000.0</v>
      </c>
      <c r="I245" s="8">
        <v>73102.0</v>
      </c>
    </row>
    <row r="246">
      <c r="A246" s="8" t="s">
        <v>854</v>
      </c>
      <c r="B246" s="8"/>
      <c r="C246" s="8" t="s">
        <v>1473</v>
      </c>
      <c r="D246" s="8" t="s">
        <v>1474</v>
      </c>
      <c r="E246" s="8" t="s">
        <v>1475</v>
      </c>
      <c r="F246" s="8"/>
      <c r="G246" s="8"/>
      <c r="H246" s="8">
        <v>1.7E7</v>
      </c>
      <c r="I246" s="8">
        <v>1.741860793E7</v>
      </c>
    </row>
    <row r="247">
      <c r="A247" s="8" t="s">
        <v>855</v>
      </c>
      <c r="B247" s="8"/>
      <c r="C247" s="8" t="s">
        <v>1476</v>
      </c>
      <c r="D247" s="8" t="s">
        <v>1477</v>
      </c>
      <c r="E247" s="8" t="s">
        <v>1478</v>
      </c>
      <c r="F247" s="8"/>
      <c r="G247" s="8"/>
      <c r="H247" s="8">
        <v>1500000.0</v>
      </c>
      <c r="I247" s="8">
        <v>1559306.48</v>
      </c>
    </row>
    <row r="248">
      <c r="A248" s="8" t="s">
        <v>1479</v>
      </c>
      <c r="B248" s="8" t="s">
        <v>1480</v>
      </c>
      <c r="C248" s="8" t="s">
        <v>1481</v>
      </c>
      <c r="D248" s="8" t="s">
        <v>1482</v>
      </c>
      <c r="E248" s="8" t="s">
        <v>1483</v>
      </c>
      <c r="F248" s="8"/>
      <c r="G248" s="8"/>
      <c r="H248" s="8">
        <v>40000.0</v>
      </c>
      <c r="I248" s="8">
        <v>66608.0</v>
      </c>
    </row>
    <row r="249">
      <c r="A249" s="8" t="s">
        <v>1479</v>
      </c>
      <c r="B249" s="8" t="s">
        <v>1480</v>
      </c>
      <c r="C249" s="8" t="s">
        <v>1484</v>
      </c>
      <c r="D249" s="8" t="s">
        <v>1485</v>
      </c>
      <c r="E249" s="8" t="s">
        <v>1486</v>
      </c>
      <c r="F249" s="8"/>
      <c r="G249" s="8"/>
      <c r="H249" s="8"/>
      <c r="I249" s="8">
        <v>7819.5</v>
      </c>
    </row>
    <row r="250">
      <c r="A250" s="8" t="s">
        <v>1479</v>
      </c>
      <c r="B250" s="8" t="s">
        <v>1480</v>
      </c>
      <c r="C250" s="8" t="s">
        <v>1487</v>
      </c>
      <c r="D250" s="8" t="s">
        <v>1488</v>
      </c>
      <c r="E250" s="8" t="s">
        <v>1489</v>
      </c>
      <c r="F250" s="8"/>
      <c r="G250" s="8"/>
      <c r="H250" s="8"/>
      <c r="I250" s="8">
        <v>44425.0</v>
      </c>
    </row>
    <row r="251">
      <c r="A251" s="8" t="s">
        <v>1479</v>
      </c>
      <c r="B251" s="8" t="s">
        <v>1480</v>
      </c>
      <c r="C251" s="8" t="s">
        <v>1490</v>
      </c>
      <c r="D251" s="8" t="s">
        <v>1491</v>
      </c>
      <c r="E251" s="8" t="s">
        <v>1492</v>
      </c>
      <c r="F251" s="8"/>
      <c r="G251" s="8"/>
      <c r="H251" s="8">
        <v>690841.0</v>
      </c>
      <c r="I251" s="8">
        <v>690841.0</v>
      </c>
    </row>
    <row r="252">
      <c r="A252" s="8" t="s">
        <v>865</v>
      </c>
      <c r="B252" s="8"/>
      <c r="C252" s="8" t="s">
        <v>1493</v>
      </c>
      <c r="D252" s="8" t="s">
        <v>1494</v>
      </c>
      <c r="E252" s="8" t="s">
        <v>1495</v>
      </c>
      <c r="F252" s="8"/>
      <c r="G252" s="8"/>
      <c r="H252" s="8">
        <v>700000.0</v>
      </c>
      <c r="I252" s="8">
        <v>588630.07</v>
      </c>
    </row>
    <row r="253">
      <c r="A253" s="8" t="s">
        <v>891</v>
      </c>
      <c r="B253" s="8"/>
      <c r="C253" s="8" t="s">
        <v>1496</v>
      </c>
      <c r="D253" s="8" t="s">
        <v>1497</v>
      </c>
      <c r="E253" s="8" t="s">
        <v>1498</v>
      </c>
      <c r="F253" s="8"/>
      <c r="G253" s="8"/>
      <c r="H253" s="8">
        <v>5800000.0</v>
      </c>
      <c r="I253" s="8">
        <v>6325062.17</v>
      </c>
    </row>
    <row r="254">
      <c r="A254" s="8" t="s">
        <v>891</v>
      </c>
      <c r="B254" s="8"/>
      <c r="C254" s="8" t="s">
        <v>1499</v>
      </c>
      <c r="D254" s="8" t="s">
        <v>1500</v>
      </c>
      <c r="E254" s="8"/>
      <c r="F254" s="8"/>
      <c r="G254" s="8"/>
      <c r="H254" s="8">
        <v>587994.0</v>
      </c>
      <c r="I254" s="8">
        <v>587994.0</v>
      </c>
    </row>
    <row r="255">
      <c r="A255" s="8" t="s">
        <v>1501</v>
      </c>
      <c r="B255" s="8" t="s">
        <v>1502</v>
      </c>
      <c r="C255" s="8" t="s">
        <v>1503</v>
      </c>
      <c r="D255" s="8" t="s">
        <v>1504</v>
      </c>
      <c r="E255" s="8"/>
      <c r="F255" s="8"/>
      <c r="G255" s="8"/>
      <c r="H255" s="8">
        <v>700000.0</v>
      </c>
      <c r="I255" s="8">
        <v>654147.49</v>
      </c>
    </row>
    <row r="256">
      <c r="A256" s="8" t="s">
        <v>894</v>
      </c>
      <c r="B256" s="8"/>
      <c r="C256" s="8" t="s">
        <v>1505</v>
      </c>
      <c r="D256" s="8" t="s">
        <v>1506</v>
      </c>
      <c r="E256" s="8"/>
      <c r="F256" s="8"/>
      <c r="G256" s="8"/>
      <c r="H256" s="8">
        <v>300000.0</v>
      </c>
      <c r="I256" s="8">
        <v>599742.02</v>
      </c>
    </row>
    <row r="257">
      <c r="A257" s="8" t="s">
        <v>894</v>
      </c>
      <c r="B257" s="8"/>
      <c r="C257" s="8" t="s">
        <v>1507</v>
      </c>
      <c r="D257" s="8" t="s">
        <v>1508</v>
      </c>
      <c r="E257" s="8"/>
      <c r="F257" s="8"/>
      <c r="G257" s="8"/>
      <c r="H257" s="8">
        <v>54000.0</v>
      </c>
      <c r="I257" s="8"/>
    </row>
    <row r="258">
      <c r="A258" s="8" t="s">
        <v>894</v>
      </c>
      <c r="B258" s="8"/>
      <c r="C258" s="8" t="s">
        <v>1509</v>
      </c>
      <c r="D258" s="8" t="s">
        <v>1510</v>
      </c>
      <c r="E258" s="8"/>
      <c r="F258" s="8"/>
      <c r="G258" s="8"/>
      <c r="H258" s="8"/>
      <c r="I258" s="8"/>
    </row>
    <row r="259">
      <c r="A259" s="8" t="s">
        <v>894</v>
      </c>
      <c r="B259" s="8"/>
      <c r="C259" s="8" t="s">
        <v>1511</v>
      </c>
      <c r="D259" s="8" t="s">
        <v>1512</v>
      </c>
      <c r="E259" s="8"/>
      <c r="F259" s="8"/>
      <c r="G259" s="8"/>
      <c r="H259" s="8"/>
      <c r="I259" s="8"/>
    </row>
    <row r="260">
      <c r="A260" s="8" t="s">
        <v>899</v>
      </c>
      <c r="B260" s="8"/>
      <c r="C260" s="8" t="s">
        <v>1513</v>
      </c>
      <c r="D260" s="8" t="s">
        <v>1514</v>
      </c>
      <c r="E260" s="8"/>
      <c r="F260" s="8"/>
      <c r="G260" s="8"/>
      <c r="H260" s="8"/>
      <c r="I260" s="8">
        <v>15035.0</v>
      </c>
    </row>
    <row r="261">
      <c r="A261" s="8" t="s">
        <v>903</v>
      </c>
      <c r="B261" s="8" t="s">
        <v>1515</v>
      </c>
      <c r="C261" s="8" t="s">
        <v>1516</v>
      </c>
      <c r="D261" s="8" t="s">
        <v>1517</v>
      </c>
      <c r="E261" s="8"/>
      <c r="F261" s="8"/>
      <c r="G261" s="8"/>
      <c r="H261" s="8"/>
      <c r="I261" s="8"/>
    </row>
    <row r="262">
      <c r="A262" s="8" t="s">
        <v>912</v>
      </c>
      <c r="B262" s="8" t="s">
        <v>1518</v>
      </c>
      <c r="C262" s="8" t="s">
        <v>1519</v>
      </c>
      <c r="D262" s="8" t="s">
        <v>1520</v>
      </c>
      <c r="E262" s="8" t="s">
        <v>1521</v>
      </c>
      <c r="F262" s="8"/>
      <c r="G262" s="8"/>
      <c r="H262" s="8"/>
      <c r="I262" s="8"/>
    </row>
    <row r="263">
      <c r="A263" s="8" t="s">
        <v>912</v>
      </c>
      <c r="B263" s="8" t="s">
        <v>1518</v>
      </c>
      <c r="C263" s="8" t="s">
        <v>1522</v>
      </c>
      <c r="D263" s="8" t="s">
        <v>1523</v>
      </c>
      <c r="E263" s="8"/>
      <c r="F263" s="8"/>
      <c r="G263" s="8"/>
      <c r="H263" s="8"/>
      <c r="I263" s="8"/>
    </row>
    <row r="264">
      <c r="A264" s="8" t="s">
        <v>29</v>
      </c>
      <c r="B264" s="8"/>
      <c r="C264" s="8" t="s">
        <v>1524</v>
      </c>
      <c r="D264" s="8" t="s">
        <v>1525</v>
      </c>
      <c r="E264" s="8"/>
      <c r="F264" s="8"/>
      <c r="G264" s="8"/>
      <c r="H264" s="8">
        <v>1222481.0</v>
      </c>
      <c r="I264" s="8">
        <v>1252673.85</v>
      </c>
    </row>
    <row r="265">
      <c r="A265" s="8" t="s">
        <v>29</v>
      </c>
      <c r="B265" s="8"/>
      <c r="C265" s="8" t="s">
        <v>1526</v>
      </c>
      <c r="D265" s="8" t="s">
        <v>1527</v>
      </c>
      <c r="E265" s="8"/>
      <c r="F265" s="8"/>
      <c r="G265" s="8"/>
      <c r="H265" s="8"/>
      <c r="I265" s="8"/>
    </row>
    <row r="266">
      <c r="A266" s="8" t="s">
        <v>29</v>
      </c>
      <c r="B266" s="8"/>
      <c r="C266" s="8" t="s">
        <v>1528</v>
      </c>
      <c r="D266" s="8" t="s">
        <v>1529</v>
      </c>
      <c r="E266" s="8"/>
      <c r="F266" s="8"/>
      <c r="G266" s="8"/>
      <c r="H266" s="8"/>
      <c r="I266" s="8"/>
    </row>
    <row r="267">
      <c r="A267" s="8" t="s">
        <v>29</v>
      </c>
      <c r="B267" s="8"/>
      <c r="C267" s="8" t="s">
        <v>1530</v>
      </c>
      <c r="D267" s="8" t="s">
        <v>1531</v>
      </c>
      <c r="E267" s="8"/>
      <c r="F267" s="8"/>
      <c r="G267" s="8"/>
      <c r="H267" s="8"/>
      <c r="I267" s="8"/>
    </row>
    <row r="268">
      <c r="A268" s="8" t="s">
        <v>29</v>
      </c>
      <c r="B268" s="8"/>
      <c r="C268" s="8" t="s">
        <v>1532</v>
      </c>
      <c r="D268" s="8" t="s">
        <v>1533</v>
      </c>
      <c r="E268" s="8"/>
      <c r="F268" s="8"/>
      <c r="G268" s="8"/>
      <c r="H268" s="8"/>
      <c r="I268" s="8"/>
    </row>
    <row r="269">
      <c r="A269" s="8" t="s">
        <v>29</v>
      </c>
      <c r="B269" s="8"/>
      <c r="C269" s="8" t="s">
        <v>1534</v>
      </c>
      <c r="D269" s="8" t="s">
        <v>1535</v>
      </c>
      <c r="E269" s="8"/>
      <c r="F269" s="8"/>
      <c r="G269" s="8"/>
      <c r="H269" s="8">
        <v>20000.0</v>
      </c>
      <c r="I269" s="8">
        <v>24398.82</v>
      </c>
    </row>
    <row r="270">
      <c r="A270" s="8" t="s">
        <v>29</v>
      </c>
      <c r="B270" s="8"/>
      <c r="C270" s="8" t="s">
        <v>1536</v>
      </c>
      <c r="D270" s="8" t="s">
        <v>1537</v>
      </c>
      <c r="E270" s="8"/>
      <c r="F270" s="8"/>
      <c r="G270" s="8"/>
      <c r="H270" s="8">
        <v>16500.0</v>
      </c>
      <c r="I270" s="8">
        <v>20849.76</v>
      </c>
    </row>
    <row r="271">
      <c r="A271" s="8" t="s">
        <v>29</v>
      </c>
      <c r="B271" s="8"/>
      <c r="C271" s="8" t="s">
        <v>1538</v>
      </c>
      <c r="D271" s="8" t="s">
        <v>1539</v>
      </c>
      <c r="E271" s="8"/>
      <c r="F271" s="8"/>
      <c r="G271" s="8"/>
      <c r="H271" s="8">
        <v>4000.0</v>
      </c>
      <c r="I271" s="8">
        <v>3838.92</v>
      </c>
    </row>
    <row r="272">
      <c r="A272" s="8" t="s">
        <v>29</v>
      </c>
      <c r="B272" s="8"/>
      <c r="C272" s="8" t="s">
        <v>1540</v>
      </c>
      <c r="D272" s="8" t="s">
        <v>1541</v>
      </c>
      <c r="E272" s="8"/>
      <c r="F272" s="8"/>
      <c r="G272" s="8"/>
      <c r="H272" s="8">
        <v>58000.0</v>
      </c>
      <c r="I272" s="8">
        <v>48528.43</v>
      </c>
    </row>
    <row r="273">
      <c r="A273" s="8" t="s">
        <v>29</v>
      </c>
      <c r="B273" s="8"/>
      <c r="C273" s="8" t="s">
        <v>1542</v>
      </c>
      <c r="D273" s="8" t="s">
        <v>1543</v>
      </c>
      <c r="E273" s="8"/>
      <c r="F273" s="8"/>
      <c r="G273" s="8"/>
      <c r="H273" s="8">
        <v>25000.0</v>
      </c>
      <c r="I273" s="8">
        <v>24982.89</v>
      </c>
    </row>
    <row r="274">
      <c r="A274" s="8" t="s">
        <v>29</v>
      </c>
      <c r="B274" s="8"/>
      <c r="C274" s="8" t="s">
        <v>1544</v>
      </c>
      <c r="D274" s="8" t="s">
        <v>1545</v>
      </c>
      <c r="E274" s="8"/>
      <c r="F274" s="8"/>
      <c r="G274" s="8"/>
      <c r="H274" s="8">
        <v>40000.0</v>
      </c>
      <c r="I274" s="8">
        <v>54999.53</v>
      </c>
    </row>
    <row r="275">
      <c r="A275" s="8" t="s">
        <v>29</v>
      </c>
      <c r="B275" s="8"/>
      <c r="C275" s="8" t="s">
        <v>1546</v>
      </c>
      <c r="D275" s="8" t="s">
        <v>1547</v>
      </c>
      <c r="E275" s="8"/>
      <c r="F275" s="8"/>
      <c r="G275" s="8"/>
      <c r="H275" s="8"/>
      <c r="I275" s="8"/>
    </row>
    <row r="276">
      <c r="A276" s="8" t="s">
        <v>29</v>
      </c>
      <c r="B276" s="8"/>
      <c r="C276" s="8" t="s">
        <v>1548</v>
      </c>
      <c r="D276" s="8" t="s">
        <v>1549</v>
      </c>
      <c r="E276" s="8"/>
      <c r="F276" s="8"/>
      <c r="G276" s="8"/>
      <c r="H276" s="8"/>
      <c r="I276" s="8"/>
    </row>
    <row r="277">
      <c r="A277" s="8" t="s">
        <v>31</v>
      </c>
      <c r="B277" s="8"/>
      <c r="C277" s="8" t="s">
        <v>1550</v>
      </c>
      <c r="D277" s="8" t="s">
        <v>1551</v>
      </c>
      <c r="E277" s="8"/>
      <c r="F277" s="8"/>
      <c r="G277" s="8"/>
      <c r="H277" s="8">
        <v>492302.0</v>
      </c>
      <c r="I277" s="8">
        <v>508959.94</v>
      </c>
    </row>
    <row r="278">
      <c r="A278" s="8" t="s">
        <v>31</v>
      </c>
      <c r="B278" s="8"/>
      <c r="C278" s="8" t="s">
        <v>1552</v>
      </c>
      <c r="D278" s="8" t="s">
        <v>1527</v>
      </c>
      <c r="E278" s="8"/>
      <c r="F278" s="8"/>
      <c r="G278" s="8"/>
      <c r="H278" s="8"/>
      <c r="I278" s="8"/>
    </row>
    <row r="279">
      <c r="A279" s="8" t="s">
        <v>31</v>
      </c>
      <c r="B279" s="8"/>
      <c r="C279" s="8" t="s">
        <v>1553</v>
      </c>
      <c r="D279" s="8" t="s">
        <v>65</v>
      </c>
      <c r="E279" s="8"/>
      <c r="F279" s="8"/>
      <c r="G279" s="8"/>
      <c r="H279" s="8"/>
      <c r="I279" s="8"/>
    </row>
    <row r="280">
      <c r="A280" s="8" t="s">
        <v>31</v>
      </c>
      <c r="B280" s="8"/>
      <c r="C280" s="8" t="s">
        <v>1554</v>
      </c>
      <c r="D280" s="8" t="s">
        <v>1531</v>
      </c>
      <c r="E280" s="8"/>
      <c r="F280" s="8"/>
      <c r="G280" s="8"/>
      <c r="H280" s="8"/>
      <c r="I280" s="8"/>
    </row>
    <row r="281">
      <c r="A281" s="8" t="s">
        <v>31</v>
      </c>
      <c r="B281" s="8"/>
      <c r="C281" s="8" t="s">
        <v>1555</v>
      </c>
      <c r="D281" s="8" t="s">
        <v>1556</v>
      </c>
      <c r="E281" s="8"/>
      <c r="F281" s="8"/>
      <c r="G281" s="8"/>
      <c r="H281" s="8">
        <v>2500.0</v>
      </c>
      <c r="I281" s="8"/>
    </row>
    <row r="282">
      <c r="A282" s="8" t="s">
        <v>31</v>
      </c>
      <c r="B282" s="8"/>
      <c r="C282" s="8" t="s">
        <v>1557</v>
      </c>
      <c r="D282" s="8" t="s">
        <v>1558</v>
      </c>
      <c r="E282" s="8"/>
      <c r="F282" s="8"/>
      <c r="G282" s="8"/>
      <c r="H282" s="8">
        <v>11000.0</v>
      </c>
      <c r="I282" s="8">
        <v>17602.82</v>
      </c>
    </row>
    <row r="283">
      <c r="A283" s="8" t="s">
        <v>31</v>
      </c>
      <c r="B283" s="8"/>
      <c r="C283" s="8" t="s">
        <v>1559</v>
      </c>
      <c r="D283" s="8" t="s">
        <v>1560</v>
      </c>
      <c r="E283" s="8"/>
      <c r="F283" s="8"/>
      <c r="G283" s="8"/>
      <c r="H283" s="8">
        <v>1000.0</v>
      </c>
      <c r="I283" s="8">
        <v>2949.79</v>
      </c>
    </row>
    <row r="284">
      <c r="A284" s="8" t="s">
        <v>31</v>
      </c>
      <c r="B284" s="8"/>
      <c r="C284" s="8" t="s">
        <v>1561</v>
      </c>
      <c r="D284" s="8" t="s">
        <v>1562</v>
      </c>
      <c r="E284" s="8"/>
      <c r="F284" s="8"/>
      <c r="G284" s="8"/>
      <c r="H284" s="8">
        <v>50000.0</v>
      </c>
      <c r="I284" s="8">
        <v>48769.01</v>
      </c>
    </row>
    <row r="285">
      <c r="A285" s="8" t="s">
        <v>31</v>
      </c>
      <c r="B285" s="8"/>
      <c r="C285" s="8" t="s">
        <v>1563</v>
      </c>
      <c r="D285" s="8" t="s">
        <v>1564</v>
      </c>
      <c r="E285" s="8"/>
      <c r="F285" s="8"/>
      <c r="G285" s="8"/>
      <c r="H285" s="8">
        <v>6000.0</v>
      </c>
      <c r="I285" s="8">
        <v>5478.09</v>
      </c>
    </row>
    <row r="286">
      <c r="A286" s="8" t="s">
        <v>31</v>
      </c>
      <c r="B286" s="8"/>
      <c r="C286" s="8" t="s">
        <v>1565</v>
      </c>
      <c r="D286" s="8" t="s">
        <v>1566</v>
      </c>
      <c r="E286" s="8"/>
      <c r="F286" s="8"/>
      <c r="G286" s="8"/>
      <c r="H286" s="8">
        <v>15000.0</v>
      </c>
      <c r="I286" s="8">
        <v>14228.51</v>
      </c>
    </row>
    <row r="287">
      <c r="A287" s="8" t="s">
        <v>32</v>
      </c>
      <c r="B287" s="8"/>
      <c r="C287" s="8" t="s">
        <v>1567</v>
      </c>
      <c r="D287" s="8" t="s">
        <v>1568</v>
      </c>
      <c r="E287" s="8"/>
      <c r="F287" s="8"/>
      <c r="G287" s="8"/>
      <c r="H287" s="8">
        <v>1541156.0</v>
      </c>
      <c r="I287" s="8">
        <v>1576954.94</v>
      </c>
    </row>
    <row r="288">
      <c r="A288" s="8" t="s">
        <v>32</v>
      </c>
      <c r="B288" s="8"/>
      <c r="C288" s="8" t="s">
        <v>1569</v>
      </c>
      <c r="D288" s="8" t="s">
        <v>1570</v>
      </c>
      <c r="E288" s="8"/>
      <c r="F288" s="8"/>
      <c r="G288" s="8"/>
      <c r="H288" s="8"/>
      <c r="I288" s="8"/>
    </row>
    <row r="289">
      <c r="A289" s="8" t="s">
        <v>32</v>
      </c>
      <c r="B289" s="8"/>
      <c r="C289" s="8" t="s">
        <v>1571</v>
      </c>
      <c r="D289" s="8" t="s">
        <v>1572</v>
      </c>
      <c r="E289" s="8"/>
      <c r="F289" s="8"/>
      <c r="G289" s="8"/>
      <c r="H289" s="8">
        <v>73165.0</v>
      </c>
      <c r="I289" s="8">
        <v>135515.15</v>
      </c>
    </row>
    <row r="290">
      <c r="A290" s="8" t="s">
        <v>32</v>
      </c>
      <c r="B290" s="8"/>
      <c r="C290" s="8" t="s">
        <v>1573</v>
      </c>
      <c r="D290" s="8" t="s">
        <v>1574</v>
      </c>
      <c r="E290" s="8"/>
      <c r="F290" s="8"/>
      <c r="G290" s="8"/>
      <c r="H290" s="8"/>
      <c r="I290" s="8"/>
    </row>
    <row r="291">
      <c r="A291" s="8" t="s">
        <v>32</v>
      </c>
      <c r="B291" s="8"/>
      <c r="C291" s="8" t="s">
        <v>1575</v>
      </c>
      <c r="D291" s="8" t="s">
        <v>1576</v>
      </c>
      <c r="E291" s="8"/>
      <c r="F291" s="8"/>
      <c r="G291" s="8"/>
      <c r="H291" s="8"/>
      <c r="I291" s="8"/>
    </row>
    <row r="292">
      <c r="A292" s="8" t="s">
        <v>32</v>
      </c>
      <c r="B292" s="8"/>
      <c r="C292" s="8" t="s">
        <v>1577</v>
      </c>
      <c r="D292" s="8" t="s">
        <v>1578</v>
      </c>
      <c r="E292" s="8"/>
      <c r="F292" s="8"/>
      <c r="G292" s="8"/>
      <c r="H292" s="8"/>
      <c r="I292" s="8"/>
    </row>
    <row r="293">
      <c r="A293" s="8" t="s">
        <v>32</v>
      </c>
      <c r="B293" s="8"/>
      <c r="C293" s="8" t="s">
        <v>1579</v>
      </c>
      <c r="D293" s="8" t="s">
        <v>1580</v>
      </c>
      <c r="E293" s="8"/>
      <c r="F293" s="8"/>
      <c r="G293" s="8"/>
      <c r="H293" s="8">
        <v>18000.0</v>
      </c>
      <c r="I293" s="8">
        <v>31457.45</v>
      </c>
    </row>
    <row r="294">
      <c r="A294" s="8" t="s">
        <v>32</v>
      </c>
      <c r="B294" s="8"/>
      <c r="C294" s="8" t="s">
        <v>1581</v>
      </c>
      <c r="D294" s="8" t="s">
        <v>1582</v>
      </c>
      <c r="E294" s="8"/>
      <c r="F294" s="8"/>
      <c r="G294" s="8"/>
      <c r="H294" s="8">
        <v>77000.0</v>
      </c>
      <c r="I294" s="8">
        <v>82784.19</v>
      </c>
    </row>
    <row r="295">
      <c r="A295" s="8" t="s">
        <v>32</v>
      </c>
      <c r="B295" s="8"/>
      <c r="C295" s="8" t="s">
        <v>1583</v>
      </c>
      <c r="D295" s="8" t="s">
        <v>1584</v>
      </c>
      <c r="E295" s="8"/>
      <c r="F295" s="8"/>
      <c r="G295" s="8"/>
      <c r="H295" s="8">
        <v>28000.0</v>
      </c>
      <c r="I295" s="8">
        <v>29774.8</v>
      </c>
    </row>
    <row r="296">
      <c r="A296" s="8" t="s">
        <v>32</v>
      </c>
      <c r="B296" s="8"/>
      <c r="C296" s="8" t="s">
        <v>1585</v>
      </c>
      <c r="D296" s="8" t="s">
        <v>1586</v>
      </c>
      <c r="E296" s="8"/>
      <c r="F296" s="8"/>
      <c r="G296" s="8"/>
      <c r="H296" s="8">
        <v>100000.0</v>
      </c>
      <c r="I296" s="8">
        <v>77582.0</v>
      </c>
    </row>
    <row r="297">
      <c r="A297" s="8" t="s">
        <v>32</v>
      </c>
      <c r="B297" s="8"/>
      <c r="C297" s="8" t="s">
        <v>1587</v>
      </c>
      <c r="D297" s="8" t="s">
        <v>1588</v>
      </c>
      <c r="E297" s="8"/>
      <c r="F297" s="8"/>
      <c r="G297" s="8"/>
      <c r="H297" s="8">
        <v>25000.0</v>
      </c>
      <c r="I297" s="8">
        <v>26774.13</v>
      </c>
    </row>
    <row r="298">
      <c r="A298" s="8" t="s">
        <v>32</v>
      </c>
      <c r="B298" s="8"/>
      <c r="C298" s="8" t="s">
        <v>1589</v>
      </c>
      <c r="D298" s="8" t="s">
        <v>1590</v>
      </c>
      <c r="E298" s="8"/>
      <c r="F298" s="8"/>
      <c r="G298" s="8"/>
      <c r="H298" s="8">
        <v>45000.0</v>
      </c>
      <c r="I298" s="8">
        <v>46458.28</v>
      </c>
    </row>
    <row r="299">
      <c r="A299" s="8" t="s">
        <v>32</v>
      </c>
      <c r="B299" s="8"/>
      <c r="C299" s="8" t="s">
        <v>1591</v>
      </c>
      <c r="D299" s="8" t="s">
        <v>1592</v>
      </c>
      <c r="E299" s="8"/>
      <c r="F299" s="8"/>
      <c r="G299" s="8"/>
      <c r="H299" s="8">
        <v>5000.0</v>
      </c>
      <c r="I299" s="8">
        <v>6727.03</v>
      </c>
    </row>
    <row r="300">
      <c r="A300" s="8" t="s">
        <v>32</v>
      </c>
      <c r="B300" s="8"/>
      <c r="C300" s="8" t="s">
        <v>1593</v>
      </c>
      <c r="D300" s="8" t="s">
        <v>1594</v>
      </c>
      <c r="E300" s="8"/>
      <c r="F300" s="8"/>
      <c r="G300" s="8"/>
      <c r="H300" s="8">
        <v>20000.0</v>
      </c>
      <c r="I300" s="8">
        <v>16396.89</v>
      </c>
    </row>
    <row r="301">
      <c r="A301" s="8" t="s">
        <v>32</v>
      </c>
      <c r="B301" s="8"/>
      <c r="C301" s="8" t="s">
        <v>1595</v>
      </c>
      <c r="D301" s="8" t="s">
        <v>1596</v>
      </c>
      <c r="E301" s="8"/>
      <c r="F301" s="8"/>
      <c r="G301" s="8"/>
      <c r="H301" s="8">
        <v>37500.0</v>
      </c>
      <c r="I301" s="8">
        <v>41166.79</v>
      </c>
    </row>
    <row r="302">
      <c r="A302" s="8" t="s">
        <v>32</v>
      </c>
      <c r="B302" s="8"/>
      <c r="C302" s="8" t="s">
        <v>1597</v>
      </c>
      <c r="D302" s="8" t="s">
        <v>1598</v>
      </c>
      <c r="E302" s="8"/>
      <c r="F302" s="8"/>
      <c r="G302" s="8"/>
      <c r="H302" s="8">
        <v>45000.0</v>
      </c>
      <c r="I302" s="8">
        <v>50360.36</v>
      </c>
    </row>
    <row r="303">
      <c r="A303" s="8" t="s">
        <v>32</v>
      </c>
      <c r="B303" s="8"/>
      <c r="C303" s="8" t="s">
        <v>1599</v>
      </c>
      <c r="D303" s="8" t="s">
        <v>1600</v>
      </c>
      <c r="E303" s="8"/>
      <c r="F303" s="8"/>
      <c r="G303" s="8"/>
      <c r="H303" s="8">
        <v>13000.0</v>
      </c>
      <c r="I303" s="8">
        <v>20183.0</v>
      </c>
    </row>
    <row r="304">
      <c r="A304" s="8" t="s">
        <v>32</v>
      </c>
      <c r="B304" s="8"/>
      <c r="C304" s="8" t="s">
        <v>1601</v>
      </c>
      <c r="D304" s="8" t="s">
        <v>1602</v>
      </c>
      <c r="E304" s="8"/>
      <c r="F304" s="8"/>
      <c r="G304" s="8"/>
      <c r="H304" s="8">
        <v>47000.0</v>
      </c>
      <c r="I304" s="8">
        <v>34835.81</v>
      </c>
    </row>
    <row r="305">
      <c r="A305" s="8" t="s">
        <v>32</v>
      </c>
      <c r="B305" s="8"/>
      <c r="C305" s="8" t="s">
        <v>1603</v>
      </c>
      <c r="D305" s="8" t="s">
        <v>1604</v>
      </c>
      <c r="E305" s="8"/>
      <c r="F305" s="8"/>
      <c r="G305" s="8"/>
      <c r="H305" s="8">
        <v>175000.0</v>
      </c>
      <c r="I305" s="8">
        <v>163751.59</v>
      </c>
    </row>
    <row r="306">
      <c r="A306" s="8" t="s">
        <v>32</v>
      </c>
      <c r="B306" s="8"/>
      <c r="C306" s="8" t="s">
        <v>1605</v>
      </c>
      <c r="D306" s="8" t="s">
        <v>1606</v>
      </c>
      <c r="E306" s="8"/>
      <c r="F306" s="8"/>
      <c r="G306" s="8"/>
      <c r="H306" s="8">
        <v>100000.0</v>
      </c>
      <c r="I306" s="8">
        <v>113788.74</v>
      </c>
    </row>
    <row r="307">
      <c r="A307" s="8" t="s">
        <v>32</v>
      </c>
      <c r="B307" s="8"/>
      <c r="C307" s="8" t="s">
        <v>1607</v>
      </c>
      <c r="D307" s="8" t="s">
        <v>1608</v>
      </c>
      <c r="E307" s="8"/>
      <c r="F307" s="8"/>
      <c r="G307" s="8"/>
      <c r="H307" s="8">
        <v>400000.0</v>
      </c>
      <c r="I307" s="8">
        <v>442985.04</v>
      </c>
    </row>
    <row r="308">
      <c r="A308" s="8" t="s">
        <v>32</v>
      </c>
      <c r="B308" s="8"/>
      <c r="C308" s="8" t="s">
        <v>1609</v>
      </c>
      <c r="D308" s="8" t="s">
        <v>1610</v>
      </c>
      <c r="E308" s="8"/>
      <c r="F308" s="8"/>
      <c r="G308" s="8"/>
      <c r="H308" s="8">
        <v>400000.0</v>
      </c>
      <c r="I308" s="8">
        <v>421773.66</v>
      </c>
    </row>
    <row r="309">
      <c r="A309" s="8" t="s">
        <v>32</v>
      </c>
      <c r="B309" s="8"/>
      <c r="C309" s="8" t="s">
        <v>1611</v>
      </c>
      <c r="D309" s="8" t="s">
        <v>1612</v>
      </c>
      <c r="E309" s="8"/>
      <c r="F309" s="8"/>
      <c r="G309" s="8"/>
      <c r="H309" s="8">
        <v>500000.0</v>
      </c>
      <c r="I309" s="8">
        <v>381339.13</v>
      </c>
    </row>
    <row r="310">
      <c r="A310" s="8" t="s">
        <v>32</v>
      </c>
      <c r="B310" s="8"/>
      <c r="C310" s="8" t="s">
        <v>1613</v>
      </c>
      <c r="D310" s="8" t="s">
        <v>1614</v>
      </c>
      <c r="E310" s="8"/>
      <c r="F310" s="8"/>
      <c r="G310" s="8"/>
      <c r="H310" s="8">
        <v>100000.0</v>
      </c>
      <c r="I310" s="8">
        <v>235874.61</v>
      </c>
    </row>
    <row r="311">
      <c r="A311" s="8" t="s">
        <v>32</v>
      </c>
      <c r="B311" s="8"/>
      <c r="C311" s="8" t="s">
        <v>1615</v>
      </c>
      <c r="D311" s="8" t="s">
        <v>1616</v>
      </c>
      <c r="E311" s="8"/>
      <c r="F311" s="8"/>
      <c r="G311" s="8"/>
      <c r="H311" s="8">
        <v>60000.0</v>
      </c>
      <c r="I311" s="8">
        <v>71442.8</v>
      </c>
    </row>
    <row r="312">
      <c r="A312" s="8" t="s">
        <v>32</v>
      </c>
      <c r="B312" s="8"/>
      <c r="C312" s="8" t="s">
        <v>1617</v>
      </c>
      <c r="D312" s="8" t="s">
        <v>1618</v>
      </c>
      <c r="E312" s="8"/>
      <c r="F312" s="8"/>
      <c r="G312" s="8"/>
      <c r="H312" s="8"/>
      <c r="I312" s="8"/>
    </row>
    <row r="313">
      <c r="A313" s="8" t="s">
        <v>32</v>
      </c>
      <c r="B313" s="8"/>
      <c r="C313" s="8" t="s">
        <v>1619</v>
      </c>
      <c r="D313" s="8" t="s">
        <v>1620</v>
      </c>
      <c r="E313" s="8"/>
      <c r="F313" s="8"/>
      <c r="G313" s="8"/>
      <c r="H313" s="8">
        <v>50000.0</v>
      </c>
      <c r="I313" s="8">
        <v>52550.92</v>
      </c>
    </row>
    <row r="314">
      <c r="A314" s="8" t="s">
        <v>32</v>
      </c>
      <c r="B314" s="8"/>
      <c r="C314" s="8" t="s">
        <v>1621</v>
      </c>
      <c r="D314" s="8" t="s">
        <v>1622</v>
      </c>
      <c r="E314" s="8"/>
      <c r="F314" s="8"/>
      <c r="G314" s="8"/>
      <c r="H314" s="8"/>
      <c r="I314" s="8"/>
    </row>
    <row r="315">
      <c r="A315" s="8" t="s">
        <v>33</v>
      </c>
      <c r="B315" s="8"/>
      <c r="C315" s="8" t="s">
        <v>1623</v>
      </c>
      <c r="D315" s="8" t="s">
        <v>1624</v>
      </c>
      <c r="E315" s="8"/>
      <c r="F315" s="8"/>
      <c r="G315" s="8"/>
      <c r="H315" s="8">
        <v>161575.0</v>
      </c>
      <c r="I315" s="8">
        <v>94349.04</v>
      </c>
    </row>
    <row r="316">
      <c r="A316" s="8" t="s">
        <v>33</v>
      </c>
      <c r="B316" s="8"/>
      <c r="C316" s="8" t="s">
        <v>1625</v>
      </c>
      <c r="D316" s="8" t="s">
        <v>1527</v>
      </c>
      <c r="E316" s="8"/>
      <c r="F316" s="8"/>
      <c r="G316" s="8"/>
      <c r="H316" s="8"/>
      <c r="I316" s="8"/>
    </row>
    <row r="317">
      <c r="A317" s="8" t="s">
        <v>33</v>
      </c>
      <c r="B317" s="8"/>
      <c r="C317" s="8" t="s">
        <v>1626</v>
      </c>
      <c r="D317" s="8" t="s">
        <v>1627</v>
      </c>
      <c r="E317" s="8"/>
      <c r="F317" s="8"/>
      <c r="G317" s="8"/>
      <c r="H317" s="8">
        <v>17354.0</v>
      </c>
      <c r="I317" s="8">
        <v>8166.9</v>
      </c>
    </row>
    <row r="318">
      <c r="A318" s="8" t="s">
        <v>33</v>
      </c>
      <c r="B318" s="8"/>
      <c r="C318" s="8" t="s">
        <v>1628</v>
      </c>
      <c r="D318" s="8" t="s">
        <v>1629</v>
      </c>
      <c r="E318" s="8"/>
      <c r="F318" s="8"/>
      <c r="G318" s="8"/>
      <c r="H318" s="8"/>
      <c r="I318" s="8"/>
    </row>
    <row r="319">
      <c r="A319" s="8" t="s">
        <v>33</v>
      </c>
      <c r="B319" s="8"/>
      <c r="C319" s="8" t="s">
        <v>1630</v>
      </c>
      <c r="D319" s="8" t="s">
        <v>1531</v>
      </c>
      <c r="E319" s="8"/>
      <c r="F319" s="8"/>
      <c r="G319" s="8"/>
      <c r="H319" s="8"/>
      <c r="I319" s="8"/>
    </row>
    <row r="320">
      <c r="A320" s="8" t="s">
        <v>33</v>
      </c>
      <c r="B320" s="8"/>
      <c r="C320" s="8" t="s">
        <v>1631</v>
      </c>
      <c r="D320" s="8" t="s">
        <v>1632</v>
      </c>
      <c r="E320" s="8"/>
      <c r="F320" s="8"/>
      <c r="G320" s="8"/>
      <c r="H320" s="8">
        <v>1100.0</v>
      </c>
      <c r="I320" s="8">
        <v>2374.8</v>
      </c>
    </row>
    <row r="321">
      <c r="A321" s="8" t="s">
        <v>33</v>
      </c>
      <c r="B321" s="8"/>
      <c r="C321" s="8" t="s">
        <v>1633</v>
      </c>
      <c r="D321" s="8" t="s">
        <v>1634</v>
      </c>
      <c r="E321" s="8"/>
      <c r="F321" s="8"/>
      <c r="G321" s="8"/>
      <c r="H321" s="8">
        <v>350000.0</v>
      </c>
      <c r="I321" s="8">
        <v>575408.9</v>
      </c>
    </row>
    <row r="322">
      <c r="A322" s="8" t="s">
        <v>33</v>
      </c>
      <c r="B322" s="8"/>
      <c r="C322" s="8" t="s">
        <v>1635</v>
      </c>
      <c r="D322" s="8" t="s">
        <v>1636</v>
      </c>
      <c r="E322" s="8"/>
      <c r="F322" s="8"/>
      <c r="G322" s="8"/>
      <c r="H322" s="8"/>
      <c r="I322" s="8"/>
    </row>
    <row r="323">
      <c r="A323" s="8" t="s">
        <v>34</v>
      </c>
      <c r="B323" s="8"/>
      <c r="C323" s="8" t="s">
        <v>1637</v>
      </c>
      <c r="D323" s="8" t="s">
        <v>1638</v>
      </c>
      <c r="E323" s="8"/>
      <c r="F323" s="8"/>
      <c r="G323" s="8"/>
      <c r="H323" s="8">
        <v>434938.0</v>
      </c>
      <c r="I323" s="8">
        <v>476388.36</v>
      </c>
    </row>
    <row r="324">
      <c r="A324" s="8" t="s">
        <v>34</v>
      </c>
      <c r="B324" s="8"/>
      <c r="C324" s="8" t="s">
        <v>1639</v>
      </c>
      <c r="D324" s="8" t="s">
        <v>1527</v>
      </c>
      <c r="E324" s="8"/>
      <c r="F324" s="8"/>
      <c r="G324" s="8"/>
      <c r="H324" s="8"/>
      <c r="I324" s="8"/>
    </row>
    <row r="325">
      <c r="A325" s="8" t="s">
        <v>34</v>
      </c>
      <c r="B325" s="8"/>
      <c r="C325" s="8" t="s">
        <v>1640</v>
      </c>
      <c r="D325" s="8" t="s">
        <v>1627</v>
      </c>
      <c r="E325" s="8"/>
      <c r="F325" s="8"/>
      <c r="G325" s="8"/>
      <c r="H325" s="8">
        <v>32895.0</v>
      </c>
      <c r="I325" s="8">
        <v>36779.15</v>
      </c>
    </row>
    <row r="326">
      <c r="A326" s="8" t="s">
        <v>34</v>
      </c>
      <c r="B326" s="8"/>
      <c r="C326" s="8" t="s">
        <v>1641</v>
      </c>
      <c r="D326" s="8" t="s">
        <v>65</v>
      </c>
      <c r="E326" s="8"/>
      <c r="F326" s="8"/>
      <c r="G326" s="8"/>
      <c r="H326" s="8"/>
      <c r="I326" s="8"/>
    </row>
    <row r="327">
      <c r="A327" s="8" t="s">
        <v>34</v>
      </c>
      <c r="B327" s="8"/>
      <c r="C327" s="8" t="s">
        <v>1642</v>
      </c>
      <c r="D327" s="8" t="s">
        <v>1531</v>
      </c>
      <c r="E327" s="8"/>
      <c r="F327" s="8"/>
      <c r="G327" s="8"/>
      <c r="H327" s="8"/>
      <c r="I327" s="8"/>
    </row>
    <row r="328">
      <c r="A328" s="8" t="s">
        <v>34</v>
      </c>
      <c r="B328" s="8"/>
      <c r="C328" s="8" t="s">
        <v>1643</v>
      </c>
      <c r="D328" s="8" t="s">
        <v>1644</v>
      </c>
      <c r="E328" s="8"/>
      <c r="F328" s="8"/>
      <c r="G328" s="8"/>
      <c r="H328" s="8"/>
      <c r="I328" s="8"/>
    </row>
    <row r="329">
      <c r="A329" s="8" t="s">
        <v>34</v>
      </c>
      <c r="B329" s="8"/>
      <c r="C329" s="8" t="s">
        <v>1645</v>
      </c>
      <c r="D329" s="8" t="s">
        <v>1646</v>
      </c>
      <c r="E329" s="8"/>
      <c r="F329" s="8"/>
      <c r="G329" s="8"/>
      <c r="H329" s="8"/>
      <c r="I329" s="8"/>
    </row>
    <row r="330">
      <c r="A330" s="8" t="s">
        <v>34</v>
      </c>
      <c r="B330" s="8"/>
      <c r="C330" s="8" t="s">
        <v>1647</v>
      </c>
      <c r="D330" s="8" t="s">
        <v>1648</v>
      </c>
      <c r="E330" s="8"/>
      <c r="F330" s="8"/>
      <c r="G330" s="8"/>
      <c r="H330" s="8"/>
      <c r="I330" s="8"/>
    </row>
    <row r="331">
      <c r="A331" s="8" t="s">
        <v>34</v>
      </c>
      <c r="B331" s="8"/>
      <c r="C331" s="8" t="s">
        <v>1649</v>
      </c>
      <c r="D331" s="8" t="s">
        <v>1650</v>
      </c>
      <c r="E331" s="8"/>
      <c r="F331" s="8"/>
      <c r="G331" s="8"/>
      <c r="H331" s="8"/>
      <c r="I331" s="8"/>
    </row>
    <row r="332">
      <c r="A332" s="8" t="s">
        <v>34</v>
      </c>
      <c r="B332" s="8"/>
      <c r="C332" s="8" t="s">
        <v>1651</v>
      </c>
      <c r="D332" s="8" t="s">
        <v>1652</v>
      </c>
      <c r="E332" s="8"/>
      <c r="F332" s="8"/>
      <c r="G332" s="8"/>
      <c r="H332" s="8">
        <v>120000.0</v>
      </c>
      <c r="I332" s="8">
        <v>177344.12</v>
      </c>
    </row>
    <row r="333">
      <c r="A333" s="8" t="s">
        <v>34</v>
      </c>
      <c r="B333" s="8"/>
      <c r="C333" s="8" t="s">
        <v>1653</v>
      </c>
      <c r="D333" s="8" t="s">
        <v>1654</v>
      </c>
      <c r="E333" s="8"/>
      <c r="F333" s="8"/>
      <c r="G333" s="8"/>
      <c r="H333" s="8">
        <v>300000.0</v>
      </c>
      <c r="I333" s="8">
        <v>288602.5</v>
      </c>
    </row>
    <row r="334">
      <c r="A334" s="8" t="s">
        <v>34</v>
      </c>
      <c r="B334" s="8"/>
      <c r="C334" s="8" t="s">
        <v>1655</v>
      </c>
      <c r="D334" s="8" t="s">
        <v>1656</v>
      </c>
      <c r="E334" s="8"/>
      <c r="F334" s="8"/>
      <c r="G334" s="8"/>
      <c r="H334" s="8">
        <v>6000.0</v>
      </c>
      <c r="I334" s="8">
        <v>6516.93</v>
      </c>
    </row>
    <row r="335">
      <c r="A335" s="8" t="s">
        <v>34</v>
      </c>
      <c r="B335" s="8"/>
      <c r="C335" s="8" t="s">
        <v>1657</v>
      </c>
      <c r="D335" s="8" t="s">
        <v>1658</v>
      </c>
      <c r="E335" s="8"/>
      <c r="F335" s="8"/>
      <c r="G335" s="8"/>
      <c r="H335" s="8">
        <v>50000.0</v>
      </c>
      <c r="I335" s="8">
        <v>31432.0</v>
      </c>
    </row>
    <row r="336">
      <c r="A336" s="8" t="s">
        <v>34</v>
      </c>
      <c r="B336" s="8"/>
      <c r="C336" s="8" t="s">
        <v>1659</v>
      </c>
      <c r="D336" s="8" t="s">
        <v>1660</v>
      </c>
      <c r="E336" s="8"/>
      <c r="F336" s="8"/>
      <c r="G336" s="8"/>
      <c r="H336" s="8"/>
      <c r="I336" s="8"/>
    </row>
    <row r="337">
      <c r="A337" s="8" t="s">
        <v>34</v>
      </c>
      <c r="B337" s="8"/>
      <c r="C337" s="8" t="s">
        <v>1661</v>
      </c>
      <c r="D337" s="8" t="s">
        <v>1662</v>
      </c>
      <c r="E337" s="8"/>
      <c r="F337" s="8"/>
      <c r="G337" s="8"/>
      <c r="H337" s="8">
        <v>80000.0</v>
      </c>
      <c r="I337" s="8">
        <v>63814.0</v>
      </c>
    </row>
    <row r="338">
      <c r="A338" s="8" t="s">
        <v>34</v>
      </c>
      <c r="B338" s="8"/>
      <c r="C338" s="8" t="s">
        <v>1663</v>
      </c>
      <c r="D338" s="8" t="s">
        <v>1664</v>
      </c>
      <c r="E338" s="8"/>
      <c r="F338" s="8"/>
      <c r="G338" s="8"/>
      <c r="H338" s="8">
        <v>80000.0</v>
      </c>
      <c r="I338" s="8">
        <v>86619.08</v>
      </c>
    </row>
    <row r="339">
      <c r="A339" s="8" t="s">
        <v>36</v>
      </c>
      <c r="B339" s="8"/>
      <c r="C339" s="8" t="s">
        <v>1665</v>
      </c>
      <c r="D339" s="8" t="s">
        <v>1666</v>
      </c>
      <c r="E339" s="8"/>
      <c r="F339" s="8"/>
      <c r="G339" s="8"/>
      <c r="H339" s="8">
        <v>708144.0</v>
      </c>
      <c r="I339" s="8">
        <v>650459.39</v>
      </c>
    </row>
    <row r="340">
      <c r="A340" s="8" t="s">
        <v>36</v>
      </c>
      <c r="B340" s="8"/>
      <c r="C340" s="8" t="s">
        <v>1667</v>
      </c>
      <c r="D340" s="8" t="s">
        <v>1527</v>
      </c>
      <c r="E340" s="8"/>
      <c r="F340" s="8"/>
      <c r="G340" s="8"/>
      <c r="H340" s="8"/>
      <c r="I340" s="8"/>
    </row>
    <row r="341">
      <c r="A341" s="8" t="s">
        <v>36</v>
      </c>
      <c r="B341" s="8"/>
      <c r="C341" s="8" t="s">
        <v>1668</v>
      </c>
      <c r="D341" s="8" t="s">
        <v>1627</v>
      </c>
      <c r="E341" s="8"/>
      <c r="F341" s="8"/>
      <c r="G341" s="8"/>
      <c r="H341" s="8">
        <v>1444.0</v>
      </c>
      <c r="I341" s="8">
        <v>13199.6</v>
      </c>
    </row>
    <row r="342">
      <c r="A342" s="8" t="s">
        <v>36</v>
      </c>
      <c r="B342" s="8"/>
      <c r="C342" s="8" t="s">
        <v>1669</v>
      </c>
      <c r="D342" s="8" t="s">
        <v>65</v>
      </c>
      <c r="E342" s="8"/>
      <c r="F342" s="8"/>
      <c r="G342" s="8"/>
      <c r="H342" s="8"/>
      <c r="I342" s="8"/>
    </row>
    <row r="343">
      <c r="A343" s="8" t="s">
        <v>36</v>
      </c>
      <c r="B343" s="8"/>
      <c r="C343" s="8" t="s">
        <v>1670</v>
      </c>
      <c r="D343" s="8" t="s">
        <v>1531</v>
      </c>
      <c r="E343" s="8"/>
      <c r="F343" s="8"/>
      <c r="G343" s="8"/>
      <c r="H343" s="8"/>
      <c r="I343" s="8"/>
    </row>
    <row r="344">
      <c r="A344" s="8" t="s">
        <v>36</v>
      </c>
      <c r="B344" s="8"/>
      <c r="C344" s="8" t="s">
        <v>1671</v>
      </c>
      <c r="D344" s="8" t="s">
        <v>1644</v>
      </c>
      <c r="E344" s="8"/>
      <c r="F344" s="8"/>
      <c r="G344" s="8"/>
      <c r="H344" s="8"/>
      <c r="I344" s="8"/>
    </row>
    <row r="345">
      <c r="A345" s="8" t="s">
        <v>36</v>
      </c>
      <c r="B345" s="8"/>
      <c r="C345" s="8" t="s">
        <v>1672</v>
      </c>
      <c r="D345" s="8" t="s">
        <v>1673</v>
      </c>
      <c r="E345" s="8"/>
      <c r="F345" s="8"/>
      <c r="G345" s="8"/>
      <c r="H345" s="8">
        <v>10000.0</v>
      </c>
      <c r="I345" s="8">
        <v>31222.67</v>
      </c>
    </row>
    <row r="346">
      <c r="A346" s="8" t="s">
        <v>36</v>
      </c>
      <c r="B346" s="8"/>
      <c r="C346" s="8" t="s">
        <v>1674</v>
      </c>
      <c r="D346" s="8" t="s">
        <v>1675</v>
      </c>
      <c r="E346" s="8"/>
      <c r="F346" s="8"/>
      <c r="G346" s="8"/>
      <c r="H346" s="8">
        <v>3000.0</v>
      </c>
      <c r="I346" s="8">
        <v>4074.01</v>
      </c>
    </row>
    <row r="347">
      <c r="A347" s="8" t="s">
        <v>36</v>
      </c>
      <c r="B347" s="8"/>
      <c r="C347" s="8" t="s">
        <v>1676</v>
      </c>
      <c r="D347" s="8" t="s">
        <v>1677</v>
      </c>
      <c r="E347" s="8"/>
      <c r="F347" s="8"/>
      <c r="G347" s="8"/>
      <c r="H347" s="8">
        <v>42000.0</v>
      </c>
      <c r="I347" s="8">
        <v>63797.84</v>
      </c>
    </row>
    <row r="348">
      <c r="A348" s="8" t="s">
        <v>36</v>
      </c>
      <c r="B348" s="8"/>
      <c r="C348" s="8" t="s">
        <v>1678</v>
      </c>
      <c r="D348" s="8" t="s">
        <v>1679</v>
      </c>
      <c r="E348" s="8"/>
      <c r="F348" s="8"/>
      <c r="G348" s="8"/>
      <c r="H348" s="8"/>
      <c r="I348" s="8"/>
    </row>
    <row r="349">
      <c r="A349" s="8" t="s">
        <v>36</v>
      </c>
      <c r="B349" s="8"/>
      <c r="C349" s="8" t="s">
        <v>1680</v>
      </c>
      <c r="D349" s="8" t="s">
        <v>1681</v>
      </c>
      <c r="E349" s="8"/>
      <c r="F349" s="8"/>
      <c r="G349" s="8"/>
      <c r="H349" s="8">
        <v>7000.0</v>
      </c>
      <c r="I349" s="8">
        <v>14311.35</v>
      </c>
    </row>
    <row r="350">
      <c r="A350" s="8" t="s">
        <v>36</v>
      </c>
      <c r="B350" s="8"/>
      <c r="C350" s="8" t="s">
        <v>1682</v>
      </c>
      <c r="D350" s="8" t="s">
        <v>1683</v>
      </c>
      <c r="E350" s="8"/>
      <c r="F350" s="8"/>
      <c r="G350" s="8"/>
      <c r="H350" s="8">
        <v>150000.0</v>
      </c>
      <c r="I350" s="8">
        <v>219036.5</v>
      </c>
    </row>
    <row r="351">
      <c r="A351" s="8" t="s">
        <v>36</v>
      </c>
      <c r="B351" s="8"/>
      <c r="C351" s="8" t="s">
        <v>1684</v>
      </c>
      <c r="D351" s="8" t="s">
        <v>1685</v>
      </c>
      <c r="E351" s="8"/>
      <c r="F351" s="8"/>
      <c r="G351" s="8"/>
      <c r="H351" s="8">
        <v>20000.0</v>
      </c>
      <c r="I351" s="8">
        <v>14556.97</v>
      </c>
    </row>
    <row r="352">
      <c r="A352" s="8" t="s">
        <v>38</v>
      </c>
      <c r="B352" s="8" t="s">
        <v>1686</v>
      </c>
      <c r="C352" s="8" t="s">
        <v>1687</v>
      </c>
      <c r="D352" s="8" t="s">
        <v>1688</v>
      </c>
      <c r="E352" s="8"/>
      <c r="F352" s="8"/>
      <c r="G352" s="8"/>
      <c r="H352" s="8"/>
      <c r="I352" s="8"/>
    </row>
    <row r="353">
      <c r="A353" s="8" t="s">
        <v>38</v>
      </c>
      <c r="B353" s="8" t="s">
        <v>1686</v>
      </c>
      <c r="C353" s="8" t="s">
        <v>1689</v>
      </c>
      <c r="D353" s="8" t="s">
        <v>1690</v>
      </c>
      <c r="E353" s="8"/>
      <c r="F353" s="8"/>
      <c r="G353" s="8"/>
      <c r="H353" s="8"/>
      <c r="I353" s="8"/>
    </row>
    <row r="354">
      <c r="A354" s="8" t="s">
        <v>38</v>
      </c>
      <c r="B354" s="8" t="s">
        <v>1686</v>
      </c>
      <c r="C354" s="8" t="s">
        <v>1691</v>
      </c>
      <c r="D354" s="8" t="s">
        <v>1692</v>
      </c>
      <c r="E354" s="8"/>
      <c r="F354" s="8"/>
      <c r="G354" s="8"/>
      <c r="H354" s="8"/>
      <c r="I354" s="8"/>
    </row>
    <row r="355">
      <c r="A355" s="8" t="s">
        <v>38</v>
      </c>
      <c r="B355" s="8" t="s">
        <v>1686</v>
      </c>
      <c r="C355" s="8" t="s">
        <v>1693</v>
      </c>
      <c r="D355" s="8" t="s">
        <v>1694</v>
      </c>
      <c r="E355" s="8"/>
      <c r="F355" s="8"/>
      <c r="G355" s="8"/>
      <c r="H355" s="8"/>
      <c r="I355" s="8"/>
    </row>
    <row r="356">
      <c r="A356" s="8" t="s">
        <v>41</v>
      </c>
      <c r="B356" s="8"/>
      <c r="C356" s="8" t="s">
        <v>1695</v>
      </c>
      <c r="D356" s="8" t="s">
        <v>1696</v>
      </c>
      <c r="E356" s="8"/>
      <c r="F356" s="8"/>
      <c r="G356" s="8"/>
      <c r="H356" s="8"/>
      <c r="I356" s="8"/>
    </row>
    <row r="357">
      <c r="A357" s="8" t="s">
        <v>41</v>
      </c>
      <c r="B357" s="8"/>
      <c r="C357" s="8" t="s">
        <v>1697</v>
      </c>
      <c r="D357" s="8" t="s">
        <v>1698</v>
      </c>
      <c r="E357" s="8"/>
      <c r="F357" s="8"/>
      <c r="G357" s="8"/>
      <c r="H357" s="8">
        <v>635425.0</v>
      </c>
      <c r="I357" s="8">
        <v>529964.69</v>
      </c>
    </row>
    <row r="358">
      <c r="A358" s="8" t="s">
        <v>41</v>
      </c>
      <c r="B358" s="8"/>
      <c r="C358" s="8" t="s">
        <v>1699</v>
      </c>
      <c r="D358" s="8" t="s">
        <v>65</v>
      </c>
      <c r="E358" s="8"/>
      <c r="F358" s="8"/>
      <c r="G358" s="8"/>
      <c r="H358" s="8"/>
      <c r="I358" s="8"/>
    </row>
    <row r="359">
      <c r="A359" s="8" t="s">
        <v>41</v>
      </c>
      <c r="B359" s="8"/>
      <c r="C359" s="8" t="s">
        <v>1700</v>
      </c>
      <c r="D359" s="8" t="s">
        <v>1531</v>
      </c>
      <c r="E359" s="8"/>
      <c r="F359" s="8"/>
      <c r="G359" s="8"/>
      <c r="H359" s="8"/>
      <c r="I359" s="8"/>
    </row>
    <row r="360">
      <c r="A360" s="8" t="s">
        <v>41</v>
      </c>
      <c r="B360" s="8"/>
      <c r="C360" s="8" t="s">
        <v>1701</v>
      </c>
      <c r="D360" s="8" t="s">
        <v>1644</v>
      </c>
      <c r="E360" s="8"/>
      <c r="F360" s="8"/>
      <c r="G360" s="8"/>
      <c r="H360" s="8"/>
      <c r="I360" s="8">
        <v>90114.0</v>
      </c>
    </row>
    <row r="361">
      <c r="A361" s="8" t="s">
        <v>41</v>
      </c>
      <c r="B361" s="8"/>
      <c r="C361" s="8" t="s">
        <v>1702</v>
      </c>
      <c r="D361" s="8" t="s">
        <v>1703</v>
      </c>
      <c r="E361" s="8"/>
      <c r="F361" s="8"/>
      <c r="G361" s="8"/>
      <c r="H361" s="8">
        <v>10000.0</v>
      </c>
      <c r="I361" s="8">
        <v>16441.58</v>
      </c>
    </row>
    <row r="362">
      <c r="A362" s="8" t="s">
        <v>41</v>
      </c>
      <c r="B362" s="8"/>
      <c r="C362" s="8" t="s">
        <v>1704</v>
      </c>
      <c r="D362" s="8" t="s">
        <v>1705</v>
      </c>
      <c r="E362" s="8"/>
      <c r="F362" s="8"/>
      <c r="G362" s="8"/>
      <c r="H362" s="8">
        <v>22000.0</v>
      </c>
      <c r="I362" s="8">
        <v>25047.63</v>
      </c>
    </row>
    <row r="363">
      <c r="A363" s="8" t="s">
        <v>41</v>
      </c>
      <c r="B363" s="8"/>
      <c r="C363" s="8" t="s">
        <v>1706</v>
      </c>
      <c r="D363" s="8" t="s">
        <v>1707</v>
      </c>
      <c r="E363" s="8"/>
      <c r="F363" s="8"/>
      <c r="G363" s="8"/>
      <c r="H363" s="8">
        <v>120000.0</v>
      </c>
      <c r="I363" s="8">
        <v>165253.95</v>
      </c>
    </row>
    <row r="364">
      <c r="A364" s="8" t="s">
        <v>41</v>
      </c>
      <c r="B364" s="8"/>
      <c r="C364" s="8" t="s">
        <v>1708</v>
      </c>
      <c r="D364" s="8" t="s">
        <v>1709</v>
      </c>
      <c r="E364" s="8"/>
      <c r="F364" s="8"/>
      <c r="G364" s="8"/>
      <c r="H364" s="8">
        <v>3000.0</v>
      </c>
      <c r="I364" s="8">
        <v>3463.68</v>
      </c>
    </row>
    <row r="365">
      <c r="A365" s="8" t="s">
        <v>41</v>
      </c>
      <c r="B365" s="8"/>
      <c r="C365" s="8" t="s">
        <v>1710</v>
      </c>
      <c r="D365" s="8" t="s">
        <v>1711</v>
      </c>
      <c r="E365" s="8"/>
      <c r="F365" s="8"/>
      <c r="G365" s="8"/>
      <c r="H365" s="8">
        <v>27500.0</v>
      </c>
      <c r="I365" s="8">
        <v>16207.68</v>
      </c>
    </row>
    <row r="366">
      <c r="A366" s="8" t="s">
        <v>41</v>
      </c>
      <c r="B366" s="8"/>
      <c r="C366" s="8" t="s">
        <v>1712</v>
      </c>
      <c r="D366" s="8" t="s">
        <v>1713</v>
      </c>
      <c r="E366" s="8"/>
      <c r="F366" s="8"/>
      <c r="G366" s="8"/>
      <c r="H366" s="8">
        <v>12000.0</v>
      </c>
      <c r="I366" s="8">
        <v>21478.38</v>
      </c>
    </row>
    <row r="367">
      <c r="A367" s="8" t="s">
        <v>41</v>
      </c>
      <c r="B367" s="8"/>
      <c r="C367" s="8" t="s">
        <v>1714</v>
      </c>
      <c r="D367" s="8" t="s">
        <v>1715</v>
      </c>
      <c r="E367" s="8"/>
      <c r="F367" s="8"/>
      <c r="G367" s="8"/>
      <c r="H367" s="8">
        <v>6500.0</v>
      </c>
      <c r="I367" s="8">
        <v>10056.0</v>
      </c>
    </row>
    <row r="368">
      <c r="A368" s="8" t="s">
        <v>41</v>
      </c>
      <c r="B368" s="8"/>
      <c r="C368" s="8" t="s">
        <v>1716</v>
      </c>
      <c r="D368" s="8" t="s">
        <v>1717</v>
      </c>
      <c r="E368" s="8"/>
      <c r="F368" s="8"/>
      <c r="G368" s="8"/>
      <c r="H368" s="8">
        <v>57000.0</v>
      </c>
      <c r="I368" s="8">
        <v>35712.41</v>
      </c>
    </row>
    <row r="369">
      <c r="A369" s="8" t="s">
        <v>41</v>
      </c>
      <c r="B369" s="8"/>
      <c r="C369" s="8" t="s">
        <v>1718</v>
      </c>
      <c r="D369" s="8" t="s">
        <v>1719</v>
      </c>
      <c r="E369" s="8"/>
      <c r="F369" s="8"/>
      <c r="G369" s="8"/>
      <c r="H369" s="8">
        <v>12000.0</v>
      </c>
      <c r="I369" s="8">
        <v>2333.11</v>
      </c>
    </row>
    <row r="370">
      <c r="A370" s="8" t="s">
        <v>41</v>
      </c>
      <c r="B370" s="8"/>
      <c r="C370" s="8" t="s">
        <v>1720</v>
      </c>
      <c r="D370" s="8" t="s">
        <v>1721</v>
      </c>
      <c r="E370" s="8"/>
      <c r="F370" s="8"/>
      <c r="G370" s="8"/>
      <c r="H370" s="8">
        <v>15000.0</v>
      </c>
      <c r="I370" s="8">
        <v>9535.4</v>
      </c>
    </row>
    <row r="371">
      <c r="A371" s="8" t="s">
        <v>41</v>
      </c>
      <c r="B371" s="8"/>
      <c r="C371" s="8" t="s">
        <v>1722</v>
      </c>
      <c r="D371" s="8" t="s">
        <v>1723</v>
      </c>
      <c r="E371" s="8"/>
      <c r="F371" s="8"/>
      <c r="G371" s="8"/>
      <c r="H371" s="8">
        <v>775000.0</v>
      </c>
      <c r="I371" s="8">
        <v>954258.08</v>
      </c>
    </row>
    <row r="372">
      <c r="A372" s="8" t="s">
        <v>41</v>
      </c>
      <c r="B372" s="8"/>
      <c r="C372" s="8" t="s">
        <v>1724</v>
      </c>
      <c r="D372" s="8" t="s">
        <v>1725</v>
      </c>
      <c r="E372" s="8"/>
      <c r="F372" s="8"/>
      <c r="G372" s="8"/>
      <c r="H372" s="8">
        <v>70000.0</v>
      </c>
      <c r="I372" s="8">
        <v>45727.47</v>
      </c>
    </row>
    <row r="373">
      <c r="A373" s="8" t="s">
        <v>41</v>
      </c>
      <c r="B373" s="8"/>
      <c r="C373" s="8" t="s">
        <v>1726</v>
      </c>
      <c r="D373" s="8" t="s">
        <v>1727</v>
      </c>
      <c r="E373" s="8"/>
      <c r="F373" s="8"/>
      <c r="G373" s="8"/>
      <c r="H373" s="8">
        <v>40000.0</v>
      </c>
      <c r="I373" s="8">
        <v>65689.0</v>
      </c>
    </row>
    <row r="374">
      <c r="A374" s="8" t="s">
        <v>41</v>
      </c>
      <c r="B374" s="8"/>
      <c r="C374" s="8" t="s">
        <v>1728</v>
      </c>
      <c r="D374" s="8" t="s">
        <v>1729</v>
      </c>
      <c r="E374" s="8"/>
      <c r="F374" s="8"/>
      <c r="G374" s="8"/>
      <c r="H374" s="8">
        <v>180000.0</v>
      </c>
      <c r="I374" s="8">
        <v>346304.0</v>
      </c>
    </row>
    <row r="375">
      <c r="A375" s="8" t="s">
        <v>41</v>
      </c>
      <c r="B375" s="8"/>
      <c r="C375" s="8" t="s">
        <v>1730</v>
      </c>
      <c r="D375" s="8" t="s">
        <v>1731</v>
      </c>
      <c r="E375" s="8"/>
      <c r="F375" s="8"/>
      <c r="G375" s="8"/>
      <c r="H375" s="8">
        <v>50000.0</v>
      </c>
      <c r="I375" s="8">
        <v>87541.0</v>
      </c>
    </row>
    <row r="376">
      <c r="A376" s="8" t="s">
        <v>41</v>
      </c>
      <c r="B376" s="8"/>
      <c r="C376" s="8" t="s">
        <v>1732</v>
      </c>
      <c r="D376" s="8" t="s">
        <v>1733</v>
      </c>
      <c r="E376" s="8"/>
      <c r="F376" s="8"/>
      <c r="G376" s="8"/>
      <c r="H376" s="8">
        <v>150000.0</v>
      </c>
      <c r="I376" s="8">
        <v>665207.83</v>
      </c>
    </row>
    <row r="377">
      <c r="A377" s="8" t="s">
        <v>41</v>
      </c>
      <c r="B377" s="8"/>
      <c r="C377" s="8" t="s">
        <v>1734</v>
      </c>
      <c r="D377" s="8" t="s">
        <v>1735</v>
      </c>
      <c r="E377" s="8"/>
      <c r="F377" s="8"/>
      <c r="G377" s="8"/>
      <c r="H377" s="8">
        <v>10000.0</v>
      </c>
      <c r="I377" s="8"/>
    </row>
    <row r="378">
      <c r="A378" s="8" t="s">
        <v>41</v>
      </c>
      <c r="B378" s="8"/>
      <c r="C378" s="8" t="s">
        <v>1736</v>
      </c>
      <c r="D378" s="8" t="s">
        <v>1737</v>
      </c>
      <c r="E378" s="8"/>
      <c r="F378" s="8"/>
      <c r="G378" s="8"/>
      <c r="H378" s="8"/>
      <c r="I378" s="8">
        <v>82517.0</v>
      </c>
    </row>
    <row r="379">
      <c r="A379" s="8" t="s">
        <v>41</v>
      </c>
      <c r="B379" s="8"/>
      <c r="C379" s="8" t="s">
        <v>1738</v>
      </c>
      <c r="D379" s="8" t="s">
        <v>1739</v>
      </c>
      <c r="E379" s="8"/>
      <c r="F379" s="8"/>
      <c r="G379" s="8"/>
      <c r="H379" s="8">
        <v>50000.0</v>
      </c>
      <c r="I379" s="8">
        <v>42997.0</v>
      </c>
    </row>
    <row r="380">
      <c r="A380" s="8" t="s">
        <v>42</v>
      </c>
      <c r="B380" s="8"/>
      <c r="C380" s="8" t="s">
        <v>1740</v>
      </c>
      <c r="D380" s="8" t="s">
        <v>1696</v>
      </c>
      <c r="E380" s="8"/>
      <c r="F380" s="8"/>
      <c r="G380" s="8"/>
      <c r="H380" s="8"/>
      <c r="I380" s="8"/>
    </row>
    <row r="381">
      <c r="A381" s="8" t="s">
        <v>42</v>
      </c>
      <c r="B381" s="8"/>
      <c r="C381" s="8" t="s">
        <v>1741</v>
      </c>
      <c r="D381" s="8" t="s">
        <v>1742</v>
      </c>
      <c r="E381" s="8"/>
      <c r="F381" s="8"/>
      <c r="G381" s="8"/>
      <c r="H381" s="8">
        <v>246147.0</v>
      </c>
      <c r="I381" s="8">
        <v>207043.25</v>
      </c>
    </row>
    <row r="382">
      <c r="A382" s="8" t="s">
        <v>42</v>
      </c>
      <c r="B382" s="8"/>
      <c r="C382" s="8" t="s">
        <v>1743</v>
      </c>
      <c r="D382" s="8" t="s">
        <v>1527</v>
      </c>
      <c r="E382" s="8"/>
      <c r="F382" s="8"/>
      <c r="G382" s="8"/>
      <c r="H382" s="8"/>
      <c r="I382" s="8"/>
    </row>
    <row r="383">
      <c r="A383" s="8" t="s">
        <v>42</v>
      </c>
      <c r="B383" s="8"/>
      <c r="C383" s="8" t="s">
        <v>1744</v>
      </c>
      <c r="D383" s="8" t="s">
        <v>1627</v>
      </c>
      <c r="E383" s="8"/>
      <c r="F383" s="8"/>
      <c r="G383" s="8"/>
      <c r="H383" s="8">
        <v>1277.0</v>
      </c>
      <c r="I383" s="8">
        <v>4856.65</v>
      </c>
    </row>
    <row r="384">
      <c r="A384" s="8" t="s">
        <v>42</v>
      </c>
      <c r="B384" s="8"/>
      <c r="C384" s="8" t="s">
        <v>1745</v>
      </c>
      <c r="D384" s="8" t="s">
        <v>65</v>
      </c>
      <c r="E384" s="8"/>
      <c r="F384" s="8"/>
      <c r="G384" s="8"/>
      <c r="H384" s="8"/>
      <c r="I384" s="8"/>
    </row>
    <row r="385">
      <c r="A385" s="8" t="s">
        <v>42</v>
      </c>
      <c r="B385" s="8"/>
      <c r="C385" s="8" t="s">
        <v>1746</v>
      </c>
      <c r="D385" s="8" t="s">
        <v>1531</v>
      </c>
      <c r="E385" s="8"/>
      <c r="F385" s="8"/>
      <c r="G385" s="8"/>
      <c r="H385" s="8"/>
      <c r="I385" s="8"/>
    </row>
    <row r="386">
      <c r="A386" s="8" t="s">
        <v>42</v>
      </c>
      <c r="B386" s="8"/>
      <c r="C386" s="8" t="s">
        <v>1747</v>
      </c>
      <c r="D386" s="8" t="s">
        <v>1748</v>
      </c>
      <c r="E386" s="8"/>
      <c r="F386" s="8"/>
      <c r="G386" s="8"/>
      <c r="H386" s="8"/>
      <c r="I386" s="8"/>
    </row>
    <row r="387">
      <c r="A387" s="8" t="s">
        <v>42</v>
      </c>
      <c r="B387" s="8"/>
      <c r="C387" s="8" t="s">
        <v>1749</v>
      </c>
      <c r="D387" s="8" t="s">
        <v>1750</v>
      </c>
      <c r="E387" s="8"/>
      <c r="F387" s="8"/>
      <c r="G387" s="8"/>
      <c r="H387" s="8">
        <v>300000.0</v>
      </c>
      <c r="I387" s="8">
        <v>426759.6</v>
      </c>
    </row>
    <row r="388">
      <c r="A388" s="8" t="s">
        <v>43</v>
      </c>
      <c r="B388" s="8"/>
      <c r="C388" s="8" t="s">
        <v>1751</v>
      </c>
      <c r="D388" s="8" t="s">
        <v>1752</v>
      </c>
      <c r="E388" s="8"/>
      <c r="F388" s="8"/>
      <c r="G388" s="8"/>
      <c r="H388" s="8"/>
      <c r="I388" s="8"/>
    </row>
    <row r="389">
      <c r="A389" s="8" t="s">
        <v>43</v>
      </c>
      <c r="B389" s="8"/>
      <c r="C389" s="8" t="s">
        <v>1753</v>
      </c>
      <c r="D389" s="8" t="s">
        <v>1754</v>
      </c>
      <c r="E389" s="8"/>
      <c r="F389" s="8"/>
      <c r="G389" s="8"/>
      <c r="H389" s="8">
        <v>1078884.0</v>
      </c>
      <c r="I389" s="8">
        <v>1094052.99</v>
      </c>
    </row>
    <row r="390">
      <c r="A390" s="8" t="s">
        <v>43</v>
      </c>
      <c r="B390" s="8"/>
      <c r="C390" s="8" t="s">
        <v>1755</v>
      </c>
      <c r="D390" s="8" t="s">
        <v>1527</v>
      </c>
      <c r="E390" s="8"/>
      <c r="F390" s="8"/>
      <c r="G390" s="8"/>
      <c r="H390" s="8"/>
      <c r="I390" s="8"/>
    </row>
    <row r="391">
      <c r="A391" s="8" t="s">
        <v>43</v>
      </c>
      <c r="B391" s="8"/>
      <c r="C391" s="8" t="s">
        <v>1756</v>
      </c>
      <c r="D391" s="8" t="s">
        <v>1627</v>
      </c>
      <c r="E391" s="8"/>
      <c r="F391" s="8"/>
      <c r="G391" s="8"/>
      <c r="H391" s="8">
        <v>33003.0</v>
      </c>
      <c r="I391" s="8">
        <v>39433.2</v>
      </c>
    </row>
    <row r="392">
      <c r="A392" s="8" t="s">
        <v>43</v>
      </c>
      <c r="B392" s="8"/>
      <c r="C392" s="8" t="s">
        <v>1757</v>
      </c>
      <c r="D392" s="8" t="s">
        <v>65</v>
      </c>
      <c r="E392" s="8"/>
      <c r="F392" s="8"/>
      <c r="G392" s="8"/>
      <c r="H392" s="8"/>
      <c r="I392" s="8"/>
    </row>
    <row r="393">
      <c r="A393" s="8" t="s">
        <v>43</v>
      </c>
      <c r="B393" s="8"/>
      <c r="C393" s="8" t="s">
        <v>1758</v>
      </c>
      <c r="D393" s="8" t="s">
        <v>1531</v>
      </c>
      <c r="E393" s="8"/>
      <c r="F393" s="8"/>
      <c r="G393" s="8"/>
      <c r="H393" s="8"/>
      <c r="I393" s="8"/>
    </row>
    <row r="394">
      <c r="A394" s="8" t="s">
        <v>43</v>
      </c>
      <c r="B394" s="8"/>
      <c r="C394" s="8" t="s">
        <v>1759</v>
      </c>
      <c r="D394" s="8" t="s">
        <v>1760</v>
      </c>
      <c r="E394" s="8"/>
      <c r="F394" s="8"/>
      <c r="G394" s="8"/>
      <c r="H394" s="8"/>
      <c r="I394" s="8"/>
    </row>
    <row r="395">
      <c r="A395" s="8" t="s">
        <v>43</v>
      </c>
      <c r="B395" s="8"/>
      <c r="C395" s="8" t="s">
        <v>1761</v>
      </c>
      <c r="D395" s="8" t="s">
        <v>1762</v>
      </c>
      <c r="E395" s="8"/>
      <c r="F395" s="8"/>
      <c r="G395" s="8"/>
      <c r="H395" s="8"/>
      <c r="I395" s="8"/>
    </row>
    <row r="396">
      <c r="A396" s="8" t="s">
        <v>43</v>
      </c>
      <c r="B396" s="8"/>
      <c r="C396" s="8" t="s">
        <v>1763</v>
      </c>
      <c r="D396" s="8" t="s">
        <v>1764</v>
      </c>
      <c r="E396" s="8"/>
      <c r="F396" s="8"/>
      <c r="G396" s="8"/>
      <c r="H396" s="8">
        <v>250000.0</v>
      </c>
      <c r="I396" s="8">
        <v>477226.65</v>
      </c>
    </row>
    <row r="397">
      <c r="A397" s="8" t="s">
        <v>51</v>
      </c>
      <c r="B397" s="8"/>
      <c r="C397" s="8" t="s">
        <v>1765</v>
      </c>
      <c r="D397" s="8" t="s">
        <v>1752</v>
      </c>
      <c r="E397" s="8"/>
      <c r="F397" s="8"/>
      <c r="G397" s="8"/>
      <c r="H397" s="8"/>
      <c r="I397" s="8"/>
    </row>
    <row r="398">
      <c r="A398" s="8" t="s">
        <v>51</v>
      </c>
      <c r="B398" s="8"/>
      <c r="C398" s="8" t="s">
        <v>1766</v>
      </c>
      <c r="D398" s="8" t="s">
        <v>1767</v>
      </c>
      <c r="E398" s="8"/>
      <c r="F398" s="8"/>
      <c r="G398" s="8"/>
      <c r="H398" s="8">
        <v>1761538.0</v>
      </c>
      <c r="I398" s="8">
        <v>1653889.03</v>
      </c>
    </row>
    <row r="399">
      <c r="A399" s="8" t="s">
        <v>51</v>
      </c>
      <c r="B399" s="8"/>
      <c r="C399" s="8" t="s">
        <v>1768</v>
      </c>
      <c r="D399" s="8" t="s">
        <v>1527</v>
      </c>
      <c r="E399" s="8"/>
      <c r="F399" s="8"/>
      <c r="G399" s="8"/>
      <c r="H399" s="8"/>
      <c r="I399" s="8"/>
    </row>
    <row r="400">
      <c r="A400" s="8" t="s">
        <v>51</v>
      </c>
      <c r="B400" s="8"/>
      <c r="C400" s="8" t="s">
        <v>1769</v>
      </c>
      <c r="D400" s="8" t="s">
        <v>1627</v>
      </c>
      <c r="E400" s="8"/>
      <c r="F400" s="8"/>
      <c r="G400" s="8"/>
      <c r="H400" s="8">
        <v>27008.0</v>
      </c>
      <c r="I400" s="8">
        <v>39794.35</v>
      </c>
    </row>
    <row r="401">
      <c r="A401" s="8" t="s">
        <v>51</v>
      </c>
      <c r="B401" s="8"/>
      <c r="C401" s="8" t="s">
        <v>1770</v>
      </c>
      <c r="D401" s="8" t="s">
        <v>65</v>
      </c>
      <c r="E401" s="8"/>
      <c r="F401" s="8"/>
      <c r="G401" s="8"/>
      <c r="H401" s="8"/>
      <c r="I401" s="8"/>
    </row>
    <row r="402">
      <c r="A402" s="8" t="s">
        <v>51</v>
      </c>
      <c r="B402" s="8"/>
      <c r="C402" s="8" t="s">
        <v>1771</v>
      </c>
      <c r="D402" s="8" t="s">
        <v>1531</v>
      </c>
      <c r="E402" s="8"/>
      <c r="F402" s="8"/>
      <c r="G402" s="8"/>
      <c r="H402" s="8"/>
      <c r="I402" s="8"/>
    </row>
    <row r="403">
      <c r="A403" s="8" t="s">
        <v>51</v>
      </c>
      <c r="B403" s="8"/>
      <c r="C403" s="8" t="s">
        <v>1772</v>
      </c>
      <c r="D403" s="8" t="s">
        <v>1760</v>
      </c>
      <c r="E403" s="8"/>
      <c r="F403" s="8"/>
      <c r="G403" s="8"/>
      <c r="H403" s="8"/>
      <c r="I403" s="8"/>
    </row>
    <row r="404">
      <c r="A404" s="8" t="s">
        <v>51</v>
      </c>
      <c r="B404" s="8"/>
      <c r="C404" s="8" t="s">
        <v>1773</v>
      </c>
      <c r="D404" s="8" t="s">
        <v>1774</v>
      </c>
      <c r="E404" s="8"/>
      <c r="F404" s="8"/>
      <c r="G404" s="8"/>
      <c r="H404" s="8">
        <v>136000.0</v>
      </c>
      <c r="I404" s="8">
        <v>147415.92</v>
      </c>
    </row>
    <row r="405">
      <c r="A405" s="8" t="s">
        <v>51</v>
      </c>
      <c r="B405" s="8"/>
      <c r="C405" s="8" t="s">
        <v>1775</v>
      </c>
      <c r="D405" s="8" t="s">
        <v>1776</v>
      </c>
      <c r="E405" s="8"/>
      <c r="F405" s="8"/>
      <c r="G405" s="8"/>
      <c r="H405" s="8">
        <v>10000.0</v>
      </c>
      <c r="I405" s="8">
        <v>19864.1</v>
      </c>
    </row>
    <row r="406">
      <c r="A406" s="8" t="s">
        <v>51</v>
      </c>
      <c r="B406" s="8"/>
      <c r="C406" s="8" t="s">
        <v>1777</v>
      </c>
      <c r="D406" s="8" t="s">
        <v>1778</v>
      </c>
      <c r="E406" s="8"/>
      <c r="F406" s="8"/>
      <c r="G406" s="8"/>
      <c r="H406" s="8">
        <v>295000.0</v>
      </c>
      <c r="I406" s="8">
        <v>324622.39</v>
      </c>
    </row>
    <row r="407">
      <c r="A407" s="8" t="s">
        <v>51</v>
      </c>
      <c r="B407" s="8"/>
      <c r="C407" s="8" t="s">
        <v>1779</v>
      </c>
      <c r="D407" s="8" t="s">
        <v>1780</v>
      </c>
      <c r="E407" s="8"/>
      <c r="F407" s="8"/>
      <c r="G407" s="8"/>
      <c r="H407" s="8"/>
      <c r="I407" s="8">
        <v>3553055.78</v>
      </c>
    </row>
    <row r="408">
      <c r="A408" s="8" t="s">
        <v>59</v>
      </c>
      <c r="B408" s="8"/>
      <c r="C408" s="8" t="s">
        <v>1781</v>
      </c>
      <c r="D408" s="8" t="s">
        <v>1782</v>
      </c>
      <c r="E408" s="8"/>
      <c r="F408" s="8"/>
      <c r="G408" s="8"/>
      <c r="H408" s="8">
        <v>120000.0</v>
      </c>
      <c r="I408" s="8">
        <v>120000.0</v>
      </c>
    </row>
    <row r="409">
      <c r="A409" s="8" t="s">
        <v>60</v>
      </c>
      <c r="B409" s="8"/>
      <c r="C409" s="8" t="s">
        <v>1783</v>
      </c>
      <c r="D409" s="8" t="s">
        <v>1784</v>
      </c>
      <c r="E409" s="8"/>
      <c r="F409" s="8"/>
      <c r="G409" s="8"/>
      <c r="H409" s="8">
        <v>940000.0</v>
      </c>
      <c r="I409" s="8">
        <v>981385.41</v>
      </c>
    </row>
    <row r="410">
      <c r="A410" s="8" t="s">
        <v>60</v>
      </c>
      <c r="B410" s="8"/>
      <c r="C410" s="8" t="s">
        <v>1785</v>
      </c>
      <c r="D410" s="8" t="s">
        <v>1786</v>
      </c>
      <c r="E410" s="8"/>
      <c r="F410" s="8"/>
      <c r="G410" s="8"/>
      <c r="H410" s="8">
        <v>40000.0</v>
      </c>
      <c r="I410" s="8">
        <v>30401.32</v>
      </c>
    </row>
    <row r="411">
      <c r="A411" s="8" t="s">
        <v>61</v>
      </c>
      <c r="B411" s="8"/>
      <c r="C411" s="8" t="s">
        <v>1787</v>
      </c>
      <c r="D411" s="8" t="s">
        <v>1788</v>
      </c>
      <c r="E411" s="8"/>
      <c r="F411" s="8"/>
      <c r="G411" s="8"/>
      <c r="H411" s="8">
        <v>10000.0</v>
      </c>
      <c r="I411" s="8">
        <v>10457.06</v>
      </c>
    </row>
    <row r="412">
      <c r="A412" s="8" t="s">
        <v>66</v>
      </c>
      <c r="B412" s="8"/>
      <c r="C412" s="8" t="s">
        <v>1789</v>
      </c>
      <c r="D412" s="8" t="s">
        <v>1790</v>
      </c>
      <c r="E412" s="8"/>
      <c r="F412" s="8"/>
      <c r="G412" s="8"/>
      <c r="H412" s="8">
        <v>7328169.0</v>
      </c>
      <c r="I412" s="8">
        <v>7486255.36</v>
      </c>
    </row>
    <row r="413">
      <c r="A413" s="8" t="s">
        <v>66</v>
      </c>
      <c r="B413" s="8"/>
      <c r="C413" s="8" t="s">
        <v>1791</v>
      </c>
      <c r="D413" s="8" t="s">
        <v>1792</v>
      </c>
      <c r="E413" s="8"/>
      <c r="F413" s="8"/>
      <c r="G413" s="8"/>
      <c r="H413" s="8">
        <v>3431349.0</v>
      </c>
      <c r="I413" s="8">
        <v>3819092.85</v>
      </c>
    </row>
    <row r="414">
      <c r="A414" s="8" t="s">
        <v>66</v>
      </c>
      <c r="B414" s="8"/>
      <c r="C414" s="8" t="s">
        <v>1793</v>
      </c>
      <c r="D414" s="8" t="s">
        <v>1794</v>
      </c>
      <c r="E414" s="8"/>
      <c r="F414" s="8"/>
      <c r="G414" s="8"/>
      <c r="H414" s="8">
        <v>1596260.0</v>
      </c>
      <c r="I414" s="8">
        <v>1663689.16</v>
      </c>
    </row>
    <row r="415">
      <c r="A415" s="8" t="s">
        <v>70</v>
      </c>
      <c r="B415" s="8"/>
      <c r="C415" s="8" t="s">
        <v>1795</v>
      </c>
      <c r="D415" s="8" t="s">
        <v>1796</v>
      </c>
      <c r="E415" s="8"/>
      <c r="F415" s="8"/>
      <c r="G415" s="8"/>
      <c r="H415" s="8">
        <v>527390.0</v>
      </c>
      <c r="I415" s="8">
        <v>529786.01</v>
      </c>
    </row>
    <row r="416">
      <c r="A416" s="8" t="s">
        <v>70</v>
      </c>
      <c r="B416" s="8"/>
      <c r="C416" s="8" t="s">
        <v>1797</v>
      </c>
      <c r="D416" s="8" t="s">
        <v>1527</v>
      </c>
      <c r="E416" s="8"/>
      <c r="F416" s="8"/>
      <c r="G416" s="8"/>
      <c r="H416" s="8"/>
      <c r="I416" s="8"/>
    </row>
    <row r="417">
      <c r="A417" s="8" t="s">
        <v>70</v>
      </c>
      <c r="B417" s="8"/>
      <c r="C417" s="8" t="s">
        <v>1798</v>
      </c>
      <c r="D417" s="8" t="s">
        <v>1627</v>
      </c>
      <c r="E417" s="8"/>
      <c r="F417" s="8"/>
      <c r="G417" s="8"/>
      <c r="H417" s="8">
        <v>11315.0</v>
      </c>
      <c r="I417" s="8">
        <v>11819.55</v>
      </c>
    </row>
    <row r="418">
      <c r="A418" s="8" t="s">
        <v>70</v>
      </c>
      <c r="B418" s="8"/>
      <c r="C418" s="8" t="s">
        <v>1799</v>
      </c>
      <c r="D418" s="8" t="s">
        <v>65</v>
      </c>
      <c r="E418" s="8"/>
      <c r="F418" s="8"/>
      <c r="G418" s="8"/>
      <c r="H418" s="8"/>
      <c r="I418" s="8"/>
    </row>
    <row r="419">
      <c r="A419" s="8" t="s">
        <v>70</v>
      </c>
      <c r="B419" s="8"/>
      <c r="C419" s="8" t="s">
        <v>1800</v>
      </c>
      <c r="D419" s="8" t="s">
        <v>1531</v>
      </c>
      <c r="E419" s="8"/>
      <c r="F419" s="8"/>
      <c r="G419" s="8"/>
      <c r="H419" s="8"/>
      <c r="I419" s="8"/>
    </row>
    <row r="420">
      <c r="A420" s="8" t="s">
        <v>70</v>
      </c>
      <c r="B420" s="8"/>
      <c r="C420" s="8" t="s">
        <v>1801</v>
      </c>
      <c r="D420" s="8" t="s">
        <v>1760</v>
      </c>
      <c r="E420" s="8"/>
      <c r="F420" s="8"/>
      <c r="G420" s="8"/>
      <c r="H420" s="8"/>
      <c r="I420" s="8">
        <v>171307.65</v>
      </c>
    </row>
    <row r="421">
      <c r="A421" s="8" t="s">
        <v>70</v>
      </c>
      <c r="B421" s="8"/>
      <c r="C421" s="8" t="s">
        <v>1802</v>
      </c>
      <c r="D421" s="8" t="s">
        <v>1803</v>
      </c>
      <c r="E421" s="8"/>
      <c r="F421" s="8"/>
      <c r="G421" s="8"/>
      <c r="H421" s="8">
        <v>36500.0</v>
      </c>
      <c r="I421" s="8">
        <v>57100.12</v>
      </c>
    </row>
    <row r="422">
      <c r="A422" s="8" t="s">
        <v>70</v>
      </c>
      <c r="B422" s="8"/>
      <c r="C422" s="8" t="s">
        <v>1804</v>
      </c>
      <c r="D422" s="8" t="s">
        <v>1805</v>
      </c>
      <c r="E422" s="8"/>
      <c r="F422" s="8"/>
      <c r="G422" s="8"/>
      <c r="H422" s="8">
        <v>5000.0</v>
      </c>
      <c r="I422" s="8">
        <v>5147.49</v>
      </c>
    </row>
    <row r="423">
      <c r="A423" s="8" t="s">
        <v>70</v>
      </c>
      <c r="B423" s="8"/>
      <c r="C423" s="8" t="s">
        <v>1806</v>
      </c>
      <c r="D423" s="8" t="s">
        <v>1807</v>
      </c>
      <c r="E423" s="8"/>
      <c r="F423" s="8"/>
      <c r="G423" s="8"/>
      <c r="H423" s="8">
        <v>80000.0</v>
      </c>
      <c r="I423" s="8">
        <v>65286.7</v>
      </c>
    </row>
    <row r="424">
      <c r="A424" s="8" t="s">
        <v>70</v>
      </c>
      <c r="B424" s="8"/>
      <c r="C424" s="8" t="s">
        <v>1808</v>
      </c>
      <c r="D424" s="8" t="s">
        <v>1809</v>
      </c>
      <c r="E424" s="8"/>
      <c r="F424" s="8"/>
      <c r="G424" s="8"/>
      <c r="H424" s="8">
        <v>15000.0</v>
      </c>
      <c r="I424" s="8">
        <v>10374.71</v>
      </c>
    </row>
    <row r="425">
      <c r="A425" s="8" t="s">
        <v>73</v>
      </c>
      <c r="B425" s="8"/>
      <c r="C425" s="8" t="s">
        <v>1810</v>
      </c>
      <c r="D425" s="8" t="s">
        <v>1811</v>
      </c>
      <c r="E425" s="8"/>
      <c r="F425" s="8"/>
      <c r="G425" s="8"/>
      <c r="H425" s="8">
        <v>2458953.0</v>
      </c>
      <c r="I425" s="8">
        <v>2537504.03</v>
      </c>
    </row>
    <row r="426">
      <c r="A426" s="8" t="s">
        <v>73</v>
      </c>
      <c r="B426" s="8"/>
      <c r="C426" s="8" t="s">
        <v>1812</v>
      </c>
      <c r="D426" s="8" t="s">
        <v>1527</v>
      </c>
      <c r="E426" s="8"/>
      <c r="F426" s="8"/>
      <c r="G426" s="8"/>
      <c r="H426" s="8"/>
      <c r="I426" s="8"/>
    </row>
    <row r="427">
      <c r="A427" s="8" t="s">
        <v>73</v>
      </c>
      <c r="B427" s="8"/>
      <c r="C427" s="8" t="s">
        <v>1813</v>
      </c>
      <c r="D427" s="8" t="s">
        <v>1627</v>
      </c>
      <c r="E427" s="8"/>
      <c r="F427" s="8"/>
      <c r="G427" s="8"/>
      <c r="H427" s="8">
        <v>365180.0</v>
      </c>
      <c r="I427" s="8">
        <v>526906.05</v>
      </c>
    </row>
    <row r="428">
      <c r="A428" s="8" t="s">
        <v>73</v>
      </c>
      <c r="B428" s="8"/>
      <c r="C428" s="8" t="s">
        <v>1814</v>
      </c>
      <c r="D428" s="8" t="s">
        <v>1815</v>
      </c>
      <c r="E428" s="8"/>
      <c r="F428" s="8"/>
      <c r="G428" s="8"/>
      <c r="H428" s="8"/>
      <c r="I428" s="8"/>
    </row>
    <row r="429">
      <c r="A429" s="8" t="s">
        <v>73</v>
      </c>
      <c r="B429" s="8"/>
      <c r="C429" s="8" t="s">
        <v>1816</v>
      </c>
      <c r="D429" s="8" t="s">
        <v>65</v>
      </c>
      <c r="E429" s="8"/>
      <c r="F429" s="8"/>
      <c r="G429" s="8"/>
      <c r="H429" s="8"/>
      <c r="I429" s="8"/>
    </row>
    <row r="430">
      <c r="A430" s="8" t="s">
        <v>73</v>
      </c>
      <c r="B430" s="8"/>
      <c r="C430" s="8" t="s">
        <v>1817</v>
      </c>
      <c r="D430" s="8" t="s">
        <v>1531</v>
      </c>
      <c r="E430" s="8"/>
      <c r="F430" s="8"/>
      <c r="G430" s="8"/>
      <c r="H430" s="8"/>
      <c r="I430" s="8"/>
    </row>
    <row r="431">
      <c r="A431" s="8" t="s">
        <v>73</v>
      </c>
      <c r="B431" s="8"/>
      <c r="C431" s="8" t="s">
        <v>1818</v>
      </c>
      <c r="D431" s="8" t="s">
        <v>1760</v>
      </c>
      <c r="E431" s="8"/>
      <c r="F431" s="8"/>
      <c r="G431" s="8"/>
      <c r="H431" s="8"/>
      <c r="I431" s="8"/>
    </row>
    <row r="432">
      <c r="A432" s="8" t="s">
        <v>74</v>
      </c>
      <c r="B432" s="8"/>
      <c r="C432" s="8" t="s">
        <v>1819</v>
      </c>
      <c r="D432" s="8" t="s">
        <v>1820</v>
      </c>
      <c r="E432" s="8"/>
      <c r="F432" s="8"/>
      <c r="G432" s="8"/>
      <c r="H432" s="8">
        <v>8000.0</v>
      </c>
      <c r="I432" s="8">
        <v>8239.93</v>
      </c>
    </row>
    <row r="433">
      <c r="A433" s="8" t="s">
        <v>74</v>
      </c>
      <c r="B433" s="8"/>
      <c r="C433" s="8" t="s">
        <v>1821</v>
      </c>
      <c r="D433" s="8" t="s">
        <v>1822</v>
      </c>
      <c r="E433" s="8"/>
      <c r="F433" s="8"/>
      <c r="G433" s="8"/>
      <c r="H433" s="8">
        <v>20000.0</v>
      </c>
      <c r="I433" s="8">
        <v>22792.61</v>
      </c>
    </row>
    <row r="434">
      <c r="A434" s="8" t="s">
        <v>74</v>
      </c>
      <c r="B434" s="8"/>
      <c r="C434" s="8" t="s">
        <v>1823</v>
      </c>
      <c r="D434" s="8" t="s">
        <v>1824</v>
      </c>
      <c r="E434" s="8"/>
      <c r="F434" s="8"/>
      <c r="G434" s="8"/>
      <c r="H434" s="8">
        <v>20000.0</v>
      </c>
      <c r="I434" s="8">
        <v>8060.2</v>
      </c>
    </row>
    <row r="435">
      <c r="A435" s="8" t="s">
        <v>74</v>
      </c>
      <c r="B435" s="8"/>
      <c r="C435" s="8" t="s">
        <v>1825</v>
      </c>
      <c r="D435" s="8" t="s">
        <v>1826</v>
      </c>
      <c r="E435" s="8"/>
      <c r="F435" s="8"/>
      <c r="G435" s="8"/>
      <c r="H435" s="8">
        <v>150000.0</v>
      </c>
      <c r="I435" s="8">
        <v>92401.72</v>
      </c>
    </row>
    <row r="436">
      <c r="A436" s="8" t="s">
        <v>74</v>
      </c>
      <c r="B436" s="8"/>
      <c r="C436" s="8" t="s">
        <v>1827</v>
      </c>
      <c r="D436" s="8" t="s">
        <v>1828</v>
      </c>
      <c r="E436" s="8"/>
      <c r="F436" s="8"/>
      <c r="G436" s="8"/>
      <c r="H436" s="8">
        <v>390000.0</v>
      </c>
      <c r="I436" s="8">
        <v>469237.58</v>
      </c>
    </row>
    <row r="437">
      <c r="A437" s="8" t="s">
        <v>74</v>
      </c>
      <c r="B437" s="8"/>
      <c r="C437" s="8" t="s">
        <v>1829</v>
      </c>
      <c r="D437" s="8" t="s">
        <v>1830</v>
      </c>
      <c r="E437" s="8"/>
      <c r="F437" s="8"/>
      <c r="G437" s="8"/>
      <c r="H437" s="8">
        <v>5250000.0</v>
      </c>
      <c r="I437" s="8">
        <v>5754953.03</v>
      </c>
    </row>
    <row r="438">
      <c r="A438" s="8" t="s">
        <v>74</v>
      </c>
      <c r="B438" s="8"/>
      <c r="C438" s="8" t="s">
        <v>1831</v>
      </c>
      <c r="D438" s="8" t="s">
        <v>1832</v>
      </c>
      <c r="E438" s="8"/>
      <c r="F438" s="8"/>
      <c r="G438" s="8"/>
      <c r="H438" s="8">
        <v>2640000.0</v>
      </c>
      <c r="I438" s="8">
        <v>3202767.0</v>
      </c>
    </row>
    <row r="439">
      <c r="A439" s="8" t="s">
        <v>74</v>
      </c>
      <c r="B439" s="8"/>
      <c r="C439" s="8" t="s">
        <v>1833</v>
      </c>
      <c r="D439" s="8" t="s">
        <v>1834</v>
      </c>
      <c r="E439" s="8"/>
      <c r="F439" s="8"/>
      <c r="G439" s="8"/>
      <c r="H439" s="8">
        <v>724000.0</v>
      </c>
      <c r="I439" s="8">
        <v>725920.0</v>
      </c>
    </row>
    <row r="440">
      <c r="A440" s="8" t="s">
        <v>74</v>
      </c>
      <c r="B440" s="8"/>
      <c r="C440" s="8" t="s">
        <v>1835</v>
      </c>
      <c r="D440" s="8" t="s">
        <v>1836</v>
      </c>
      <c r="E440" s="8"/>
      <c r="F440" s="8"/>
      <c r="G440" s="8"/>
      <c r="H440" s="8">
        <v>2400000.0</v>
      </c>
      <c r="I440" s="8">
        <v>3142291.04</v>
      </c>
    </row>
    <row r="441">
      <c r="A441" s="8" t="s">
        <v>74</v>
      </c>
      <c r="B441" s="8"/>
      <c r="C441" s="8" t="s">
        <v>1837</v>
      </c>
      <c r="D441" s="8" t="s">
        <v>1838</v>
      </c>
      <c r="E441" s="8"/>
      <c r="F441" s="8"/>
      <c r="G441" s="8"/>
      <c r="H441" s="8"/>
      <c r="I441" s="8"/>
    </row>
    <row r="442">
      <c r="A442" s="8" t="s">
        <v>74</v>
      </c>
      <c r="B442" s="8"/>
      <c r="C442" s="8" t="s">
        <v>1839</v>
      </c>
      <c r="D442" s="8" t="s">
        <v>1840</v>
      </c>
      <c r="E442" s="8"/>
      <c r="F442" s="8"/>
      <c r="G442" s="8"/>
      <c r="H442" s="8">
        <v>5000.0</v>
      </c>
      <c r="I442" s="8">
        <v>3657.05</v>
      </c>
    </row>
    <row r="443">
      <c r="A443" s="8" t="s">
        <v>390</v>
      </c>
      <c r="B443" s="8" t="s">
        <v>1841</v>
      </c>
      <c r="C443" s="8" t="s">
        <v>1842</v>
      </c>
      <c r="D443" s="8" t="s">
        <v>1843</v>
      </c>
      <c r="E443" s="8"/>
      <c r="F443" s="8"/>
      <c r="G443" s="8"/>
      <c r="H443" s="8">
        <v>250000.0</v>
      </c>
      <c r="I443" s="8">
        <v>249986.19</v>
      </c>
    </row>
    <row r="444">
      <c r="A444" s="8" t="s">
        <v>390</v>
      </c>
      <c r="B444" s="8" t="s">
        <v>1841</v>
      </c>
      <c r="C444" s="8" t="s">
        <v>1844</v>
      </c>
      <c r="D444" s="8" t="s">
        <v>1845</v>
      </c>
      <c r="E444" s="8"/>
      <c r="F444" s="8"/>
      <c r="G444" s="8"/>
      <c r="H444" s="8">
        <v>220000.0</v>
      </c>
      <c r="I444" s="8">
        <v>278706.85</v>
      </c>
    </row>
    <row r="445">
      <c r="A445" s="8" t="s">
        <v>390</v>
      </c>
      <c r="B445" s="8" t="s">
        <v>1841</v>
      </c>
      <c r="C445" s="8" t="s">
        <v>1846</v>
      </c>
      <c r="D445" s="8" t="s">
        <v>1847</v>
      </c>
      <c r="E445" s="8"/>
      <c r="F445" s="8"/>
      <c r="G445" s="8"/>
      <c r="H445" s="8">
        <v>35000.0</v>
      </c>
      <c r="I445" s="8">
        <v>47113.0</v>
      </c>
    </row>
    <row r="446">
      <c r="A446" s="8" t="s">
        <v>390</v>
      </c>
      <c r="B446" s="8" t="s">
        <v>1841</v>
      </c>
      <c r="C446" s="8" t="s">
        <v>1848</v>
      </c>
      <c r="D446" s="8" t="s">
        <v>1849</v>
      </c>
      <c r="E446" s="8"/>
      <c r="F446" s="8"/>
      <c r="G446" s="8"/>
      <c r="H446" s="8"/>
      <c r="I446" s="8">
        <v>116.31</v>
      </c>
    </row>
    <row r="447">
      <c r="A447" s="8" t="s">
        <v>390</v>
      </c>
      <c r="B447" s="8" t="s">
        <v>1841</v>
      </c>
      <c r="C447" s="8" t="s">
        <v>1850</v>
      </c>
      <c r="D447" s="8" t="s">
        <v>1851</v>
      </c>
      <c r="E447" s="8"/>
      <c r="F447" s="8"/>
      <c r="G447" s="8"/>
      <c r="H447" s="8">
        <v>50000.0</v>
      </c>
      <c r="I447" s="8">
        <v>37758.0</v>
      </c>
    </row>
    <row r="448">
      <c r="A448" s="8" t="s">
        <v>78</v>
      </c>
      <c r="B448" s="8"/>
      <c r="C448" s="8" t="s">
        <v>1852</v>
      </c>
      <c r="D448" s="8" t="s">
        <v>1853</v>
      </c>
      <c r="E448" s="8"/>
      <c r="F448" s="8"/>
      <c r="G448" s="8"/>
      <c r="H448" s="8">
        <v>337830.0</v>
      </c>
      <c r="I448" s="8">
        <v>428645.91</v>
      </c>
    </row>
    <row r="449">
      <c r="A449" s="8" t="s">
        <v>78</v>
      </c>
      <c r="B449" s="8"/>
      <c r="C449" s="8" t="s">
        <v>1854</v>
      </c>
      <c r="D449" s="8" t="s">
        <v>1527</v>
      </c>
      <c r="E449" s="8"/>
      <c r="F449" s="8"/>
      <c r="G449" s="8"/>
      <c r="H449" s="8"/>
      <c r="I449" s="8"/>
    </row>
    <row r="450">
      <c r="A450" s="8" t="s">
        <v>78</v>
      </c>
      <c r="B450" s="8"/>
      <c r="C450" s="8" t="s">
        <v>1855</v>
      </c>
      <c r="D450" s="8" t="s">
        <v>1627</v>
      </c>
      <c r="E450" s="8"/>
      <c r="F450" s="8"/>
      <c r="G450" s="8"/>
      <c r="H450" s="8">
        <v>18596.0</v>
      </c>
      <c r="I450" s="8">
        <v>42241.2</v>
      </c>
    </row>
    <row r="451">
      <c r="A451" s="8" t="s">
        <v>78</v>
      </c>
      <c r="B451" s="8"/>
      <c r="C451" s="8" t="s">
        <v>1856</v>
      </c>
      <c r="D451" s="8" t="s">
        <v>65</v>
      </c>
      <c r="E451" s="8"/>
      <c r="F451" s="8"/>
      <c r="G451" s="8"/>
      <c r="H451" s="8"/>
      <c r="I451" s="8"/>
    </row>
    <row r="452">
      <c r="A452" s="8" t="s">
        <v>78</v>
      </c>
      <c r="B452" s="8"/>
      <c r="C452" s="8" t="s">
        <v>1857</v>
      </c>
      <c r="D452" s="8" t="s">
        <v>1531</v>
      </c>
      <c r="E452" s="8"/>
      <c r="F452" s="8"/>
      <c r="G452" s="8"/>
      <c r="H452" s="8"/>
      <c r="I452" s="8"/>
    </row>
    <row r="453">
      <c r="A453" s="8" t="s">
        <v>78</v>
      </c>
      <c r="B453" s="8"/>
      <c r="C453" s="8" t="s">
        <v>1858</v>
      </c>
      <c r="D453" s="8" t="s">
        <v>1859</v>
      </c>
      <c r="E453" s="8"/>
      <c r="F453" s="8"/>
      <c r="G453" s="8"/>
      <c r="H453" s="8">
        <v>13000.0</v>
      </c>
      <c r="I453" s="8">
        <v>4947.62</v>
      </c>
    </row>
    <row r="454">
      <c r="A454" s="8" t="s">
        <v>78</v>
      </c>
      <c r="B454" s="8"/>
      <c r="C454" s="8" t="s">
        <v>1860</v>
      </c>
      <c r="D454" s="8" t="s">
        <v>1861</v>
      </c>
      <c r="E454" s="8"/>
      <c r="F454" s="8"/>
      <c r="G454" s="8"/>
      <c r="H454" s="8">
        <v>5000.0</v>
      </c>
      <c r="I454" s="8">
        <v>9079.4</v>
      </c>
    </row>
    <row r="455">
      <c r="A455" s="8" t="s">
        <v>78</v>
      </c>
      <c r="B455" s="8"/>
      <c r="C455" s="8" t="s">
        <v>1862</v>
      </c>
      <c r="D455" s="8" t="s">
        <v>1863</v>
      </c>
      <c r="E455" s="8"/>
      <c r="F455" s="8"/>
      <c r="G455" s="8"/>
      <c r="H455" s="8">
        <v>7000.0</v>
      </c>
      <c r="I455" s="8">
        <v>9182.0</v>
      </c>
    </row>
    <row r="456">
      <c r="A456" s="8" t="s">
        <v>78</v>
      </c>
      <c r="B456" s="8"/>
      <c r="C456" s="8" t="s">
        <v>1864</v>
      </c>
      <c r="D456" s="8" t="s">
        <v>1865</v>
      </c>
      <c r="E456" s="8"/>
      <c r="F456" s="8"/>
      <c r="G456" s="8"/>
      <c r="H456" s="8">
        <v>54000.0</v>
      </c>
      <c r="I456" s="8">
        <v>37996.84</v>
      </c>
    </row>
    <row r="457">
      <c r="A457" s="8" t="s">
        <v>78</v>
      </c>
      <c r="B457" s="8"/>
      <c r="C457" s="8" t="s">
        <v>1866</v>
      </c>
      <c r="D457" s="8" t="s">
        <v>1867</v>
      </c>
      <c r="E457" s="8"/>
      <c r="F457" s="8"/>
      <c r="G457" s="8"/>
      <c r="H457" s="8">
        <v>6000.0</v>
      </c>
      <c r="I457" s="8">
        <v>6085.06</v>
      </c>
    </row>
    <row r="458">
      <c r="A458" s="8" t="s">
        <v>78</v>
      </c>
      <c r="B458" s="8"/>
      <c r="C458" s="8" t="s">
        <v>1868</v>
      </c>
      <c r="D458" s="8" t="s">
        <v>1869</v>
      </c>
      <c r="E458" s="8"/>
      <c r="F458" s="8"/>
      <c r="G458" s="8"/>
      <c r="H458" s="8">
        <v>10000.0</v>
      </c>
      <c r="I458" s="8">
        <v>5929.01</v>
      </c>
    </row>
    <row r="459">
      <c r="A459" s="8" t="s">
        <v>83</v>
      </c>
      <c r="B459" s="8"/>
      <c r="C459" s="8" t="s">
        <v>1870</v>
      </c>
      <c r="D459" s="8" t="s">
        <v>1871</v>
      </c>
      <c r="E459" s="8"/>
      <c r="F459" s="8"/>
      <c r="G459" s="8"/>
      <c r="H459" s="8">
        <v>1082629.0</v>
      </c>
      <c r="I459" s="8">
        <v>1043157.37</v>
      </c>
    </row>
    <row r="460">
      <c r="A460" s="8" t="s">
        <v>83</v>
      </c>
      <c r="B460" s="8"/>
      <c r="C460" s="8" t="s">
        <v>1872</v>
      </c>
      <c r="D460" s="8" t="s">
        <v>1527</v>
      </c>
      <c r="E460" s="8"/>
      <c r="F460" s="8"/>
      <c r="G460" s="8"/>
      <c r="H460" s="8"/>
      <c r="I460" s="8"/>
    </row>
    <row r="461">
      <c r="A461" s="8" t="s">
        <v>83</v>
      </c>
      <c r="B461" s="8"/>
      <c r="C461" s="8" t="s">
        <v>1873</v>
      </c>
      <c r="D461" s="8" t="s">
        <v>1627</v>
      </c>
      <c r="E461" s="8"/>
      <c r="F461" s="8"/>
      <c r="G461" s="8"/>
      <c r="H461" s="8">
        <v>62376.0</v>
      </c>
      <c r="I461" s="8">
        <v>97729.0</v>
      </c>
    </row>
    <row r="462">
      <c r="A462" s="8" t="s">
        <v>83</v>
      </c>
      <c r="B462" s="8"/>
      <c r="C462" s="8" t="s">
        <v>1874</v>
      </c>
      <c r="D462" s="8" t="s">
        <v>65</v>
      </c>
      <c r="E462" s="8"/>
      <c r="F462" s="8"/>
      <c r="G462" s="8"/>
      <c r="H462" s="8"/>
      <c r="I462" s="8"/>
    </row>
    <row r="463">
      <c r="A463" s="8" t="s">
        <v>83</v>
      </c>
      <c r="B463" s="8"/>
      <c r="C463" s="8" t="s">
        <v>1875</v>
      </c>
      <c r="D463" s="8" t="s">
        <v>1531</v>
      </c>
      <c r="E463" s="8"/>
      <c r="F463" s="8"/>
      <c r="G463" s="8"/>
      <c r="H463" s="8"/>
      <c r="I463" s="8"/>
    </row>
    <row r="464">
      <c r="A464" s="8" t="s">
        <v>83</v>
      </c>
      <c r="B464" s="8"/>
      <c r="C464" s="8" t="s">
        <v>1876</v>
      </c>
      <c r="D464" s="8" t="s">
        <v>1877</v>
      </c>
      <c r="E464" s="8"/>
      <c r="F464" s="8"/>
      <c r="G464" s="8"/>
      <c r="H464" s="8"/>
      <c r="I464" s="8"/>
    </row>
    <row r="465">
      <c r="A465" s="8" t="s">
        <v>83</v>
      </c>
      <c r="B465" s="8"/>
      <c r="C465" s="8" t="s">
        <v>1878</v>
      </c>
      <c r="D465" s="8" t="s">
        <v>1879</v>
      </c>
      <c r="E465" s="8"/>
      <c r="F465" s="8"/>
      <c r="G465" s="8"/>
      <c r="H465" s="8">
        <v>30000.0</v>
      </c>
      <c r="I465" s="8">
        <v>29475.28</v>
      </c>
    </row>
    <row r="466">
      <c r="A466" s="8" t="s">
        <v>83</v>
      </c>
      <c r="B466" s="8"/>
      <c r="C466" s="8" t="s">
        <v>1880</v>
      </c>
      <c r="D466" s="8" t="s">
        <v>1881</v>
      </c>
      <c r="E466" s="8"/>
      <c r="F466" s="8"/>
      <c r="G466" s="8"/>
      <c r="H466" s="8">
        <v>29000.0</v>
      </c>
      <c r="I466" s="8">
        <v>46513.66</v>
      </c>
    </row>
    <row r="467">
      <c r="A467" s="8" t="s">
        <v>83</v>
      </c>
      <c r="B467" s="8"/>
      <c r="C467" s="8" t="s">
        <v>1882</v>
      </c>
      <c r="D467" s="8" t="s">
        <v>1883</v>
      </c>
      <c r="E467" s="8"/>
      <c r="F467" s="8"/>
      <c r="G467" s="8"/>
      <c r="H467" s="8">
        <v>10000.0</v>
      </c>
      <c r="I467" s="8">
        <v>21060.06</v>
      </c>
    </row>
    <row r="468">
      <c r="A468" s="8" t="s">
        <v>83</v>
      </c>
      <c r="B468" s="8"/>
      <c r="C468" s="8" t="s">
        <v>1884</v>
      </c>
      <c r="D468" s="8" t="s">
        <v>1885</v>
      </c>
      <c r="E468" s="8"/>
      <c r="F468" s="8"/>
      <c r="G468" s="8"/>
      <c r="H468" s="8">
        <v>10500.0</v>
      </c>
      <c r="I468" s="8">
        <v>12202.0</v>
      </c>
    </row>
    <row r="469">
      <c r="A469" s="8" t="s">
        <v>83</v>
      </c>
      <c r="B469" s="8"/>
      <c r="C469" s="8" t="s">
        <v>1886</v>
      </c>
      <c r="D469" s="8" t="s">
        <v>1887</v>
      </c>
      <c r="E469" s="8"/>
      <c r="F469" s="8"/>
      <c r="G469" s="8"/>
      <c r="H469" s="8"/>
      <c r="I469" s="8">
        <v>27025.78</v>
      </c>
    </row>
    <row r="470">
      <c r="A470" s="8" t="s">
        <v>83</v>
      </c>
      <c r="B470" s="8"/>
      <c r="C470" s="8" t="s">
        <v>1888</v>
      </c>
      <c r="D470" s="8" t="s">
        <v>1889</v>
      </c>
      <c r="E470" s="8"/>
      <c r="F470" s="8"/>
      <c r="G470" s="8"/>
      <c r="H470" s="8">
        <v>6000.0</v>
      </c>
      <c r="I470" s="8">
        <v>6909.91</v>
      </c>
    </row>
    <row r="471">
      <c r="A471" s="8" t="s">
        <v>83</v>
      </c>
      <c r="B471" s="8"/>
      <c r="C471" s="8" t="s">
        <v>1890</v>
      </c>
      <c r="D471" s="8" t="s">
        <v>1891</v>
      </c>
      <c r="E471" s="8"/>
      <c r="F471" s="8"/>
      <c r="G471" s="8"/>
      <c r="H471" s="8">
        <v>10000.0</v>
      </c>
      <c r="I471" s="8">
        <v>9524.7</v>
      </c>
    </row>
    <row r="472">
      <c r="A472" s="8" t="s">
        <v>83</v>
      </c>
      <c r="B472" s="8"/>
      <c r="C472" s="8" t="s">
        <v>1892</v>
      </c>
      <c r="D472" s="8" t="s">
        <v>1893</v>
      </c>
      <c r="E472" s="8"/>
      <c r="F472" s="8"/>
      <c r="G472" s="8"/>
      <c r="H472" s="8">
        <v>200000.0</v>
      </c>
      <c r="I472" s="8">
        <v>236134.35</v>
      </c>
    </row>
    <row r="473">
      <c r="A473" s="8" t="s">
        <v>83</v>
      </c>
      <c r="B473" s="8"/>
      <c r="C473" s="8" t="s">
        <v>1894</v>
      </c>
      <c r="D473" s="8" t="s">
        <v>1895</v>
      </c>
      <c r="E473" s="8"/>
      <c r="F473" s="8"/>
      <c r="G473" s="8"/>
      <c r="H473" s="8">
        <v>430860.0</v>
      </c>
      <c r="I473" s="8">
        <v>469997.0</v>
      </c>
    </row>
    <row r="474">
      <c r="A474" s="8" t="s">
        <v>83</v>
      </c>
      <c r="B474" s="8"/>
      <c r="C474" s="8" t="s">
        <v>1896</v>
      </c>
      <c r="D474" s="8" t="s">
        <v>1897</v>
      </c>
      <c r="E474" s="8"/>
      <c r="F474" s="8"/>
      <c r="G474" s="8"/>
      <c r="H474" s="8"/>
      <c r="I474" s="8"/>
    </row>
    <row r="475">
      <c r="A475" s="8" t="s">
        <v>83</v>
      </c>
      <c r="B475" s="8"/>
      <c r="C475" s="8" t="s">
        <v>1898</v>
      </c>
      <c r="D475" s="8" t="s">
        <v>1899</v>
      </c>
      <c r="E475" s="8"/>
      <c r="F475" s="8"/>
      <c r="G475" s="8"/>
      <c r="H475" s="8">
        <v>612076.0</v>
      </c>
      <c r="I475" s="8">
        <v>610814.7</v>
      </c>
    </row>
    <row r="476">
      <c r="A476" s="8" t="s">
        <v>83</v>
      </c>
      <c r="B476" s="8"/>
      <c r="C476" s="8" t="s">
        <v>1900</v>
      </c>
      <c r="D476" s="8" t="s">
        <v>1901</v>
      </c>
      <c r="E476" s="8"/>
      <c r="F476" s="8"/>
      <c r="G476" s="8"/>
      <c r="H476" s="8">
        <v>40000.0</v>
      </c>
      <c r="I476" s="8">
        <v>86320.0</v>
      </c>
    </row>
    <row r="477">
      <c r="A477" s="8" t="s">
        <v>83</v>
      </c>
      <c r="B477" s="8"/>
      <c r="C477" s="8" t="s">
        <v>1902</v>
      </c>
      <c r="D477" s="8" t="s">
        <v>1903</v>
      </c>
      <c r="E477" s="8"/>
      <c r="F477" s="8"/>
      <c r="G477" s="8"/>
      <c r="H477" s="8"/>
      <c r="I477" s="8"/>
    </row>
    <row r="478">
      <c r="A478" s="8" t="s">
        <v>87</v>
      </c>
      <c r="B478" s="8"/>
      <c r="C478" s="8" t="s">
        <v>1904</v>
      </c>
      <c r="D478" s="8" t="s">
        <v>1905</v>
      </c>
      <c r="E478" s="8"/>
      <c r="F478" s="8"/>
      <c r="G478" s="8"/>
      <c r="H478" s="8">
        <v>198070.0</v>
      </c>
      <c r="I478" s="8">
        <v>232808.23</v>
      </c>
    </row>
    <row r="479">
      <c r="A479" s="8" t="s">
        <v>87</v>
      </c>
      <c r="B479" s="8"/>
      <c r="C479" s="8" t="s">
        <v>1906</v>
      </c>
      <c r="D479" s="8" t="s">
        <v>1527</v>
      </c>
      <c r="E479" s="8"/>
      <c r="F479" s="8"/>
      <c r="G479" s="8"/>
      <c r="H479" s="8"/>
      <c r="I479" s="8"/>
    </row>
    <row r="480">
      <c r="A480" s="8" t="s">
        <v>87</v>
      </c>
      <c r="B480" s="8"/>
      <c r="C480" s="8" t="s">
        <v>1907</v>
      </c>
      <c r="D480" s="8" t="s">
        <v>1627</v>
      </c>
      <c r="E480" s="8"/>
      <c r="F480" s="8"/>
      <c r="G480" s="8"/>
      <c r="H480" s="8">
        <v>12544.0</v>
      </c>
      <c r="I480" s="8">
        <v>51583.95</v>
      </c>
    </row>
    <row r="481">
      <c r="A481" s="8" t="s">
        <v>87</v>
      </c>
      <c r="B481" s="8"/>
      <c r="C481" s="8" t="s">
        <v>1908</v>
      </c>
      <c r="D481" s="8" t="s">
        <v>65</v>
      </c>
      <c r="E481" s="8"/>
      <c r="F481" s="8"/>
      <c r="G481" s="8"/>
      <c r="H481" s="8"/>
      <c r="I481" s="8"/>
    </row>
    <row r="482">
      <c r="A482" s="8" t="s">
        <v>87</v>
      </c>
      <c r="B482" s="8"/>
      <c r="C482" s="8" t="s">
        <v>1909</v>
      </c>
      <c r="D482" s="8" t="s">
        <v>1531</v>
      </c>
      <c r="E482" s="8"/>
      <c r="F482" s="8"/>
      <c r="G482" s="8"/>
      <c r="H482" s="8"/>
      <c r="I482" s="8"/>
    </row>
    <row r="483">
      <c r="A483" s="8" t="s">
        <v>87</v>
      </c>
      <c r="B483" s="8"/>
      <c r="C483" s="8" t="s">
        <v>1910</v>
      </c>
      <c r="D483" s="8" t="s">
        <v>1911</v>
      </c>
      <c r="E483" s="8"/>
      <c r="F483" s="8"/>
      <c r="G483" s="8"/>
      <c r="H483" s="8">
        <v>28000.0</v>
      </c>
      <c r="I483" s="8">
        <v>13814.06</v>
      </c>
    </row>
    <row r="484">
      <c r="A484" s="8" t="s">
        <v>87</v>
      </c>
      <c r="B484" s="8"/>
      <c r="C484" s="8" t="s">
        <v>1912</v>
      </c>
      <c r="D484" s="8" t="s">
        <v>1913</v>
      </c>
      <c r="E484" s="8"/>
      <c r="F484" s="8"/>
      <c r="G484" s="8"/>
      <c r="H484" s="8">
        <v>15000.0</v>
      </c>
      <c r="I484" s="8">
        <v>40292.0</v>
      </c>
    </row>
    <row r="485">
      <c r="A485" s="8" t="s">
        <v>87</v>
      </c>
      <c r="B485" s="8"/>
      <c r="C485" s="8" t="s">
        <v>1914</v>
      </c>
      <c r="D485" s="8" t="s">
        <v>1915</v>
      </c>
      <c r="E485" s="8"/>
      <c r="F485" s="8"/>
      <c r="G485" s="8"/>
      <c r="H485" s="8">
        <v>3200.0</v>
      </c>
      <c r="I485" s="8">
        <v>11774.79</v>
      </c>
    </row>
    <row r="486">
      <c r="A486" s="8" t="s">
        <v>87</v>
      </c>
      <c r="B486" s="8"/>
      <c r="C486" s="8" t="s">
        <v>1916</v>
      </c>
      <c r="D486" s="8" t="s">
        <v>1917</v>
      </c>
      <c r="E486" s="8"/>
      <c r="F486" s="8"/>
      <c r="G486" s="8"/>
      <c r="H486" s="8">
        <v>1400.0</v>
      </c>
      <c r="I486" s="8">
        <v>1372.12</v>
      </c>
    </row>
    <row r="487">
      <c r="A487" s="8" t="s">
        <v>87</v>
      </c>
      <c r="B487" s="8"/>
      <c r="C487" s="8" t="s">
        <v>1918</v>
      </c>
      <c r="D487" s="8" t="s">
        <v>1919</v>
      </c>
      <c r="E487" s="8"/>
      <c r="F487" s="8"/>
      <c r="G487" s="8"/>
      <c r="H487" s="8">
        <v>65000.0</v>
      </c>
      <c r="I487" s="8">
        <v>67575.63</v>
      </c>
    </row>
    <row r="488">
      <c r="A488" s="8" t="s">
        <v>87</v>
      </c>
      <c r="B488" s="8"/>
      <c r="C488" s="8" t="s">
        <v>1920</v>
      </c>
      <c r="D488" s="8" t="s">
        <v>1921</v>
      </c>
      <c r="E488" s="8"/>
      <c r="F488" s="8"/>
      <c r="G488" s="8"/>
      <c r="H488" s="8">
        <v>25000.0</v>
      </c>
      <c r="I488" s="8">
        <v>70875.6</v>
      </c>
    </row>
    <row r="489">
      <c r="A489" s="8" t="s">
        <v>89</v>
      </c>
      <c r="B489" s="8"/>
      <c r="C489" s="8" t="s">
        <v>1922</v>
      </c>
      <c r="D489" s="8" t="s">
        <v>1923</v>
      </c>
      <c r="E489" s="8"/>
      <c r="F489" s="8"/>
      <c r="G489" s="8"/>
      <c r="H489" s="8">
        <v>540093.0</v>
      </c>
      <c r="I489" s="8">
        <v>545163.96</v>
      </c>
    </row>
    <row r="490">
      <c r="A490" s="8" t="s">
        <v>89</v>
      </c>
      <c r="B490" s="8"/>
      <c r="C490" s="8" t="s">
        <v>1924</v>
      </c>
      <c r="D490" s="8" t="s">
        <v>1925</v>
      </c>
      <c r="E490" s="8"/>
      <c r="F490" s="8"/>
      <c r="G490" s="8"/>
      <c r="H490" s="8"/>
      <c r="I490" s="8">
        <v>52523.1</v>
      </c>
    </row>
    <row r="491">
      <c r="A491" s="8" t="s">
        <v>89</v>
      </c>
      <c r="B491" s="8"/>
      <c r="C491" s="8" t="s">
        <v>1926</v>
      </c>
      <c r="D491" s="8" t="s">
        <v>1927</v>
      </c>
      <c r="E491" s="8"/>
      <c r="F491" s="8"/>
      <c r="G491" s="8"/>
      <c r="H491" s="8"/>
      <c r="I491" s="8">
        <v>549.4</v>
      </c>
    </row>
    <row r="492">
      <c r="A492" s="8" t="s">
        <v>89</v>
      </c>
      <c r="B492" s="8"/>
      <c r="C492" s="8" t="s">
        <v>1928</v>
      </c>
      <c r="D492" s="8" t="s">
        <v>1929</v>
      </c>
      <c r="E492" s="8"/>
      <c r="F492" s="8"/>
      <c r="G492" s="8"/>
      <c r="H492" s="8">
        <v>134000.0</v>
      </c>
      <c r="I492" s="8">
        <v>39225.62</v>
      </c>
    </row>
    <row r="493">
      <c r="A493" s="8" t="s">
        <v>89</v>
      </c>
      <c r="B493" s="8"/>
      <c r="C493" s="8" t="s">
        <v>1930</v>
      </c>
      <c r="D493" s="8" t="s">
        <v>1931</v>
      </c>
      <c r="E493" s="8"/>
      <c r="F493" s="8"/>
      <c r="G493" s="8"/>
      <c r="H493" s="8">
        <v>10000.0</v>
      </c>
      <c r="I493" s="8"/>
    </row>
    <row r="494">
      <c r="A494" s="8" t="s">
        <v>89</v>
      </c>
      <c r="B494" s="8"/>
      <c r="C494" s="8" t="s">
        <v>1932</v>
      </c>
      <c r="D494" s="8" t="s">
        <v>1933</v>
      </c>
      <c r="E494" s="8"/>
      <c r="F494" s="8"/>
      <c r="G494" s="8"/>
      <c r="H494" s="8">
        <v>700000.0</v>
      </c>
      <c r="I494" s="8">
        <v>710061.89</v>
      </c>
    </row>
    <row r="495">
      <c r="A495" s="8" t="s">
        <v>89</v>
      </c>
      <c r="B495" s="8"/>
      <c r="C495" s="8" t="s">
        <v>1934</v>
      </c>
      <c r="D495" s="8" t="s">
        <v>1935</v>
      </c>
      <c r="E495" s="8"/>
      <c r="F495" s="8"/>
      <c r="G495" s="8"/>
      <c r="H495" s="8">
        <v>20000.0</v>
      </c>
      <c r="I495" s="8">
        <v>45577.84</v>
      </c>
    </row>
    <row r="496">
      <c r="A496" s="8" t="s">
        <v>89</v>
      </c>
      <c r="B496" s="8"/>
      <c r="C496" s="8" t="s">
        <v>1936</v>
      </c>
      <c r="D496" s="8" t="s">
        <v>1937</v>
      </c>
      <c r="E496" s="8"/>
      <c r="F496" s="8"/>
      <c r="G496" s="8"/>
      <c r="H496" s="8"/>
      <c r="I496" s="8"/>
    </row>
    <row r="497">
      <c r="A497" s="8" t="s">
        <v>91</v>
      </c>
      <c r="B497" s="8"/>
      <c r="C497" s="8" t="s">
        <v>1938</v>
      </c>
      <c r="D497" s="8" t="s">
        <v>1939</v>
      </c>
      <c r="E497" s="8"/>
      <c r="F497" s="8"/>
      <c r="G497" s="8"/>
      <c r="H497" s="8">
        <v>94008.0</v>
      </c>
      <c r="I497" s="8">
        <v>138572.76</v>
      </c>
    </row>
    <row r="498">
      <c r="A498" s="8" t="s">
        <v>91</v>
      </c>
      <c r="B498" s="8"/>
      <c r="C498" s="8" t="s">
        <v>1940</v>
      </c>
      <c r="D498" s="8" t="s">
        <v>1527</v>
      </c>
      <c r="E498" s="8"/>
      <c r="F498" s="8"/>
      <c r="G498" s="8"/>
      <c r="H498" s="8"/>
      <c r="I498" s="8"/>
    </row>
    <row r="499">
      <c r="A499" s="8" t="s">
        <v>91</v>
      </c>
      <c r="B499" s="8"/>
      <c r="C499" s="8" t="s">
        <v>1941</v>
      </c>
      <c r="D499" s="8" t="s">
        <v>1627</v>
      </c>
      <c r="E499" s="8"/>
      <c r="F499" s="8"/>
      <c r="G499" s="8"/>
      <c r="H499" s="8"/>
      <c r="I499" s="8">
        <v>1172.7</v>
      </c>
    </row>
    <row r="500">
      <c r="A500" s="8" t="s">
        <v>91</v>
      </c>
      <c r="B500" s="8"/>
      <c r="C500" s="8" t="s">
        <v>1942</v>
      </c>
      <c r="D500" s="8" t="s">
        <v>65</v>
      </c>
      <c r="E500" s="8"/>
      <c r="F500" s="8"/>
      <c r="G500" s="8"/>
      <c r="H500" s="8"/>
      <c r="I500" s="8"/>
    </row>
    <row r="501">
      <c r="A501" s="8" t="s">
        <v>91</v>
      </c>
      <c r="B501" s="8"/>
      <c r="C501" s="8" t="s">
        <v>1943</v>
      </c>
      <c r="D501" s="8" t="s">
        <v>1531</v>
      </c>
      <c r="E501" s="8"/>
      <c r="F501" s="8"/>
      <c r="G501" s="8"/>
      <c r="H501" s="8"/>
      <c r="I501" s="8"/>
    </row>
    <row r="502">
      <c r="A502" s="8" t="s">
        <v>91</v>
      </c>
      <c r="B502" s="8"/>
      <c r="C502" s="8" t="s">
        <v>1944</v>
      </c>
      <c r="D502" s="8" t="s">
        <v>1945</v>
      </c>
      <c r="E502" s="8"/>
      <c r="F502" s="8"/>
      <c r="G502" s="8"/>
      <c r="H502" s="8"/>
      <c r="I502" s="8"/>
    </row>
    <row r="503">
      <c r="A503" s="8" t="s">
        <v>91</v>
      </c>
      <c r="B503" s="8"/>
      <c r="C503" s="8" t="s">
        <v>1946</v>
      </c>
      <c r="D503" s="8" t="s">
        <v>1947</v>
      </c>
      <c r="E503" s="8"/>
      <c r="F503" s="8"/>
      <c r="G503" s="8"/>
      <c r="H503" s="8">
        <v>15000.0</v>
      </c>
      <c r="I503" s="8">
        <v>12643.89</v>
      </c>
    </row>
    <row r="504">
      <c r="A504" s="8" t="s">
        <v>91</v>
      </c>
      <c r="B504" s="8"/>
      <c r="C504" s="8" t="s">
        <v>1948</v>
      </c>
      <c r="D504" s="8" t="s">
        <v>1949</v>
      </c>
      <c r="E504" s="8"/>
      <c r="F504" s="8"/>
      <c r="G504" s="8"/>
      <c r="H504" s="8">
        <v>1500.0</v>
      </c>
      <c r="I504" s="8">
        <v>3238.7</v>
      </c>
    </row>
    <row r="505">
      <c r="A505" s="8" t="s">
        <v>91</v>
      </c>
      <c r="B505" s="8"/>
      <c r="C505" s="8" t="s">
        <v>1950</v>
      </c>
      <c r="D505" s="8" t="s">
        <v>1951</v>
      </c>
      <c r="E505" s="8"/>
      <c r="F505" s="8"/>
      <c r="G505" s="8"/>
      <c r="H505" s="8"/>
      <c r="I505" s="8">
        <v>11895.92</v>
      </c>
    </row>
    <row r="506">
      <c r="A506" s="8" t="s">
        <v>91</v>
      </c>
      <c r="B506" s="8"/>
      <c r="C506" s="8" t="s">
        <v>1952</v>
      </c>
      <c r="D506" s="8" t="s">
        <v>1953</v>
      </c>
      <c r="E506" s="8"/>
      <c r="F506" s="8"/>
      <c r="G506" s="8"/>
      <c r="H506" s="8"/>
      <c r="I506" s="8">
        <v>58145.5</v>
      </c>
    </row>
    <row r="507">
      <c r="A507" s="8" t="s">
        <v>91</v>
      </c>
      <c r="B507" s="8"/>
      <c r="C507" s="8" t="s">
        <v>1954</v>
      </c>
      <c r="D507" s="8" t="s">
        <v>1955</v>
      </c>
      <c r="E507" s="8"/>
      <c r="F507" s="8"/>
      <c r="G507" s="8"/>
      <c r="H507" s="8"/>
      <c r="I507" s="8">
        <v>7920.0</v>
      </c>
    </row>
    <row r="508">
      <c r="A508" s="8" t="s">
        <v>91</v>
      </c>
      <c r="B508" s="8"/>
      <c r="C508" s="8" t="s">
        <v>1956</v>
      </c>
      <c r="D508" s="8" t="s">
        <v>1957</v>
      </c>
      <c r="E508" s="8"/>
      <c r="F508" s="8"/>
      <c r="G508" s="8"/>
      <c r="H508" s="8"/>
      <c r="I508" s="8"/>
    </row>
    <row r="509">
      <c r="A509" s="8" t="s">
        <v>91</v>
      </c>
      <c r="B509" s="8"/>
      <c r="C509" s="8" t="s">
        <v>1958</v>
      </c>
      <c r="D509" s="8" t="s">
        <v>1959</v>
      </c>
      <c r="E509" s="8"/>
      <c r="F509" s="8"/>
      <c r="G509" s="8"/>
      <c r="H509" s="8">
        <v>1400.0</v>
      </c>
      <c r="I509" s="8">
        <v>1193.47</v>
      </c>
    </row>
    <row r="510">
      <c r="A510" s="8" t="s">
        <v>91</v>
      </c>
      <c r="B510" s="8"/>
      <c r="C510" s="8" t="s">
        <v>1960</v>
      </c>
      <c r="D510" s="8" t="s">
        <v>1961</v>
      </c>
      <c r="E510" s="8"/>
      <c r="F510" s="8"/>
      <c r="G510" s="8"/>
      <c r="H510" s="8">
        <v>11000.0</v>
      </c>
      <c r="I510" s="8"/>
    </row>
    <row r="511">
      <c r="A511" s="8" t="s">
        <v>91</v>
      </c>
      <c r="B511" s="8"/>
      <c r="C511" s="8" t="s">
        <v>1962</v>
      </c>
      <c r="D511" s="8" t="s">
        <v>1963</v>
      </c>
      <c r="E511" s="8"/>
      <c r="F511" s="8"/>
      <c r="G511" s="8"/>
      <c r="H511" s="8"/>
      <c r="I511" s="8"/>
    </row>
    <row r="512">
      <c r="A512" s="8" t="s">
        <v>91</v>
      </c>
      <c r="B512" s="8"/>
      <c r="C512" s="8" t="s">
        <v>1964</v>
      </c>
      <c r="D512" s="8" t="s">
        <v>1965</v>
      </c>
      <c r="E512" s="8"/>
      <c r="F512" s="8"/>
      <c r="G512" s="8"/>
      <c r="H512" s="8">
        <v>10000.0</v>
      </c>
      <c r="I512" s="8">
        <v>7373.55</v>
      </c>
    </row>
    <row r="513">
      <c r="A513" s="8" t="s">
        <v>91</v>
      </c>
      <c r="B513" s="8"/>
      <c r="C513" s="8" t="s">
        <v>1966</v>
      </c>
      <c r="D513" s="8" t="s">
        <v>1967</v>
      </c>
      <c r="E513" s="8"/>
      <c r="F513" s="8"/>
      <c r="G513" s="8"/>
      <c r="H513" s="8">
        <v>60000.0</v>
      </c>
      <c r="I513" s="8">
        <v>33326.35</v>
      </c>
    </row>
    <row r="514">
      <c r="A514" s="8" t="s">
        <v>91</v>
      </c>
      <c r="B514" s="8"/>
      <c r="C514" s="8" t="s">
        <v>1968</v>
      </c>
      <c r="D514" s="8" t="s">
        <v>1969</v>
      </c>
      <c r="E514" s="8"/>
      <c r="F514" s="8"/>
      <c r="G514" s="8"/>
      <c r="H514" s="8"/>
      <c r="I514" s="8"/>
    </row>
    <row r="515">
      <c r="A515" s="8" t="s">
        <v>93</v>
      </c>
      <c r="B515" s="8"/>
      <c r="C515" s="8" t="s">
        <v>1970</v>
      </c>
      <c r="D515" s="8" t="s">
        <v>1971</v>
      </c>
      <c r="E515" s="8"/>
      <c r="F515" s="8"/>
      <c r="G515" s="8"/>
      <c r="H515" s="8">
        <v>96748.0</v>
      </c>
      <c r="I515" s="8">
        <v>106244.31</v>
      </c>
    </row>
    <row r="516">
      <c r="A516" s="8" t="s">
        <v>93</v>
      </c>
      <c r="B516" s="8"/>
      <c r="C516" s="8" t="s">
        <v>1972</v>
      </c>
      <c r="D516" s="8" t="s">
        <v>1527</v>
      </c>
      <c r="E516" s="8"/>
      <c r="F516" s="8"/>
      <c r="G516" s="8"/>
      <c r="H516" s="8"/>
      <c r="I516" s="8"/>
    </row>
    <row r="517">
      <c r="A517" s="8" t="s">
        <v>93</v>
      </c>
      <c r="B517" s="8"/>
      <c r="C517" s="8" t="s">
        <v>1973</v>
      </c>
      <c r="D517" s="8" t="s">
        <v>1974</v>
      </c>
      <c r="E517" s="8"/>
      <c r="F517" s="8"/>
      <c r="G517" s="8"/>
      <c r="H517" s="8">
        <v>12343.0</v>
      </c>
      <c r="I517" s="8">
        <v>25896.7</v>
      </c>
    </row>
    <row r="518">
      <c r="A518" s="8" t="s">
        <v>93</v>
      </c>
      <c r="B518" s="8"/>
      <c r="C518" s="8" t="s">
        <v>1975</v>
      </c>
      <c r="D518" s="8" t="s">
        <v>65</v>
      </c>
      <c r="E518" s="8"/>
      <c r="F518" s="8"/>
      <c r="G518" s="8"/>
      <c r="H518" s="8"/>
      <c r="I518" s="8"/>
    </row>
    <row r="519">
      <c r="A519" s="8" t="s">
        <v>93</v>
      </c>
      <c r="B519" s="8"/>
      <c r="C519" s="8" t="s">
        <v>1976</v>
      </c>
      <c r="D519" s="8" t="s">
        <v>1531</v>
      </c>
      <c r="E519" s="8"/>
      <c r="F519" s="8"/>
      <c r="G519" s="8"/>
      <c r="H519" s="8"/>
      <c r="I519" s="8"/>
    </row>
    <row r="520">
      <c r="A520" s="8" t="s">
        <v>93</v>
      </c>
      <c r="B520" s="8"/>
      <c r="C520" s="8" t="s">
        <v>1977</v>
      </c>
      <c r="D520" s="8" t="s">
        <v>1978</v>
      </c>
      <c r="E520" s="8"/>
      <c r="F520" s="8"/>
      <c r="G520" s="8"/>
      <c r="H520" s="8"/>
      <c r="I520" s="8"/>
    </row>
    <row r="521">
      <c r="A521" s="8" t="s">
        <v>93</v>
      </c>
      <c r="B521" s="8"/>
      <c r="C521" s="8" t="s">
        <v>1979</v>
      </c>
      <c r="D521" s="8" t="s">
        <v>1980</v>
      </c>
      <c r="E521" s="8"/>
      <c r="F521" s="8"/>
      <c r="G521" s="8"/>
      <c r="H521" s="8">
        <v>38500.0</v>
      </c>
      <c r="I521" s="8">
        <v>26678.15</v>
      </c>
    </row>
    <row r="522">
      <c r="A522" s="8" t="s">
        <v>93</v>
      </c>
      <c r="B522" s="8"/>
      <c r="C522" s="8" t="s">
        <v>1981</v>
      </c>
      <c r="D522" s="8" t="s">
        <v>1982</v>
      </c>
      <c r="E522" s="8"/>
      <c r="F522" s="8"/>
      <c r="G522" s="8"/>
      <c r="H522" s="8">
        <v>11000.0</v>
      </c>
      <c r="I522" s="8">
        <v>9298.2</v>
      </c>
    </row>
    <row r="523">
      <c r="A523" s="8" t="s">
        <v>93</v>
      </c>
      <c r="B523" s="8"/>
      <c r="C523" s="8" t="s">
        <v>1983</v>
      </c>
      <c r="D523" s="8" t="s">
        <v>1984</v>
      </c>
      <c r="E523" s="8"/>
      <c r="F523" s="8"/>
      <c r="G523" s="8"/>
      <c r="H523" s="8">
        <v>2000.0</v>
      </c>
      <c r="I523" s="8"/>
    </row>
    <row r="524">
      <c r="A524" s="8" t="s">
        <v>93</v>
      </c>
      <c r="B524" s="8"/>
      <c r="C524" s="8" t="s">
        <v>1985</v>
      </c>
      <c r="D524" s="8" t="s">
        <v>1986</v>
      </c>
      <c r="E524" s="8"/>
      <c r="F524" s="8"/>
      <c r="G524" s="8"/>
      <c r="H524" s="8">
        <v>2600.0</v>
      </c>
      <c r="I524" s="8">
        <v>6414.91</v>
      </c>
    </row>
    <row r="525">
      <c r="A525" s="8" t="s">
        <v>93</v>
      </c>
      <c r="B525" s="8"/>
      <c r="C525" s="8" t="s">
        <v>1987</v>
      </c>
      <c r="D525" s="8" t="s">
        <v>1988</v>
      </c>
      <c r="E525" s="8"/>
      <c r="F525" s="8"/>
      <c r="G525" s="8"/>
      <c r="H525" s="8">
        <v>10000.0</v>
      </c>
      <c r="I525" s="8">
        <v>35374.42</v>
      </c>
    </row>
    <row r="526">
      <c r="A526" s="8" t="s">
        <v>93</v>
      </c>
      <c r="B526" s="8"/>
      <c r="C526" s="8" t="s">
        <v>1989</v>
      </c>
      <c r="D526" s="8" t="s">
        <v>1990</v>
      </c>
      <c r="E526" s="8"/>
      <c r="F526" s="8"/>
      <c r="G526" s="8"/>
      <c r="H526" s="8">
        <v>6300.0</v>
      </c>
      <c r="I526" s="8">
        <v>16686.64</v>
      </c>
    </row>
    <row r="527">
      <c r="A527" s="8" t="s">
        <v>93</v>
      </c>
      <c r="B527" s="8"/>
      <c r="C527" s="8" t="s">
        <v>1991</v>
      </c>
      <c r="D527" s="8" t="s">
        <v>1992</v>
      </c>
      <c r="E527" s="8"/>
      <c r="F527" s="8"/>
      <c r="G527" s="8"/>
      <c r="H527" s="8">
        <v>2500.0</v>
      </c>
      <c r="I527" s="8">
        <v>2978.49</v>
      </c>
    </row>
    <row r="528">
      <c r="A528" s="8" t="s">
        <v>93</v>
      </c>
      <c r="B528" s="8"/>
      <c r="C528" s="8" t="s">
        <v>1993</v>
      </c>
      <c r="D528" s="8" t="s">
        <v>1994</v>
      </c>
      <c r="E528" s="8"/>
      <c r="F528" s="8"/>
      <c r="G528" s="8"/>
      <c r="H528" s="8">
        <v>2100.0</v>
      </c>
      <c r="I528" s="8">
        <v>6303.86</v>
      </c>
    </row>
    <row r="529">
      <c r="A529" s="8" t="s">
        <v>93</v>
      </c>
      <c r="B529" s="8"/>
      <c r="C529" s="8" t="s">
        <v>1995</v>
      </c>
      <c r="D529" s="8" t="s">
        <v>1996</v>
      </c>
      <c r="E529" s="8"/>
      <c r="F529" s="8"/>
      <c r="G529" s="8"/>
      <c r="H529" s="8">
        <v>13000.0</v>
      </c>
      <c r="I529" s="8">
        <v>854.0</v>
      </c>
    </row>
    <row r="530">
      <c r="A530" s="8" t="s">
        <v>93</v>
      </c>
      <c r="B530" s="8"/>
      <c r="C530" s="8" t="s">
        <v>1997</v>
      </c>
      <c r="D530" s="8" t="s">
        <v>1998</v>
      </c>
      <c r="E530" s="8"/>
      <c r="F530" s="8"/>
      <c r="G530" s="8"/>
      <c r="H530" s="8">
        <v>25000.0</v>
      </c>
      <c r="I530" s="8">
        <v>6599.07</v>
      </c>
    </row>
    <row r="531">
      <c r="A531" s="8" t="s">
        <v>93</v>
      </c>
      <c r="B531" s="8"/>
      <c r="C531" s="8" t="s">
        <v>1999</v>
      </c>
      <c r="D531" s="8" t="s">
        <v>2000</v>
      </c>
      <c r="E531" s="8"/>
      <c r="F531" s="8"/>
      <c r="G531" s="8"/>
      <c r="H531" s="8">
        <v>75000.0</v>
      </c>
      <c r="I531" s="8"/>
    </row>
    <row r="532">
      <c r="A532" s="8" t="s">
        <v>93</v>
      </c>
      <c r="B532" s="8"/>
      <c r="C532" s="8" t="s">
        <v>2001</v>
      </c>
      <c r="D532" s="8" t="s">
        <v>2002</v>
      </c>
      <c r="E532" s="8"/>
      <c r="F532" s="8"/>
      <c r="G532" s="8"/>
      <c r="H532" s="8">
        <v>175000.0</v>
      </c>
      <c r="I532" s="8">
        <v>184053.85</v>
      </c>
    </row>
    <row r="533">
      <c r="A533" s="8" t="s">
        <v>94</v>
      </c>
      <c r="B533" s="8"/>
      <c r="C533" s="8" t="s">
        <v>2003</v>
      </c>
      <c r="D533" s="8" t="s">
        <v>2004</v>
      </c>
      <c r="E533" s="8"/>
      <c r="F533" s="8"/>
      <c r="G533" s="8"/>
      <c r="H533" s="8">
        <v>2150000.0</v>
      </c>
      <c r="I533" s="8">
        <v>2187000.0</v>
      </c>
    </row>
    <row r="534">
      <c r="A534" s="8" t="s">
        <v>95</v>
      </c>
      <c r="B534" s="8"/>
      <c r="C534" s="8" t="s">
        <v>2005</v>
      </c>
      <c r="D534" s="8" t="s">
        <v>2006</v>
      </c>
      <c r="E534" s="8"/>
      <c r="F534" s="8"/>
      <c r="G534" s="8"/>
      <c r="H534" s="8">
        <v>186819.0</v>
      </c>
      <c r="I534" s="8">
        <v>162523.4</v>
      </c>
    </row>
    <row r="535">
      <c r="A535" s="8" t="s">
        <v>95</v>
      </c>
      <c r="B535" s="8"/>
      <c r="C535" s="8" t="s">
        <v>2007</v>
      </c>
      <c r="D535" s="8" t="s">
        <v>1527</v>
      </c>
      <c r="E535" s="8"/>
      <c r="F535" s="8"/>
      <c r="G535" s="8"/>
      <c r="H535" s="8"/>
      <c r="I535" s="8"/>
    </row>
    <row r="536">
      <c r="A536" s="8" t="s">
        <v>95</v>
      </c>
      <c r="B536" s="8"/>
      <c r="C536" s="8" t="s">
        <v>2008</v>
      </c>
      <c r="D536" s="8" t="s">
        <v>1627</v>
      </c>
      <c r="E536" s="8"/>
      <c r="F536" s="8"/>
      <c r="G536" s="8"/>
      <c r="H536" s="8"/>
      <c r="I536" s="8">
        <v>5.65</v>
      </c>
    </row>
    <row r="537">
      <c r="A537" s="8" t="s">
        <v>95</v>
      </c>
      <c r="B537" s="8"/>
      <c r="C537" s="8" t="s">
        <v>2009</v>
      </c>
      <c r="D537" s="8" t="s">
        <v>65</v>
      </c>
      <c r="E537" s="8"/>
      <c r="F537" s="8"/>
      <c r="G537" s="8"/>
      <c r="H537" s="8"/>
      <c r="I537" s="8"/>
    </row>
    <row r="538">
      <c r="A538" s="8" t="s">
        <v>95</v>
      </c>
      <c r="B538" s="8"/>
      <c r="C538" s="8" t="s">
        <v>2010</v>
      </c>
      <c r="D538" s="8" t="s">
        <v>1531</v>
      </c>
      <c r="E538" s="8"/>
      <c r="F538" s="8"/>
      <c r="G538" s="8"/>
      <c r="H538" s="8"/>
      <c r="I538" s="8"/>
    </row>
    <row r="539">
      <c r="A539" s="8" t="s">
        <v>95</v>
      </c>
      <c r="B539" s="8"/>
      <c r="C539" s="8" t="s">
        <v>2011</v>
      </c>
      <c r="D539" s="8" t="s">
        <v>2012</v>
      </c>
      <c r="E539" s="8"/>
      <c r="F539" s="8"/>
      <c r="G539" s="8"/>
      <c r="H539" s="8">
        <v>1000.0</v>
      </c>
      <c r="I539" s="8">
        <v>999.09</v>
      </c>
    </row>
    <row r="540">
      <c r="A540" s="8" t="s">
        <v>95</v>
      </c>
      <c r="B540" s="8"/>
      <c r="C540" s="8" t="s">
        <v>2013</v>
      </c>
      <c r="D540" s="8" t="s">
        <v>2014</v>
      </c>
      <c r="E540" s="8"/>
      <c r="F540" s="8"/>
      <c r="G540" s="8"/>
      <c r="H540" s="8"/>
      <c r="I540" s="8">
        <v>942.0</v>
      </c>
    </row>
    <row r="541">
      <c r="A541" s="8" t="s">
        <v>97</v>
      </c>
      <c r="B541" s="8"/>
      <c r="C541" s="8" t="s">
        <v>2015</v>
      </c>
      <c r="D541" s="8" t="s">
        <v>2016</v>
      </c>
      <c r="E541" s="8"/>
      <c r="F541" s="8"/>
      <c r="G541" s="8"/>
      <c r="H541" s="8">
        <v>56794.0</v>
      </c>
      <c r="I541" s="8">
        <v>61847.06</v>
      </c>
    </row>
    <row r="542">
      <c r="A542" s="8" t="s">
        <v>97</v>
      </c>
      <c r="B542" s="8"/>
      <c r="C542" s="8" t="s">
        <v>2017</v>
      </c>
      <c r="D542" s="8" t="s">
        <v>1527</v>
      </c>
      <c r="E542" s="8"/>
      <c r="F542" s="8"/>
      <c r="G542" s="8"/>
      <c r="H542" s="8"/>
      <c r="I542" s="8"/>
    </row>
    <row r="543">
      <c r="A543" s="8" t="s">
        <v>97</v>
      </c>
      <c r="B543" s="8"/>
      <c r="C543" s="8" t="s">
        <v>2018</v>
      </c>
      <c r="D543" s="8" t="s">
        <v>2019</v>
      </c>
      <c r="E543" s="8"/>
      <c r="F543" s="8"/>
      <c r="G543" s="8"/>
      <c r="H543" s="8"/>
      <c r="I543" s="8"/>
    </row>
    <row r="544">
      <c r="A544" s="8" t="s">
        <v>97</v>
      </c>
      <c r="B544" s="8"/>
      <c r="C544" s="8" t="s">
        <v>2020</v>
      </c>
      <c r="D544" s="8" t="s">
        <v>1531</v>
      </c>
      <c r="E544" s="8"/>
      <c r="F544" s="8"/>
      <c r="G544" s="8"/>
      <c r="H544" s="8"/>
      <c r="I544" s="8"/>
    </row>
    <row r="545">
      <c r="A545" s="8" t="s">
        <v>97</v>
      </c>
      <c r="B545" s="8"/>
      <c r="C545" s="8" t="s">
        <v>2021</v>
      </c>
      <c r="D545" s="8" t="s">
        <v>2022</v>
      </c>
      <c r="E545" s="8"/>
      <c r="F545" s="8"/>
      <c r="G545" s="8"/>
      <c r="H545" s="8">
        <v>800.0</v>
      </c>
      <c r="I545" s="8">
        <v>757.7</v>
      </c>
    </row>
    <row r="546">
      <c r="A546" s="8" t="s">
        <v>97</v>
      </c>
      <c r="B546" s="8"/>
      <c r="C546" s="8" t="s">
        <v>2023</v>
      </c>
      <c r="D546" s="8" t="s">
        <v>2024</v>
      </c>
      <c r="E546" s="8"/>
      <c r="F546" s="8"/>
      <c r="G546" s="8"/>
      <c r="H546" s="8"/>
      <c r="I546" s="8"/>
    </row>
    <row r="547">
      <c r="A547" s="8" t="s">
        <v>97</v>
      </c>
      <c r="B547" s="8"/>
      <c r="C547" s="8" t="s">
        <v>2025</v>
      </c>
      <c r="D547" s="8" t="s">
        <v>2026</v>
      </c>
      <c r="E547" s="8"/>
      <c r="F547" s="8"/>
      <c r="G547" s="8"/>
      <c r="H547" s="8">
        <v>15000.0</v>
      </c>
      <c r="I547" s="8">
        <v>13080.6</v>
      </c>
    </row>
    <row r="548">
      <c r="A548" s="8" t="s">
        <v>102</v>
      </c>
      <c r="B548" s="8"/>
      <c r="C548" s="8" t="s">
        <v>2027</v>
      </c>
      <c r="D548" s="8" t="s">
        <v>1752</v>
      </c>
      <c r="E548" s="8"/>
      <c r="F548" s="8"/>
      <c r="G548" s="8"/>
      <c r="H548" s="8"/>
      <c r="I548" s="8"/>
    </row>
    <row r="549">
      <c r="A549" s="8" t="s">
        <v>102</v>
      </c>
      <c r="B549" s="8"/>
      <c r="C549" s="8" t="s">
        <v>2028</v>
      </c>
      <c r="D549" s="8" t="s">
        <v>2029</v>
      </c>
      <c r="E549" s="8"/>
      <c r="F549" s="8"/>
      <c r="G549" s="8"/>
      <c r="H549" s="8">
        <v>1579291.0</v>
      </c>
      <c r="I549" s="8">
        <v>1928845.25</v>
      </c>
    </row>
    <row r="550">
      <c r="A550" s="8" t="s">
        <v>102</v>
      </c>
      <c r="B550" s="8"/>
      <c r="C550" s="8" t="s">
        <v>2030</v>
      </c>
      <c r="D550" s="8" t="s">
        <v>1527</v>
      </c>
      <c r="E550" s="8"/>
      <c r="F550" s="8"/>
      <c r="G550" s="8"/>
      <c r="H550" s="8"/>
      <c r="I550" s="8"/>
    </row>
    <row r="551">
      <c r="A551" s="8" t="s">
        <v>102</v>
      </c>
      <c r="B551" s="8"/>
      <c r="C551" s="8" t="s">
        <v>2031</v>
      </c>
      <c r="D551" s="8" t="s">
        <v>1627</v>
      </c>
      <c r="E551" s="8"/>
      <c r="F551" s="8"/>
      <c r="G551" s="8"/>
      <c r="H551" s="8">
        <v>46007.0</v>
      </c>
      <c r="I551" s="8">
        <v>86715.65</v>
      </c>
    </row>
    <row r="552">
      <c r="A552" s="8" t="s">
        <v>102</v>
      </c>
      <c r="B552" s="8"/>
      <c r="C552" s="8" t="s">
        <v>2032</v>
      </c>
      <c r="D552" s="8" t="s">
        <v>65</v>
      </c>
      <c r="E552" s="8"/>
      <c r="F552" s="8"/>
      <c r="G552" s="8"/>
      <c r="H552" s="8"/>
      <c r="I552" s="8"/>
    </row>
    <row r="553">
      <c r="A553" s="8" t="s">
        <v>102</v>
      </c>
      <c r="B553" s="8"/>
      <c r="C553" s="8" t="s">
        <v>2033</v>
      </c>
      <c r="D553" s="8" t="s">
        <v>1531</v>
      </c>
      <c r="E553" s="8"/>
      <c r="F553" s="8"/>
      <c r="G553" s="8"/>
      <c r="H553" s="8"/>
      <c r="I553" s="8"/>
    </row>
    <row r="554">
      <c r="A554" s="8" t="s">
        <v>102</v>
      </c>
      <c r="B554" s="8"/>
      <c r="C554" s="8" t="s">
        <v>2034</v>
      </c>
      <c r="D554" s="8" t="s">
        <v>2035</v>
      </c>
      <c r="E554" s="8"/>
      <c r="F554" s="8"/>
      <c r="G554" s="8"/>
      <c r="H554" s="8"/>
      <c r="I554" s="8"/>
    </row>
    <row r="555">
      <c r="A555" s="8" t="s">
        <v>102</v>
      </c>
      <c r="B555" s="8"/>
      <c r="C555" s="8" t="s">
        <v>2036</v>
      </c>
      <c r="D555" s="8" t="s">
        <v>2037</v>
      </c>
      <c r="E555" s="8"/>
      <c r="F555" s="8"/>
      <c r="G555" s="8"/>
      <c r="H555" s="8">
        <v>20000.0</v>
      </c>
      <c r="I555" s="8">
        <v>12980.5</v>
      </c>
    </row>
    <row r="556">
      <c r="A556" s="8" t="s">
        <v>102</v>
      </c>
      <c r="B556" s="8"/>
      <c r="C556" s="8" t="s">
        <v>2038</v>
      </c>
      <c r="D556" s="8" t="s">
        <v>2039</v>
      </c>
      <c r="E556" s="8"/>
      <c r="F556" s="8"/>
      <c r="G556" s="8"/>
      <c r="H556" s="8">
        <v>2000.0</v>
      </c>
      <c r="I556" s="8"/>
    </row>
    <row r="557">
      <c r="A557" s="8" t="s">
        <v>102</v>
      </c>
      <c r="B557" s="8"/>
      <c r="C557" s="8" t="s">
        <v>2040</v>
      </c>
      <c r="D557" s="8" t="s">
        <v>2041</v>
      </c>
      <c r="E557" s="8"/>
      <c r="F557" s="8"/>
      <c r="G557" s="8"/>
      <c r="H557" s="8">
        <v>12000.0</v>
      </c>
      <c r="I557" s="8">
        <v>45365.85</v>
      </c>
    </row>
    <row r="558">
      <c r="A558" s="8" t="s">
        <v>102</v>
      </c>
      <c r="B558" s="8"/>
      <c r="C558" s="8" t="s">
        <v>2042</v>
      </c>
      <c r="D558" s="8" t="s">
        <v>2043</v>
      </c>
      <c r="E558" s="8"/>
      <c r="F558" s="8"/>
      <c r="G558" s="8"/>
      <c r="H558" s="8">
        <v>5000.0</v>
      </c>
      <c r="I558" s="8">
        <v>9871.1</v>
      </c>
    </row>
    <row r="559">
      <c r="A559" s="8" t="s">
        <v>102</v>
      </c>
      <c r="B559" s="8"/>
      <c r="C559" s="8" t="s">
        <v>2044</v>
      </c>
      <c r="D559" s="8" t="s">
        <v>2045</v>
      </c>
      <c r="E559" s="8"/>
      <c r="F559" s="8"/>
      <c r="G559" s="8"/>
      <c r="H559" s="8">
        <v>1000.0</v>
      </c>
      <c r="I559" s="8">
        <v>4653.0</v>
      </c>
    </row>
    <row r="560">
      <c r="A560" s="8" t="s">
        <v>102</v>
      </c>
      <c r="B560" s="8"/>
      <c r="C560" s="8" t="s">
        <v>2046</v>
      </c>
      <c r="D560" s="8" t="s">
        <v>2047</v>
      </c>
      <c r="E560" s="8"/>
      <c r="F560" s="8"/>
      <c r="G560" s="8"/>
      <c r="H560" s="8">
        <v>33000.0</v>
      </c>
      <c r="I560" s="8">
        <v>45293.23</v>
      </c>
    </row>
    <row r="561">
      <c r="A561" s="8" t="s">
        <v>102</v>
      </c>
      <c r="B561" s="8"/>
      <c r="C561" s="8" t="s">
        <v>2048</v>
      </c>
      <c r="D561" s="8" t="s">
        <v>2049</v>
      </c>
      <c r="E561" s="8"/>
      <c r="F561" s="8"/>
      <c r="G561" s="8"/>
      <c r="H561" s="8">
        <v>12000.0</v>
      </c>
      <c r="I561" s="8">
        <v>2333.05</v>
      </c>
    </row>
    <row r="562">
      <c r="A562" s="8" t="s">
        <v>102</v>
      </c>
      <c r="B562" s="8"/>
      <c r="C562" s="8" t="s">
        <v>2050</v>
      </c>
      <c r="D562" s="8" t="s">
        <v>2051</v>
      </c>
      <c r="E562" s="8"/>
      <c r="F562" s="8"/>
      <c r="G562" s="8"/>
      <c r="H562" s="8">
        <v>15000.0</v>
      </c>
      <c r="I562" s="8">
        <v>20906.32</v>
      </c>
    </row>
    <row r="563">
      <c r="A563" s="8" t="s">
        <v>102</v>
      </c>
      <c r="B563" s="8"/>
      <c r="C563" s="8" t="s">
        <v>2052</v>
      </c>
      <c r="D563" s="8" t="s">
        <v>2053</v>
      </c>
      <c r="E563" s="8"/>
      <c r="F563" s="8"/>
      <c r="G563" s="8"/>
      <c r="H563" s="8">
        <v>28000.0</v>
      </c>
      <c r="I563" s="8">
        <v>42845.0</v>
      </c>
    </row>
    <row r="564">
      <c r="A564" s="8" t="s">
        <v>102</v>
      </c>
      <c r="B564" s="8"/>
      <c r="C564" s="8" t="s">
        <v>2054</v>
      </c>
      <c r="D564" s="8" t="s">
        <v>2055</v>
      </c>
      <c r="E564" s="8"/>
      <c r="F564" s="8"/>
      <c r="G564" s="8"/>
      <c r="H564" s="8"/>
      <c r="I564" s="8"/>
    </row>
    <row r="565">
      <c r="A565" s="8" t="s">
        <v>102</v>
      </c>
      <c r="B565" s="8"/>
      <c r="C565" s="8" t="s">
        <v>2056</v>
      </c>
      <c r="D565" s="8" t="s">
        <v>2057</v>
      </c>
      <c r="E565" s="8"/>
      <c r="F565" s="8"/>
      <c r="G565" s="8"/>
      <c r="H565" s="8">
        <v>15000.0</v>
      </c>
      <c r="I565" s="8">
        <v>22816.2</v>
      </c>
    </row>
    <row r="566">
      <c r="A566" s="8" t="s">
        <v>102</v>
      </c>
      <c r="B566" s="8"/>
      <c r="C566" s="8" t="s">
        <v>2058</v>
      </c>
      <c r="D566" s="8" t="s">
        <v>2059</v>
      </c>
      <c r="E566" s="8"/>
      <c r="F566" s="8"/>
      <c r="G566" s="8"/>
      <c r="H566" s="8">
        <v>50000.0</v>
      </c>
      <c r="I566" s="8">
        <v>40224.0</v>
      </c>
    </row>
    <row r="567">
      <c r="A567" s="8" t="s">
        <v>106</v>
      </c>
      <c r="B567" s="8"/>
      <c r="C567" s="8" t="s">
        <v>2060</v>
      </c>
      <c r="D567" s="8" t="s">
        <v>2061</v>
      </c>
      <c r="E567" s="8"/>
      <c r="F567" s="8"/>
      <c r="G567" s="8"/>
      <c r="H567" s="8">
        <v>270000.0</v>
      </c>
      <c r="I567" s="8">
        <v>313642.14</v>
      </c>
    </row>
    <row r="568">
      <c r="A568" s="8" t="s">
        <v>106</v>
      </c>
      <c r="B568" s="8"/>
      <c r="C568" s="8" t="s">
        <v>2062</v>
      </c>
      <c r="D568" s="8" t="s">
        <v>2063</v>
      </c>
      <c r="E568" s="8"/>
      <c r="F568" s="8"/>
      <c r="G568" s="8"/>
      <c r="H568" s="8">
        <v>20000.0</v>
      </c>
      <c r="I568" s="8">
        <v>35802.7</v>
      </c>
    </row>
    <row r="569">
      <c r="A569" s="8" t="s">
        <v>113</v>
      </c>
      <c r="B569" s="8"/>
      <c r="C569" s="8" t="s">
        <v>2064</v>
      </c>
      <c r="D569" s="8" t="s">
        <v>2065</v>
      </c>
      <c r="E569" s="8"/>
      <c r="F569" s="8"/>
      <c r="G569" s="8"/>
      <c r="H569" s="8">
        <v>1363691.0</v>
      </c>
      <c r="I569" s="8">
        <v>1364926.4</v>
      </c>
    </row>
    <row r="570">
      <c r="A570" s="8" t="s">
        <v>113</v>
      </c>
      <c r="B570" s="8"/>
      <c r="C570" s="8" t="s">
        <v>2066</v>
      </c>
      <c r="D570" s="8" t="s">
        <v>1527</v>
      </c>
      <c r="E570" s="8"/>
      <c r="F570" s="8"/>
      <c r="G570" s="8"/>
      <c r="H570" s="8"/>
      <c r="I570" s="8"/>
    </row>
    <row r="571">
      <c r="A571" s="8" t="s">
        <v>113</v>
      </c>
      <c r="B571" s="8"/>
      <c r="C571" s="8" t="s">
        <v>2067</v>
      </c>
      <c r="D571" s="8" t="s">
        <v>1627</v>
      </c>
      <c r="E571" s="8"/>
      <c r="F571" s="8"/>
      <c r="G571" s="8"/>
      <c r="H571" s="8">
        <v>109585.0</v>
      </c>
      <c r="I571" s="8">
        <v>204307.9</v>
      </c>
    </row>
    <row r="572">
      <c r="A572" s="8" t="s">
        <v>113</v>
      </c>
      <c r="B572" s="8"/>
      <c r="C572" s="8" t="s">
        <v>2068</v>
      </c>
      <c r="D572" s="8" t="s">
        <v>65</v>
      </c>
      <c r="E572" s="8"/>
      <c r="F572" s="8"/>
      <c r="G572" s="8"/>
      <c r="H572" s="8"/>
      <c r="I572" s="8"/>
    </row>
    <row r="573">
      <c r="A573" s="8" t="s">
        <v>113</v>
      </c>
      <c r="B573" s="8"/>
      <c r="C573" s="8" t="s">
        <v>2069</v>
      </c>
      <c r="D573" s="8" t="s">
        <v>1531</v>
      </c>
      <c r="E573" s="8"/>
      <c r="F573" s="8"/>
      <c r="G573" s="8"/>
      <c r="H573" s="8"/>
      <c r="I573" s="8"/>
    </row>
    <row r="574">
      <c r="A574" s="8" t="s">
        <v>113</v>
      </c>
      <c r="B574" s="8"/>
      <c r="C574" s="8" t="s">
        <v>2070</v>
      </c>
      <c r="D574" s="8" t="s">
        <v>1760</v>
      </c>
      <c r="E574" s="8"/>
      <c r="F574" s="8"/>
      <c r="G574" s="8"/>
      <c r="H574" s="8"/>
      <c r="I574" s="8"/>
    </row>
    <row r="575">
      <c r="A575" s="8" t="s">
        <v>113</v>
      </c>
      <c r="B575" s="8"/>
      <c r="C575" s="8" t="s">
        <v>2071</v>
      </c>
      <c r="D575" s="8" t="s">
        <v>2072</v>
      </c>
      <c r="E575" s="8"/>
      <c r="F575" s="8"/>
      <c r="G575" s="8"/>
      <c r="H575" s="8"/>
      <c r="I575" s="8"/>
    </row>
    <row r="576">
      <c r="A576" s="8" t="s">
        <v>113</v>
      </c>
      <c r="B576" s="8"/>
      <c r="C576" s="8" t="s">
        <v>2073</v>
      </c>
      <c r="D576" s="8" t="s">
        <v>2074</v>
      </c>
      <c r="E576" s="8"/>
      <c r="F576" s="8"/>
      <c r="G576" s="8"/>
      <c r="H576" s="8">
        <v>30000.0</v>
      </c>
      <c r="I576" s="8">
        <v>29495.4</v>
      </c>
    </row>
    <row r="577">
      <c r="A577" s="8" t="s">
        <v>113</v>
      </c>
      <c r="B577" s="8"/>
      <c r="C577" s="8" t="s">
        <v>2075</v>
      </c>
      <c r="D577" s="8" t="s">
        <v>2076</v>
      </c>
      <c r="E577" s="8"/>
      <c r="F577" s="8"/>
      <c r="G577" s="8"/>
      <c r="H577" s="8">
        <v>73500.0</v>
      </c>
      <c r="I577" s="8">
        <v>97217.25</v>
      </c>
    </row>
    <row r="578">
      <c r="A578" s="8" t="s">
        <v>113</v>
      </c>
      <c r="B578" s="8"/>
      <c r="C578" s="8" t="s">
        <v>2077</v>
      </c>
      <c r="D578" s="8" t="s">
        <v>2078</v>
      </c>
      <c r="E578" s="8"/>
      <c r="F578" s="8"/>
      <c r="G578" s="8"/>
      <c r="H578" s="8">
        <v>90000.0</v>
      </c>
      <c r="I578" s="8">
        <v>78729.14</v>
      </c>
    </row>
    <row r="579">
      <c r="A579" s="8" t="s">
        <v>113</v>
      </c>
      <c r="B579" s="8"/>
      <c r="C579" s="8" t="s">
        <v>2079</v>
      </c>
      <c r="D579" s="8" t="s">
        <v>2080</v>
      </c>
      <c r="E579" s="8"/>
      <c r="F579" s="8"/>
      <c r="G579" s="8"/>
      <c r="H579" s="8">
        <v>38000.0</v>
      </c>
      <c r="I579" s="8">
        <v>36477.19</v>
      </c>
    </row>
    <row r="580">
      <c r="A580" s="8" t="s">
        <v>113</v>
      </c>
      <c r="B580" s="8"/>
      <c r="C580" s="8" t="s">
        <v>2081</v>
      </c>
      <c r="D580" s="8" t="s">
        <v>2082</v>
      </c>
      <c r="E580" s="8"/>
      <c r="F580" s="8"/>
      <c r="G580" s="8"/>
      <c r="H580" s="8">
        <v>47000.0</v>
      </c>
      <c r="I580" s="8">
        <v>33619.15</v>
      </c>
    </row>
    <row r="581">
      <c r="A581" s="8" t="s">
        <v>113</v>
      </c>
      <c r="B581" s="8"/>
      <c r="C581" s="8" t="s">
        <v>2083</v>
      </c>
      <c r="D581" s="8" t="s">
        <v>2084</v>
      </c>
      <c r="E581" s="8"/>
      <c r="F581" s="8"/>
      <c r="G581" s="8"/>
      <c r="H581" s="8"/>
      <c r="I581" s="8">
        <v>8976.49</v>
      </c>
    </row>
    <row r="582">
      <c r="A582" s="8" t="s">
        <v>113</v>
      </c>
      <c r="B582" s="8"/>
      <c r="C582" s="8" t="s">
        <v>2085</v>
      </c>
      <c r="D582" s="8" t="s">
        <v>2086</v>
      </c>
      <c r="E582" s="8"/>
      <c r="F582" s="8"/>
      <c r="G582" s="8"/>
      <c r="H582" s="8">
        <v>16300.0</v>
      </c>
      <c r="I582" s="8">
        <v>10643.8</v>
      </c>
    </row>
    <row r="583">
      <c r="A583" s="8" t="s">
        <v>113</v>
      </c>
      <c r="B583" s="8"/>
      <c r="C583" s="8" t="s">
        <v>2087</v>
      </c>
      <c r="D583" s="8" t="s">
        <v>2088</v>
      </c>
      <c r="E583" s="8"/>
      <c r="F583" s="8"/>
      <c r="G583" s="8"/>
      <c r="H583" s="8">
        <v>11000.0</v>
      </c>
      <c r="I583" s="8">
        <v>1234.9</v>
      </c>
    </row>
    <row r="584">
      <c r="A584" s="8" t="s">
        <v>113</v>
      </c>
      <c r="B584" s="8"/>
      <c r="C584" s="8" t="s">
        <v>2089</v>
      </c>
      <c r="D584" s="8" t="s">
        <v>2090</v>
      </c>
      <c r="E584" s="8"/>
      <c r="F584" s="8"/>
      <c r="G584" s="8"/>
      <c r="H584" s="8">
        <v>70000.0</v>
      </c>
      <c r="I584" s="8">
        <v>56676.74</v>
      </c>
    </row>
    <row r="585">
      <c r="A585" s="8" t="s">
        <v>114</v>
      </c>
      <c r="B585" s="8"/>
      <c r="C585" s="8" t="s">
        <v>2091</v>
      </c>
      <c r="D585" s="8" t="s">
        <v>2092</v>
      </c>
      <c r="E585" s="8"/>
      <c r="F585" s="8"/>
      <c r="G585" s="8"/>
      <c r="H585" s="8">
        <v>50000.0</v>
      </c>
      <c r="I585" s="8">
        <v>33835.55</v>
      </c>
    </row>
    <row r="586">
      <c r="A586" s="8" t="s">
        <v>114</v>
      </c>
      <c r="B586" s="8"/>
      <c r="C586" s="8" t="s">
        <v>2093</v>
      </c>
      <c r="D586" s="8" t="s">
        <v>2094</v>
      </c>
      <c r="E586" s="8"/>
      <c r="F586" s="8"/>
      <c r="G586" s="8"/>
      <c r="H586" s="8"/>
      <c r="I586" s="8">
        <v>65599.2</v>
      </c>
    </row>
    <row r="587">
      <c r="A587" s="8" t="s">
        <v>117</v>
      </c>
      <c r="B587" s="8"/>
      <c r="C587" s="8" t="s">
        <v>2095</v>
      </c>
      <c r="D587" s="8" t="s">
        <v>2096</v>
      </c>
      <c r="E587" s="8"/>
      <c r="F587" s="8"/>
      <c r="G587" s="8"/>
      <c r="H587" s="8">
        <v>1760000.0</v>
      </c>
      <c r="I587" s="8">
        <v>1931232.51</v>
      </c>
    </row>
    <row r="588">
      <c r="A588" s="8" t="s">
        <v>117</v>
      </c>
      <c r="B588" s="8"/>
      <c r="C588" s="8" t="s">
        <v>2097</v>
      </c>
      <c r="D588" s="8" t="s">
        <v>2098</v>
      </c>
      <c r="E588" s="8"/>
      <c r="F588" s="8"/>
      <c r="G588" s="8"/>
      <c r="H588" s="8">
        <v>21000.0</v>
      </c>
      <c r="I588" s="8"/>
    </row>
    <row r="589">
      <c r="A589" s="8" t="s">
        <v>117</v>
      </c>
      <c r="B589" s="8"/>
      <c r="C589" s="8" t="s">
        <v>2099</v>
      </c>
      <c r="D589" s="8" t="s">
        <v>2100</v>
      </c>
      <c r="E589" s="8"/>
      <c r="F589" s="8"/>
      <c r="G589" s="8"/>
      <c r="H589" s="8">
        <v>960000.0</v>
      </c>
      <c r="I589" s="8">
        <v>846682.0</v>
      </c>
    </row>
    <row r="590">
      <c r="A590" s="8" t="s">
        <v>118</v>
      </c>
      <c r="B590" s="8"/>
      <c r="C590" s="8" t="s">
        <v>2101</v>
      </c>
      <c r="D590" s="8" t="s">
        <v>2102</v>
      </c>
      <c r="E590" s="8"/>
      <c r="F590" s="8"/>
      <c r="G590" s="8"/>
      <c r="H590" s="8"/>
      <c r="I590" s="8"/>
    </row>
    <row r="591">
      <c r="A591" s="8" t="s">
        <v>118</v>
      </c>
      <c r="B591" s="8"/>
      <c r="C591" s="8" t="s">
        <v>2103</v>
      </c>
      <c r="D591" s="8" t="s">
        <v>2104</v>
      </c>
      <c r="E591" s="8"/>
      <c r="F591" s="8"/>
      <c r="G591" s="8"/>
      <c r="H591" s="8"/>
      <c r="I591" s="8"/>
    </row>
    <row r="592">
      <c r="A592" s="8" t="s">
        <v>118</v>
      </c>
      <c r="B592" s="8"/>
      <c r="C592" s="8" t="s">
        <v>2105</v>
      </c>
      <c r="D592" s="8" t="s">
        <v>65</v>
      </c>
      <c r="E592" s="8"/>
      <c r="F592" s="8"/>
      <c r="G592" s="8"/>
      <c r="H592" s="8"/>
      <c r="I592" s="8"/>
    </row>
    <row r="593">
      <c r="A593" s="8" t="s">
        <v>118</v>
      </c>
      <c r="B593" s="8"/>
      <c r="C593" s="8" t="s">
        <v>2106</v>
      </c>
      <c r="D593" s="8" t="s">
        <v>1531</v>
      </c>
      <c r="E593" s="8"/>
      <c r="F593" s="8"/>
      <c r="G593" s="8"/>
      <c r="H593" s="8"/>
      <c r="I593" s="8"/>
    </row>
    <row r="594">
      <c r="A594" s="8" t="s">
        <v>118</v>
      </c>
      <c r="B594" s="8"/>
      <c r="C594" s="8" t="s">
        <v>2107</v>
      </c>
      <c r="D594" s="8" t="s">
        <v>2108</v>
      </c>
      <c r="E594" s="8"/>
      <c r="F594" s="8"/>
      <c r="G594" s="8"/>
      <c r="H594" s="8">
        <v>1000.0</v>
      </c>
      <c r="I594" s="8">
        <v>770.29</v>
      </c>
    </row>
    <row r="595">
      <c r="A595" s="8" t="s">
        <v>118</v>
      </c>
      <c r="B595" s="8"/>
      <c r="C595" s="8" t="s">
        <v>2109</v>
      </c>
      <c r="D595" s="8" t="s">
        <v>2110</v>
      </c>
      <c r="E595" s="8"/>
      <c r="F595" s="8"/>
      <c r="G595" s="8"/>
      <c r="H595" s="8"/>
      <c r="I595" s="8"/>
    </row>
    <row r="596">
      <c r="A596" s="8" t="s">
        <v>118</v>
      </c>
      <c r="B596" s="8"/>
      <c r="C596" s="8" t="s">
        <v>2111</v>
      </c>
      <c r="D596" s="8" t="s">
        <v>2112</v>
      </c>
      <c r="E596" s="8"/>
      <c r="F596" s="8"/>
      <c r="G596" s="8"/>
      <c r="H596" s="8">
        <v>4000.0</v>
      </c>
      <c r="I596" s="8">
        <v>4528.67</v>
      </c>
    </row>
    <row r="597">
      <c r="A597" s="8" t="s">
        <v>118</v>
      </c>
      <c r="B597" s="8"/>
      <c r="C597" s="8" t="s">
        <v>2113</v>
      </c>
      <c r="D597" s="8" t="s">
        <v>2114</v>
      </c>
      <c r="E597" s="8"/>
      <c r="F597" s="8"/>
      <c r="G597" s="8"/>
      <c r="H597" s="8">
        <v>143000.0</v>
      </c>
      <c r="I597" s="8">
        <v>143974.8</v>
      </c>
    </row>
    <row r="598">
      <c r="A598" s="8" t="s">
        <v>122</v>
      </c>
      <c r="B598" s="8"/>
      <c r="C598" s="8" t="s">
        <v>2115</v>
      </c>
      <c r="D598" s="8" t="s">
        <v>2116</v>
      </c>
      <c r="E598" s="8"/>
      <c r="F598" s="8"/>
      <c r="G598" s="8"/>
      <c r="H598" s="8">
        <v>409917.0</v>
      </c>
      <c r="I598" s="8">
        <v>284481.56</v>
      </c>
    </row>
    <row r="599">
      <c r="A599" s="8" t="s">
        <v>122</v>
      </c>
      <c r="B599" s="8"/>
      <c r="C599" s="8" t="s">
        <v>2117</v>
      </c>
      <c r="D599" s="8" t="s">
        <v>1527</v>
      </c>
      <c r="E599" s="8"/>
      <c r="F599" s="8"/>
      <c r="G599" s="8"/>
      <c r="H599" s="8"/>
      <c r="I599" s="8"/>
    </row>
    <row r="600">
      <c r="A600" s="8" t="s">
        <v>122</v>
      </c>
      <c r="B600" s="8"/>
      <c r="C600" s="8" t="s">
        <v>2118</v>
      </c>
      <c r="D600" s="8" t="s">
        <v>1627</v>
      </c>
      <c r="E600" s="8"/>
      <c r="F600" s="8"/>
      <c r="G600" s="8"/>
      <c r="H600" s="8">
        <v>13119.0</v>
      </c>
      <c r="I600" s="8">
        <v>13011.7</v>
      </c>
    </row>
    <row r="601">
      <c r="A601" s="8" t="s">
        <v>122</v>
      </c>
      <c r="B601" s="8"/>
      <c r="C601" s="8" t="s">
        <v>2119</v>
      </c>
      <c r="D601" s="8" t="s">
        <v>1529</v>
      </c>
      <c r="E601" s="8"/>
      <c r="F601" s="8"/>
      <c r="G601" s="8"/>
      <c r="H601" s="8"/>
      <c r="I601" s="8"/>
    </row>
    <row r="602">
      <c r="A602" s="8" t="s">
        <v>122</v>
      </c>
      <c r="B602" s="8"/>
      <c r="C602" s="8" t="s">
        <v>2120</v>
      </c>
      <c r="D602" s="8" t="s">
        <v>2121</v>
      </c>
      <c r="E602" s="8"/>
      <c r="F602" s="8"/>
      <c r="G602" s="8"/>
      <c r="H602" s="8"/>
      <c r="I602" s="8"/>
    </row>
    <row r="603">
      <c r="A603" s="8" t="s">
        <v>122</v>
      </c>
      <c r="B603" s="8"/>
      <c r="C603" s="8" t="s">
        <v>2122</v>
      </c>
      <c r="D603" s="8" t="s">
        <v>2123</v>
      </c>
      <c r="E603" s="8"/>
      <c r="F603" s="8"/>
      <c r="G603" s="8"/>
      <c r="H603" s="8"/>
      <c r="I603" s="8"/>
    </row>
    <row r="604">
      <c r="A604" s="8" t="s">
        <v>122</v>
      </c>
      <c r="B604" s="8"/>
      <c r="C604" s="8" t="s">
        <v>2124</v>
      </c>
      <c r="D604" s="8" t="s">
        <v>2125</v>
      </c>
      <c r="E604" s="8"/>
      <c r="F604" s="8"/>
      <c r="G604" s="8"/>
      <c r="H604" s="8"/>
      <c r="I604" s="8"/>
    </row>
    <row r="605">
      <c r="A605" s="8" t="s">
        <v>122</v>
      </c>
      <c r="B605" s="8"/>
      <c r="C605" s="8" t="s">
        <v>2126</v>
      </c>
      <c r="D605" s="8" t="s">
        <v>2127</v>
      </c>
      <c r="E605" s="8"/>
      <c r="F605" s="8"/>
      <c r="G605" s="8"/>
      <c r="H605" s="8"/>
      <c r="I605" s="8"/>
    </row>
    <row r="606">
      <c r="A606" s="8" t="s">
        <v>122</v>
      </c>
      <c r="B606" s="8"/>
      <c r="C606" s="8" t="s">
        <v>2128</v>
      </c>
      <c r="D606" s="8" t="s">
        <v>2129</v>
      </c>
      <c r="E606" s="8"/>
      <c r="F606" s="8"/>
      <c r="G606" s="8"/>
      <c r="H606" s="8">
        <v>4000.0</v>
      </c>
      <c r="I606" s="8">
        <v>1920.6</v>
      </c>
    </row>
    <row r="607">
      <c r="A607" s="8" t="s">
        <v>122</v>
      </c>
      <c r="B607" s="8"/>
      <c r="C607" s="8" t="s">
        <v>2130</v>
      </c>
      <c r="D607" s="8" t="s">
        <v>2131</v>
      </c>
      <c r="E607" s="8"/>
      <c r="F607" s="8"/>
      <c r="G607" s="8"/>
      <c r="H607" s="8">
        <v>50000.0</v>
      </c>
      <c r="I607" s="8">
        <v>16331.0</v>
      </c>
    </row>
    <row r="608">
      <c r="A608" s="8" t="s">
        <v>122</v>
      </c>
      <c r="B608" s="8"/>
      <c r="C608" s="8" t="s">
        <v>2132</v>
      </c>
      <c r="D608" s="8" t="s">
        <v>2133</v>
      </c>
      <c r="E608" s="8"/>
      <c r="F608" s="8"/>
      <c r="G608" s="8"/>
      <c r="H608" s="8">
        <v>50000.0</v>
      </c>
      <c r="I608" s="8">
        <v>24691.52</v>
      </c>
    </row>
    <row r="609">
      <c r="A609" s="8" t="s">
        <v>122</v>
      </c>
      <c r="B609" s="8"/>
      <c r="C609" s="8" t="s">
        <v>2134</v>
      </c>
      <c r="D609" s="8" t="s">
        <v>2135</v>
      </c>
      <c r="E609" s="8"/>
      <c r="F609" s="8"/>
      <c r="G609" s="8"/>
      <c r="H609" s="8">
        <v>50000.0</v>
      </c>
      <c r="I609" s="8">
        <v>41645.12</v>
      </c>
    </row>
    <row r="610">
      <c r="A610" s="8" t="s">
        <v>124</v>
      </c>
      <c r="B610" s="8"/>
      <c r="C610" s="8" t="s">
        <v>2136</v>
      </c>
      <c r="D610" s="8" t="s">
        <v>2137</v>
      </c>
      <c r="E610" s="8"/>
      <c r="F610" s="8"/>
      <c r="G610" s="8"/>
      <c r="H610" s="8">
        <v>50000.0</v>
      </c>
      <c r="I610" s="8"/>
    </row>
    <row r="611">
      <c r="A611" s="8" t="s">
        <v>124</v>
      </c>
      <c r="B611" s="8"/>
      <c r="C611" s="8" t="s">
        <v>2138</v>
      </c>
      <c r="D611" s="8" t="s">
        <v>2139</v>
      </c>
      <c r="E611" s="8"/>
      <c r="F611" s="8"/>
      <c r="G611" s="8"/>
      <c r="H611" s="8">
        <v>160000.0</v>
      </c>
      <c r="I611" s="8">
        <v>281508.0</v>
      </c>
    </row>
    <row r="612">
      <c r="A612" s="8" t="s">
        <v>124</v>
      </c>
      <c r="B612" s="8"/>
      <c r="C612" s="8" t="s">
        <v>2140</v>
      </c>
      <c r="D612" s="8" t="s">
        <v>2141</v>
      </c>
      <c r="E612" s="8"/>
      <c r="F612" s="8"/>
      <c r="G612" s="8"/>
      <c r="H612" s="8">
        <v>110000.0</v>
      </c>
      <c r="I612" s="8">
        <v>145735.0</v>
      </c>
    </row>
    <row r="613">
      <c r="A613" s="8" t="s">
        <v>125</v>
      </c>
      <c r="B613" s="8"/>
      <c r="C613" s="8" t="s">
        <v>2142</v>
      </c>
      <c r="D613" s="8" t="s">
        <v>2143</v>
      </c>
      <c r="E613" s="8"/>
      <c r="F613" s="8"/>
      <c r="G613" s="8"/>
      <c r="H613" s="8">
        <v>499477.0</v>
      </c>
      <c r="I613" s="8">
        <v>515375.73</v>
      </c>
    </row>
    <row r="614">
      <c r="A614" s="8" t="s">
        <v>125</v>
      </c>
      <c r="B614" s="8"/>
      <c r="C614" s="8" t="s">
        <v>2144</v>
      </c>
      <c r="D614" s="8" t="s">
        <v>1527</v>
      </c>
      <c r="E614" s="8"/>
      <c r="F614" s="8"/>
      <c r="G614" s="8"/>
      <c r="H614" s="8"/>
      <c r="I614" s="8"/>
    </row>
    <row r="615">
      <c r="A615" s="8" t="s">
        <v>125</v>
      </c>
      <c r="B615" s="8"/>
      <c r="C615" s="8" t="s">
        <v>2145</v>
      </c>
      <c r="D615" s="8" t="s">
        <v>1627</v>
      </c>
      <c r="E615" s="8"/>
      <c r="F615" s="8"/>
      <c r="G615" s="8"/>
      <c r="H615" s="8">
        <v>28499.0</v>
      </c>
      <c r="I615" s="8">
        <v>60284.45</v>
      </c>
    </row>
    <row r="616">
      <c r="A616" s="8" t="s">
        <v>125</v>
      </c>
      <c r="B616" s="8"/>
      <c r="C616" s="8" t="s">
        <v>2146</v>
      </c>
      <c r="D616" s="8" t="s">
        <v>65</v>
      </c>
      <c r="E616" s="8"/>
      <c r="F616" s="8"/>
      <c r="G616" s="8"/>
      <c r="H616" s="8"/>
      <c r="I616" s="8"/>
    </row>
    <row r="617">
      <c r="A617" s="8" t="s">
        <v>125</v>
      </c>
      <c r="B617" s="8"/>
      <c r="C617" s="8" t="s">
        <v>2147</v>
      </c>
      <c r="D617" s="8" t="s">
        <v>1531</v>
      </c>
      <c r="E617" s="8"/>
      <c r="F617" s="8"/>
      <c r="G617" s="8"/>
      <c r="H617" s="8"/>
      <c r="I617" s="8"/>
    </row>
    <row r="618">
      <c r="A618" s="8" t="s">
        <v>125</v>
      </c>
      <c r="B618" s="8"/>
      <c r="C618" s="8" t="s">
        <v>2148</v>
      </c>
      <c r="D618" s="8" t="s">
        <v>2149</v>
      </c>
      <c r="E618" s="8"/>
      <c r="F618" s="8"/>
      <c r="G618" s="8"/>
      <c r="H618" s="8">
        <v>1350000.0</v>
      </c>
      <c r="I618" s="8">
        <v>2034580.5</v>
      </c>
    </row>
    <row r="619">
      <c r="A619" s="8" t="s">
        <v>125</v>
      </c>
      <c r="B619" s="8"/>
      <c r="C619" s="8" t="s">
        <v>2150</v>
      </c>
      <c r="D619" s="8" t="s">
        <v>2151</v>
      </c>
      <c r="E619" s="8"/>
      <c r="F619" s="8"/>
      <c r="G619" s="8"/>
      <c r="H619" s="8">
        <v>5400.0</v>
      </c>
      <c r="I619" s="8">
        <v>4570.28</v>
      </c>
    </row>
    <row r="620">
      <c r="A620" s="8" t="s">
        <v>125</v>
      </c>
      <c r="B620" s="8"/>
      <c r="C620" s="8" t="s">
        <v>2152</v>
      </c>
      <c r="D620" s="8" t="s">
        <v>2153</v>
      </c>
      <c r="E620" s="8"/>
      <c r="F620" s="8"/>
      <c r="G620" s="8"/>
      <c r="H620" s="8">
        <v>50000.0</v>
      </c>
      <c r="I620" s="8">
        <v>47993.56</v>
      </c>
    </row>
    <row r="621">
      <c r="A621" s="8" t="s">
        <v>125</v>
      </c>
      <c r="B621" s="8"/>
      <c r="C621" s="8" t="s">
        <v>2154</v>
      </c>
      <c r="D621" s="8" t="s">
        <v>2155</v>
      </c>
      <c r="E621" s="8"/>
      <c r="F621" s="8"/>
      <c r="G621" s="8"/>
      <c r="H621" s="8">
        <v>50000.0</v>
      </c>
      <c r="I621" s="8">
        <v>41743.42</v>
      </c>
    </row>
    <row r="622">
      <c r="A622" s="8" t="s">
        <v>125</v>
      </c>
      <c r="B622" s="8"/>
      <c r="C622" s="8" t="s">
        <v>2156</v>
      </c>
      <c r="D622" s="8" t="s">
        <v>2157</v>
      </c>
      <c r="E622" s="8"/>
      <c r="F622" s="8"/>
      <c r="G622" s="8"/>
      <c r="H622" s="8">
        <v>120000.0</v>
      </c>
      <c r="I622" s="8">
        <v>150290.9</v>
      </c>
    </row>
    <row r="623">
      <c r="A623" s="8" t="s">
        <v>125</v>
      </c>
      <c r="B623" s="8"/>
      <c r="C623" s="8" t="s">
        <v>2158</v>
      </c>
      <c r="D623" s="8" t="s">
        <v>2159</v>
      </c>
      <c r="E623" s="8"/>
      <c r="F623" s="8"/>
      <c r="G623" s="8"/>
      <c r="H623" s="8">
        <v>2713000.0</v>
      </c>
      <c r="I623" s="8">
        <v>2741964.99</v>
      </c>
    </row>
    <row r="624">
      <c r="A624" s="8" t="s">
        <v>125</v>
      </c>
      <c r="B624" s="8"/>
      <c r="C624" s="8" t="s">
        <v>2160</v>
      </c>
      <c r="D624" s="8" t="s">
        <v>2161</v>
      </c>
      <c r="E624" s="8"/>
      <c r="F624" s="8"/>
      <c r="G624" s="8"/>
      <c r="H624" s="8"/>
      <c r="I624" s="8"/>
    </row>
    <row r="625">
      <c r="A625" s="8" t="s">
        <v>125</v>
      </c>
      <c r="B625" s="8"/>
      <c r="C625" s="8" t="s">
        <v>2162</v>
      </c>
      <c r="D625" s="8" t="s">
        <v>2163</v>
      </c>
      <c r="E625" s="8"/>
      <c r="F625" s="8"/>
      <c r="G625" s="8"/>
      <c r="H625" s="8">
        <v>5000.0</v>
      </c>
      <c r="I625" s="8">
        <v>3661.67</v>
      </c>
    </row>
    <row r="626">
      <c r="A626" s="8" t="s">
        <v>390</v>
      </c>
      <c r="B626" s="8" t="s">
        <v>2164</v>
      </c>
      <c r="C626" s="8" t="s">
        <v>2165</v>
      </c>
      <c r="D626" s="8" t="s">
        <v>2166</v>
      </c>
      <c r="E626" s="8"/>
      <c r="F626" s="8"/>
      <c r="G626" s="8"/>
      <c r="H626" s="8">
        <v>47000.0</v>
      </c>
      <c r="I626" s="8">
        <v>41311.47</v>
      </c>
    </row>
    <row r="627">
      <c r="A627" s="8" t="s">
        <v>390</v>
      </c>
      <c r="B627" s="8" t="s">
        <v>2164</v>
      </c>
      <c r="C627" s="8" t="s">
        <v>2167</v>
      </c>
      <c r="D627" s="8" t="s">
        <v>2168</v>
      </c>
      <c r="E627" s="8"/>
      <c r="F627" s="8"/>
      <c r="G627" s="8"/>
      <c r="H627" s="8">
        <v>10000.0</v>
      </c>
      <c r="I627" s="8">
        <v>56303.84</v>
      </c>
    </row>
    <row r="628">
      <c r="A628" s="8" t="s">
        <v>390</v>
      </c>
      <c r="B628" s="8" t="s">
        <v>2164</v>
      </c>
      <c r="C628" s="8" t="s">
        <v>2169</v>
      </c>
      <c r="D628" s="8" t="s">
        <v>2170</v>
      </c>
      <c r="E628" s="8"/>
      <c r="F628" s="8"/>
      <c r="G628" s="8"/>
      <c r="H628" s="8">
        <v>29000.0</v>
      </c>
      <c r="I628" s="8">
        <v>28112.09</v>
      </c>
    </row>
    <row r="629">
      <c r="A629" s="8" t="s">
        <v>390</v>
      </c>
      <c r="B629" s="8" t="s">
        <v>2164</v>
      </c>
      <c r="C629" s="8" t="s">
        <v>2171</v>
      </c>
      <c r="D629" s="8" t="s">
        <v>2172</v>
      </c>
      <c r="E629" s="8"/>
      <c r="F629" s="8"/>
      <c r="G629" s="8"/>
      <c r="H629" s="8">
        <v>45000.0</v>
      </c>
      <c r="I629" s="8">
        <v>35347.28</v>
      </c>
    </row>
    <row r="630">
      <c r="A630" s="8" t="s">
        <v>130</v>
      </c>
      <c r="B630" s="8"/>
      <c r="C630" s="8" t="s">
        <v>2173</v>
      </c>
      <c r="D630" s="8" t="s">
        <v>2174</v>
      </c>
      <c r="E630" s="8"/>
      <c r="F630" s="8"/>
      <c r="G630" s="8"/>
      <c r="H630" s="8">
        <v>84991.0</v>
      </c>
      <c r="I630" s="8">
        <v>77778.09</v>
      </c>
    </row>
    <row r="631">
      <c r="A631" s="8" t="s">
        <v>130</v>
      </c>
      <c r="B631" s="8"/>
      <c r="C631" s="8" t="s">
        <v>2175</v>
      </c>
      <c r="D631" s="8" t="s">
        <v>1527</v>
      </c>
      <c r="E631" s="8"/>
      <c r="F631" s="8"/>
      <c r="G631" s="8"/>
      <c r="H631" s="8"/>
      <c r="I631" s="8"/>
    </row>
    <row r="632">
      <c r="A632" s="8" t="s">
        <v>130</v>
      </c>
      <c r="B632" s="8"/>
      <c r="C632" s="8" t="s">
        <v>2176</v>
      </c>
      <c r="D632" s="8" t="s">
        <v>1627</v>
      </c>
      <c r="E632" s="8"/>
      <c r="F632" s="8"/>
      <c r="G632" s="8"/>
      <c r="H632" s="8">
        <v>73014.0</v>
      </c>
      <c r="I632" s="8">
        <v>96301.1</v>
      </c>
    </row>
    <row r="633">
      <c r="A633" s="8" t="s">
        <v>130</v>
      </c>
      <c r="B633" s="8"/>
      <c r="C633" s="8" t="s">
        <v>2177</v>
      </c>
      <c r="D633" s="8" t="s">
        <v>65</v>
      </c>
      <c r="E633" s="8"/>
      <c r="F633" s="8"/>
      <c r="G633" s="8"/>
      <c r="H633" s="8"/>
      <c r="I633" s="8"/>
    </row>
    <row r="634">
      <c r="A634" s="8" t="s">
        <v>130</v>
      </c>
      <c r="B634" s="8"/>
      <c r="C634" s="8" t="s">
        <v>2178</v>
      </c>
      <c r="D634" s="8" t="s">
        <v>1531</v>
      </c>
      <c r="E634" s="8"/>
      <c r="F634" s="8"/>
      <c r="G634" s="8"/>
      <c r="H634" s="8"/>
      <c r="I634" s="8"/>
    </row>
    <row r="635">
      <c r="A635" s="8" t="s">
        <v>130</v>
      </c>
      <c r="B635" s="8"/>
      <c r="C635" s="8" t="s">
        <v>2179</v>
      </c>
      <c r="D635" s="8" t="s">
        <v>1644</v>
      </c>
      <c r="E635" s="8"/>
      <c r="F635" s="8"/>
      <c r="G635" s="8"/>
      <c r="H635" s="8"/>
      <c r="I635" s="8"/>
    </row>
    <row r="636">
      <c r="A636" s="8" t="s">
        <v>130</v>
      </c>
      <c r="B636" s="8"/>
      <c r="C636" s="8" t="s">
        <v>2180</v>
      </c>
      <c r="D636" s="8" t="s">
        <v>2181</v>
      </c>
      <c r="E636" s="8"/>
      <c r="F636" s="8"/>
      <c r="G636" s="8"/>
      <c r="H636" s="8">
        <v>38500.0</v>
      </c>
      <c r="I636" s="8">
        <v>35831.95</v>
      </c>
    </row>
    <row r="637">
      <c r="A637" s="8" t="s">
        <v>130</v>
      </c>
      <c r="B637" s="8"/>
      <c r="C637" s="8" t="s">
        <v>2182</v>
      </c>
      <c r="D637" s="8" t="s">
        <v>2183</v>
      </c>
      <c r="E637" s="8"/>
      <c r="F637" s="8"/>
      <c r="G637" s="8"/>
      <c r="H637" s="8">
        <v>150000.0</v>
      </c>
      <c r="I637" s="8">
        <v>74774.6</v>
      </c>
    </row>
    <row r="638">
      <c r="A638" s="8" t="s">
        <v>130</v>
      </c>
      <c r="B638" s="8"/>
      <c r="C638" s="8" t="s">
        <v>2184</v>
      </c>
      <c r="D638" s="8" t="s">
        <v>2185</v>
      </c>
      <c r="E638" s="8"/>
      <c r="F638" s="8"/>
      <c r="G638" s="8"/>
      <c r="H638" s="8">
        <v>2200.0</v>
      </c>
      <c r="I638" s="8">
        <v>2240.6</v>
      </c>
    </row>
    <row r="639">
      <c r="A639" s="8" t="s">
        <v>130</v>
      </c>
      <c r="B639" s="8"/>
      <c r="C639" s="8" t="s">
        <v>2186</v>
      </c>
      <c r="D639" s="8" t="s">
        <v>2187</v>
      </c>
      <c r="E639" s="8"/>
      <c r="F639" s="8"/>
      <c r="G639" s="8"/>
      <c r="H639" s="8">
        <v>60000.0</v>
      </c>
      <c r="I639" s="8">
        <v>79260.75</v>
      </c>
    </row>
    <row r="640">
      <c r="A640" s="8" t="s">
        <v>130</v>
      </c>
      <c r="B640" s="8"/>
      <c r="C640" s="8" t="s">
        <v>2188</v>
      </c>
      <c r="D640" s="8" t="s">
        <v>2189</v>
      </c>
      <c r="E640" s="8"/>
      <c r="F640" s="8"/>
      <c r="G640" s="8"/>
      <c r="H640" s="8">
        <v>100000.0</v>
      </c>
      <c r="I640" s="8">
        <v>96111.47</v>
      </c>
    </row>
    <row r="641">
      <c r="A641" s="8" t="s">
        <v>130</v>
      </c>
      <c r="B641" s="8"/>
      <c r="C641" s="8" t="s">
        <v>2190</v>
      </c>
      <c r="D641" s="8" t="s">
        <v>2191</v>
      </c>
      <c r="E641" s="8"/>
      <c r="F641" s="8"/>
      <c r="G641" s="8"/>
      <c r="H641" s="8">
        <v>140000.0</v>
      </c>
      <c r="I641" s="8">
        <v>130116.22</v>
      </c>
    </row>
    <row r="642">
      <c r="A642" s="8" t="s">
        <v>390</v>
      </c>
      <c r="B642" s="8" t="s">
        <v>2192</v>
      </c>
      <c r="C642" s="8" t="s">
        <v>2193</v>
      </c>
      <c r="D642" s="8" t="s">
        <v>2194</v>
      </c>
      <c r="E642" s="8"/>
      <c r="F642" s="8"/>
      <c r="G642" s="8"/>
      <c r="H642" s="8">
        <v>15915.0</v>
      </c>
      <c r="I642" s="8">
        <v>18482.5</v>
      </c>
    </row>
    <row r="643">
      <c r="A643" s="8" t="s">
        <v>390</v>
      </c>
      <c r="B643" s="8" t="s">
        <v>2192</v>
      </c>
      <c r="C643" s="8" t="s">
        <v>2195</v>
      </c>
      <c r="D643" s="8" t="s">
        <v>1627</v>
      </c>
      <c r="E643" s="8"/>
      <c r="F643" s="8"/>
      <c r="G643" s="8"/>
      <c r="H643" s="8">
        <v>2867.0</v>
      </c>
      <c r="I643" s="8">
        <v>1060.5</v>
      </c>
    </row>
    <row r="644">
      <c r="A644" s="8" t="s">
        <v>390</v>
      </c>
      <c r="B644" s="8" t="s">
        <v>2192</v>
      </c>
      <c r="C644" s="8" t="s">
        <v>2196</v>
      </c>
      <c r="D644" s="8" t="s">
        <v>2197</v>
      </c>
      <c r="E644" s="8"/>
      <c r="F644" s="8"/>
      <c r="G644" s="8"/>
      <c r="H644" s="8">
        <v>120000.0</v>
      </c>
      <c r="I644" s="8">
        <v>115723.95</v>
      </c>
    </row>
    <row r="645">
      <c r="A645" s="8" t="s">
        <v>132</v>
      </c>
      <c r="B645" s="8"/>
      <c r="C645" s="8" t="s">
        <v>2198</v>
      </c>
      <c r="D645" s="8" t="s">
        <v>2199</v>
      </c>
      <c r="E645" s="8"/>
      <c r="F645" s="8"/>
      <c r="G645" s="8"/>
      <c r="H645" s="8">
        <v>1992761.0</v>
      </c>
      <c r="I645" s="8">
        <v>2092519.32</v>
      </c>
    </row>
    <row r="646">
      <c r="A646" s="8" t="s">
        <v>132</v>
      </c>
      <c r="B646" s="8"/>
      <c r="C646" s="8" t="s">
        <v>2200</v>
      </c>
      <c r="D646" s="8" t="s">
        <v>1527</v>
      </c>
      <c r="E646" s="8"/>
      <c r="F646" s="8"/>
      <c r="G646" s="8"/>
      <c r="H646" s="8"/>
      <c r="I646" s="8"/>
    </row>
    <row r="647">
      <c r="A647" s="8" t="s">
        <v>132</v>
      </c>
      <c r="B647" s="8"/>
      <c r="C647" s="8" t="s">
        <v>2201</v>
      </c>
      <c r="D647" s="8" t="s">
        <v>1627</v>
      </c>
      <c r="E647" s="8"/>
      <c r="F647" s="8"/>
      <c r="G647" s="8"/>
      <c r="H647" s="8">
        <v>233173.0</v>
      </c>
      <c r="I647" s="8">
        <v>343811.1</v>
      </c>
    </row>
    <row r="648">
      <c r="A648" s="8" t="s">
        <v>132</v>
      </c>
      <c r="B648" s="8"/>
      <c r="C648" s="8" t="s">
        <v>2202</v>
      </c>
      <c r="D648" s="8" t="s">
        <v>65</v>
      </c>
      <c r="E648" s="8"/>
      <c r="F648" s="8"/>
      <c r="G648" s="8"/>
      <c r="H648" s="8"/>
      <c r="I648" s="8"/>
    </row>
    <row r="649">
      <c r="A649" s="8" t="s">
        <v>132</v>
      </c>
      <c r="B649" s="8"/>
      <c r="C649" s="8" t="s">
        <v>2203</v>
      </c>
      <c r="D649" s="8" t="s">
        <v>1531</v>
      </c>
      <c r="E649" s="8"/>
      <c r="F649" s="8"/>
      <c r="G649" s="8"/>
      <c r="H649" s="8"/>
      <c r="I649" s="8"/>
    </row>
    <row r="650">
      <c r="A650" s="8" t="s">
        <v>132</v>
      </c>
      <c r="B650" s="8"/>
      <c r="C650" s="8" t="s">
        <v>2204</v>
      </c>
      <c r="D650" s="8" t="s">
        <v>1760</v>
      </c>
      <c r="E650" s="8"/>
      <c r="F650" s="8"/>
      <c r="G650" s="8"/>
      <c r="H650" s="8"/>
      <c r="I650" s="8"/>
    </row>
    <row r="651">
      <c r="A651" s="8" t="s">
        <v>132</v>
      </c>
      <c r="B651" s="8"/>
      <c r="C651" s="8" t="s">
        <v>2205</v>
      </c>
      <c r="D651" s="8" t="s">
        <v>2206</v>
      </c>
      <c r="E651" s="8"/>
      <c r="F651" s="8"/>
      <c r="G651" s="8"/>
      <c r="H651" s="8">
        <v>100000.0</v>
      </c>
      <c r="I651" s="8">
        <v>169932.58</v>
      </c>
    </row>
    <row r="652">
      <c r="A652" s="8" t="s">
        <v>132</v>
      </c>
      <c r="B652" s="8"/>
      <c r="C652" s="8" t="s">
        <v>2207</v>
      </c>
      <c r="D652" s="8" t="s">
        <v>2208</v>
      </c>
      <c r="E652" s="8"/>
      <c r="F652" s="8"/>
      <c r="G652" s="8"/>
      <c r="H652" s="8">
        <v>600000.0</v>
      </c>
      <c r="I652" s="8">
        <v>653580.96</v>
      </c>
    </row>
    <row r="653">
      <c r="A653" s="8" t="s">
        <v>132</v>
      </c>
      <c r="B653" s="8"/>
      <c r="C653" s="8" t="s">
        <v>2209</v>
      </c>
      <c r="D653" s="8" t="s">
        <v>2210</v>
      </c>
      <c r="E653" s="8"/>
      <c r="F653" s="8"/>
      <c r="G653" s="8"/>
      <c r="H653" s="8">
        <v>300000.0</v>
      </c>
      <c r="I653" s="8">
        <v>400434.4</v>
      </c>
    </row>
    <row r="654">
      <c r="A654" s="8" t="s">
        <v>132</v>
      </c>
      <c r="B654" s="8"/>
      <c r="C654" s="8" t="s">
        <v>2211</v>
      </c>
      <c r="D654" s="8" t="s">
        <v>2212</v>
      </c>
      <c r="E654" s="8"/>
      <c r="F654" s="8"/>
      <c r="G654" s="8"/>
      <c r="H654" s="8">
        <v>14500.0</v>
      </c>
      <c r="I654" s="8">
        <v>30207.35</v>
      </c>
    </row>
    <row r="655">
      <c r="A655" s="8" t="s">
        <v>132</v>
      </c>
      <c r="B655" s="8"/>
      <c r="C655" s="8" t="s">
        <v>2213</v>
      </c>
      <c r="D655" s="8" t="s">
        <v>2214</v>
      </c>
      <c r="E655" s="8"/>
      <c r="F655" s="8"/>
      <c r="G655" s="8"/>
      <c r="H655" s="8">
        <v>10000.0</v>
      </c>
      <c r="I655" s="8">
        <v>15638.99</v>
      </c>
    </row>
    <row r="656">
      <c r="A656" s="8" t="s">
        <v>132</v>
      </c>
      <c r="B656" s="8"/>
      <c r="C656" s="8" t="s">
        <v>2215</v>
      </c>
      <c r="D656" s="8" t="s">
        <v>2216</v>
      </c>
      <c r="E656" s="8"/>
      <c r="F656" s="8"/>
      <c r="G656" s="8"/>
      <c r="H656" s="8">
        <v>13000.0</v>
      </c>
      <c r="I656" s="8">
        <v>23073.0</v>
      </c>
    </row>
    <row r="657">
      <c r="A657" s="8" t="s">
        <v>132</v>
      </c>
      <c r="B657" s="8"/>
      <c r="C657" s="8" t="s">
        <v>2217</v>
      </c>
      <c r="D657" s="8" t="s">
        <v>2218</v>
      </c>
      <c r="E657" s="8"/>
      <c r="F657" s="8"/>
      <c r="G657" s="8"/>
      <c r="H657" s="8">
        <v>33000.0</v>
      </c>
      <c r="I657" s="8">
        <v>35971.36</v>
      </c>
    </row>
    <row r="658">
      <c r="A658" s="8" t="s">
        <v>132</v>
      </c>
      <c r="B658" s="8"/>
      <c r="C658" s="8" t="s">
        <v>2219</v>
      </c>
      <c r="D658" s="8" t="s">
        <v>2220</v>
      </c>
      <c r="E658" s="8"/>
      <c r="F658" s="8"/>
      <c r="G658" s="8"/>
      <c r="H658" s="8">
        <v>11000.0</v>
      </c>
      <c r="I658" s="8">
        <v>9073.77</v>
      </c>
    </row>
    <row r="659">
      <c r="A659" s="8" t="s">
        <v>132</v>
      </c>
      <c r="B659" s="8"/>
      <c r="C659" s="8" t="s">
        <v>2221</v>
      </c>
      <c r="D659" s="8" t="s">
        <v>2222</v>
      </c>
      <c r="E659" s="8"/>
      <c r="F659" s="8"/>
      <c r="G659" s="8"/>
      <c r="H659" s="8">
        <v>13000.0</v>
      </c>
      <c r="I659" s="8">
        <v>12091.51</v>
      </c>
    </row>
    <row r="660">
      <c r="A660" s="8" t="s">
        <v>132</v>
      </c>
      <c r="B660" s="8"/>
      <c r="C660" s="8" t="s">
        <v>2223</v>
      </c>
      <c r="D660" s="8" t="s">
        <v>2224</v>
      </c>
      <c r="E660" s="8"/>
      <c r="F660" s="8"/>
      <c r="G660" s="8"/>
      <c r="H660" s="8">
        <v>90000.0</v>
      </c>
      <c r="I660" s="8">
        <v>91658.0</v>
      </c>
    </row>
    <row r="661">
      <c r="A661" s="8" t="s">
        <v>132</v>
      </c>
      <c r="B661" s="8"/>
      <c r="C661" s="8" t="s">
        <v>2225</v>
      </c>
      <c r="D661" s="8" t="s">
        <v>2226</v>
      </c>
      <c r="E661" s="8"/>
      <c r="F661" s="8"/>
      <c r="G661" s="8"/>
      <c r="H661" s="8">
        <v>50000.0</v>
      </c>
      <c r="I661" s="8">
        <v>18004.22</v>
      </c>
    </row>
    <row r="662">
      <c r="A662" s="8" t="s">
        <v>132</v>
      </c>
      <c r="B662" s="8"/>
      <c r="C662" s="8" t="s">
        <v>2227</v>
      </c>
      <c r="D662" s="8" t="s">
        <v>2228</v>
      </c>
      <c r="E662" s="8"/>
      <c r="F662" s="8"/>
      <c r="G662" s="8"/>
      <c r="H662" s="8">
        <v>300000.0</v>
      </c>
      <c r="I662" s="8">
        <v>326377.33</v>
      </c>
    </row>
    <row r="663">
      <c r="A663" s="8" t="s">
        <v>132</v>
      </c>
      <c r="B663" s="8"/>
      <c r="C663" s="8" t="s">
        <v>2229</v>
      </c>
      <c r="D663" s="8" t="s">
        <v>2230</v>
      </c>
      <c r="E663" s="8"/>
      <c r="F663" s="8"/>
      <c r="G663" s="8"/>
      <c r="H663" s="8">
        <v>240000.0</v>
      </c>
      <c r="I663" s="8">
        <v>202951.2</v>
      </c>
    </row>
    <row r="664">
      <c r="A664" s="8" t="s">
        <v>132</v>
      </c>
      <c r="B664" s="8"/>
      <c r="C664" s="8" t="s">
        <v>2231</v>
      </c>
      <c r="D664" s="8" t="s">
        <v>2232</v>
      </c>
      <c r="E664" s="8"/>
      <c r="F664" s="8"/>
      <c r="G664" s="8"/>
      <c r="H664" s="8">
        <v>770000.0</v>
      </c>
      <c r="I664" s="8">
        <v>1094209.94</v>
      </c>
    </row>
    <row r="665">
      <c r="A665" s="8" t="s">
        <v>132</v>
      </c>
      <c r="B665" s="8"/>
      <c r="C665" s="8" t="s">
        <v>2233</v>
      </c>
      <c r="D665" s="8" t="s">
        <v>2234</v>
      </c>
      <c r="E665" s="8"/>
      <c r="F665" s="8"/>
      <c r="G665" s="8"/>
      <c r="H665" s="8"/>
      <c r="I665" s="8"/>
    </row>
    <row r="666">
      <c r="A666" s="8" t="s">
        <v>390</v>
      </c>
      <c r="B666" s="8" t="s">
        <v>2235</v>
      </c>
      <c r="C666" s="8" t="s">
        <v>2236</v>
      </c>
      <c r="D666" s="8" t="s">
        <v>2237</v>
      </c>
      <c r="E666" s="8"/>
      <c r="F666" s="8"/>
      <c r="G666" s="8"/>
      <c r="H666" s="8">
        <v>147731.0</v>
      </c>
      <c r="I666" s="8">
        <v>152200.0</v>
      </c>
    </row>
    <row r="667">
      <c r="A667" s="8" t="s">
        <v>390</v>
      </c>
      <c r="B667" s="8" t="s">
        <v>2235</v>
      </c>
      <c r="C667" s="8" t="s">
        <v>2238</v>
      </c>
      <c r="D667" s="8" t="s">
        <v>1527</v>
      </c>
      <c r="E667" s="8"/>
      <c r="F667" s="8"/>
      <c r="G667" s="8"/>
      <c r="H667" s="8"/>
      <c r="I667" s="8"/>
    </row>
    <row r="668">
      <c r="A668" s="8" t="s">
        <v>390</v>
      </c>
      <c r="B668" s="8" t="s">
        <v>2235</v>
      </c>
      <c r="C668" s="8" t="s">
        <v>2239</v>
      </c>
      <c r="D668" s="8" t="s">
        <v>1627</v>
      </c>
      <c r="E668" s="8"/>
      <c r="F668" s="8"/>
      <c r="G668" s="8"/>
      <c r="H668" s="8">
        <v>24931.0</v>
      </c>
      <c r="I668" s="8">
        <v>26748.0</v>
      </c>
    </row>
    <row r="669">
      <c r="A669" s="8" t="s">
        <v>390</v>
      </c>
      <c r="B669" s="8" t="s">
        <v>2235</v>
      </c>
      <c r="C669" s="8" t="s">
        <v>2240</v>
      </c>
      <c r="D669" s="8" t="s">
        <v>2241</v>
      </c>
      <c r="E669" s="8"/>
      <c r="F669" s="8"/>
      <c r="G669" s="8"/>
      <c r="H669" s="8"/>
      <c r="I669" s="8"/>
    </row>
    <row r="670">
      <c r="A670" s="8" t="s">
        <v>390</v>
      </c>
      <c r="B670" s="8" t="s">
        <v>2235</v>
      </c>
      <c r="C670" s="8" t="s">
        <v>2242</v>
      </c>
      <c r="D670" s="8" t="s">
        <v>1531</v>
      </c>
      <c r="E670" s="8"/>
      <c r="F670" s="8"/>
      <c r="G670" s="8"/>
      <c r="H670" s="8"/>
      <c r="I670" s="8"/>
    </row>
    <row r="671">
      <c r="A671" s="8" t="s">
        <v>390</v>
      </c>
      <c r="B671" s="8" t="s">
        <v>2235</v>
      </c>
      <c r="C671" s="8" t="s">
        <v>2243</v>
      </c>
      <c r="D671" s="8" t="s">
        <v>2244</v>
      </c>
      <c r="E671" s="8"/>
      <c r="F671" s="8"/>
      <c r="G671" s="8"/>
      <c r="H671" s="8">
        <v>250000.0</v>
      </c>
      <c r="I671" s="8">
        <v>265547.69</v>
      </c>
    </row>
    <row r="672">
      <c r="A672" s="8" t="s">
        <v>403</v>
      </c>
      <c r="B672" s="8" t="s">
        <v>2235</v>
      </c>
      <c r="C672" s="8" t="s">
        <v>2245</v>
      </c>
      <c r="D672" s="8" t="s">
        <v>2246</v>
      </c>
      <c r="E672" s="8"/>
      <c r="F672" s="8"/>
      <c r="G672" s="8"/>
      <c r="H672" s="8">
        <v>26406.0</v>
      </c>
      <c r="I672" s="8">
        <v>16318.5</v>
      </c>
    </row>
    <row r="673">
      <c r="A673" s="8" t="s">
        <v>403</v>
      </c>
      <c r="B673" s="8" t="s">
        <v>2235</v>
      </c>
      <c r="C673" s="8" t="s">
        <v>2247</v>
      </c>
      <c r="D673" s="8" t="s">
        <v>1527</v>
      </c>
      <c r="E673" s="8"/>
      <c r="F673" s="8"/>
      <c r="G673" s="8"/>
      <c r="H673" s="8"/>
      <c r="I673" s="8"/>
    </row>
    <row r="674">
      <c r="A674" s="8" t="s">
        <v>403</v>
      </c>
      <c r="B674" s="8" t="s">
        <v>2235</v>
      </c>
      <c r="C674" s="8" t="s">
        <v>2248</v>
      </c>
      <c r="D674" s="8" t="s">
        <v>1531</v>
      </c>
      <c r="E674" s="8"/>
      <c r="F674" s="8"/>
      <c r="G674" s="8"/>
      <c r="H674" s="8"/>
      <c r="I674" s="8"/>
    </row>
    <row r="675">
      <c r="A675" s="8" t="s">
        <v>403</v>
      </c>
      <c r="B675" s="8" t="s">
        <v>2235</v>
      </c>
      <c r="C675" s="8" t="s">
        <v>2249</v>
      </c>
      <c r="D675" s="8" t="s">
        <v>1760</v>
      </c>
      <c r="E675" s="8"/>
      <c r="F675" s="8"/>
      <c r="G675" s="8"/>
      <c r="H675" s="8"/>
      <c r="I675" s="8">
        <v>10010.0</v>
      </c>
    </row>
    <row r="676">
      <c r="A676" s="8" t="s">
        <v>403</v>
      </c>
      <c r="B676" s="8" t="s">
        <v>2235</v>
      </c>
      <c r="C676" s="8" t="s">
        <v>2250</v>
      </c>
      <c r="D676" s="8" t="s">
        <v>2251</v>
      </c>
      <c r="E676" s="8"/>
      <c r="F676" s="8"/>
      <c r="G676" s="8"/>
      <c r="H676" s="8">
        <v>90000.0</v>
      </c>
      <c r="I676" s="8">
        <v>119720.0</v>
      </c>
    </row>
    <row r="677">
      <c r="A677" s="8" t="s">
        <v>134</v>
      </c>
      <c r="B677" s="8"/>
      <c r="C677" s="8" t="s">
        <v>2252</v>
      </c>
      <c r="D677" s="8" t="s">
        <v>2253</v>
      </c>
      <c r="E677" s="8"/>
      <c r="F677" s="8"/>
      <c r="G677" s="8"/>
      <c r="H677" s="8">
        <v>1097908.0</v>
      </c>
      <c r="I677" s="8">
        <v>1016228.91</v>
      </c>
    </row>
    <row r="678">
      <c r="A678" s="8" t="s">
        <v>134</v>
      </c>
      <c r="B678" s="8"/>
      <c r="C678" s="8" t="s">
        <v>2254</v>
      </c>
      <c r="D678" s="8" t="s">
        <v>1527</v>
      </c>
      <c r="E678" s="8"/>
      <c r="F678" s="8"/>
      <c r="G678" s="8"/>
      <c r="H678" s="8"/>
      <c r="I678" s="8"/>
    </row>
    <row r="679">
      <c r="A679" s="8" t="s">
        <v>134</v>
      </c>
      <c r="B679" s="8"/>
      <c r="C679" s="8" t="s">
        <v>2255</v>
      </c>
      <c r="D679" s="8" t="s">
        <v>1627</v>
      </c>
      <c r="E679" s="8"/>
      <c r="F679" s="8"/>
      <c r="G679" s="8"/>
      <c r="H679" s="8">
        <v>136806.0</v>
      </c>
      <c r="I679" s="8">
        <v>188229.6</v>
      </c>
    </row>
    <row r="680">
      <c r="A680" s="8" t="s">
        <v>134</v>
      </c>
      <c r="B680" s="8"/>
      <c r="C680" s="8" t="s">
        <v>2256</v>
      </c>
      <c r="D680" s="8" t="s">
        <v>65</v>
      </c>
      <c r="E680" s="8"/>
      <c r="F680" s="8"/>
      <c r="G680" s="8"/>
      <c r="H680" s="8"/>
      <c r="I680" s="8"/>
    </row>
    <row r="681">
      <c r="A681" s="8" t="s">
        <v>134</v>
      </c>
      <c r="B681" s="8"/>
      <c r="C681" s="8" t="s">
        <v>2257</v>
      </c>
      <c r="D681" s="8" t="s">
        <v>1531</v>
      </c>
      <c r="E681" s="8"/>
      <c r="F681" s="8"/>
      <c r="G681" s="8"/>
      <c r="H681" s="8"/>
      <c r="I681" s="8"/>
    </row>
    <row r="682">
      <c r="A682" s="8" t="s">
        <v>134</v>
      </c>
      <c r="B682" s="8"/>
      <c r="C682" s="8" t="s">
        <v>2258</v>
      </c>
      <c r="D682" s="8" t="s">
        <v>2259</v>
      </c>
      <c r="E682" s="8"/>
      <c r="F682" s="8"/>
      <c r="G682" s="8"/>
      <c r="H682" s="8"/>
      <c r="I682" s="8"/>
    </row>
    <row r="683">
      <c r="A683" s="8" t="s">
        <v>134</v>
      </c>
      <c r="B683" s="8"/>
      <c r="C683" s="8" t="s">
        <v>2260</v>
      </c>
      <c r="D683" s="8" t="s">
        <v>1760</v>
      </c>
      <c r="E683" s="8"/>
      <c r="F683" s="8"/>
      <c r="G683" s="8"/>
      <c r="H683" s="8"/>
      <c r="I683" s="8">
        <v>45317.3</v>
      </c>
    </row>
    <row r="684">
      <c r="A684" s="8" t="s">
        <v>134</v>
      </c>
      <c r="B684" s="8"/>
      <c r="C684" s="8" t="s">
        <v>2261</v>
      </c>
      <c r="D684" s="8" t="s">
        <v>2262</v>
      </c>
      <c r="E684" s="8"/>
      <c r="F684" s="8"/>
      <c r="G684" s="8"/>
      <c r="H684" s="8">
        <v>39000.0</v>
      </c>
      <c r="I684" s="8">
        <v>39897.8</v>
      </c>
    </row>
    <row r="685">
      <c r="A685" s="8" t="s">
        <v>134</v>
      </c>
      <c r="B685" s="8"/>
      <c r="C685" s="8" t="s">
        <v>2263</v>
      </c>
      <c r="D685" s="8" t="s">
        <v>2264</v>
      </c>
      <c r="E685" s="8"/>
      <c r="F685" s="8"/>
      <c r="G685" s="8"/>
      <c r="H685" s="8">
        <v>57500.0</v>
      </c>
      <c r="I685" s="8">
        <v>15438.18</v>
      </c>
    </row>
    <row r="686">
      <c r="A686" s="8" t="s">
        <v>134</v>
      </c>
      <c r="B686" s="8"/>
      <c r="C686" s="8" t="s">
        <v>2265</v>
      </c>
      <c r="D686" s="8" t="s">
        <v>2266</v>
      </c>
      <c r="E686" s="8"/>
      <c r="F686" s="8"/>
      <c r="G686" s="8"/>
      <c r="H686" s="8">
        <v>45000.0</v>
      </c>
      <c r="I686" s="8">
        <v>24549.93</v>
      </c>
    </row>
    <row r="687">
      <c r="A687" s="8" t="s">
        <v>134</v>
      </c>
      <c r="B687" s="8"/>
      <c r="C687" s="8" t="s">
        <v>2267</v>
      </c>
      <c r="D687" s="8" t="s">
        <v>2268</v>
      </c>
      <c r="E687" s="8"/>
      <c r="F687" s="8"/>
      <c r="G687" s="8"/>
      <c r="H687" s="8">
        <v>17000.0</v>
      </c>
      <c r="I687" s="8">
        <v>12342.0</v>
      </c>
    </row>
    <row r="688">
      <c r="A688" s="8" t="s">
        <v>134</v>
      </c>
      <c r="B688" s="8"/>
      <c r="C688" s="8" t="s">
        <v>2269</v>
      </c>
      <c r="D688" s="8" t="s">
        <v>2270</v>
      </c>
      <c r="E688" s="8"/>
      <c r="F688" s="8"/>
      <c r="G688" s="8"/>
      <c r="H688" s="8">
        <v>49000.0</v>
      </c>
      <c r="I688" s="8">
        <v>1343.84</v>
      </c>
    </row>
    <row r="689">
      <c r="A689" s="8" t="s">
        <v>134</v>
      </c>
      <c r="B689" s="8"/>
      <c r="C689" s="8" t="s">
        <v>2271</v>
      </c>
      <c r="D689" s="8" t="s">
        <v>2272</v>
      </c>
      <c r="E689" s="8"/>
      <c r="F689" s="8"/>
      <c r="G689" s="8"/>
      <c r="H689" s="8">
        <v>2700.0</v>
      </c>
      <c r="I689" s="8">
        <v>2763.63</v>
      </c>
    </row>
    <row r="690">
      <c r="A690" s="8" t="s">
        <v>134</v>
      </c>
      <c r="B690" s="8"/>
      <c r="C690" s="8" t="s">
        <v>2273</v>
      </c>
      <c r="D690" s="8" t="s">
        <v>2274</v>
      </c>
      <c r="E690" s="8"/>
      <c r="F690" s="8"/>
      <c r="G690" s="8"/>
      <c r="H690" s="8">
        <v>5000.0</v>
      </c>
      <c r="I690" s="8">
        <v>5030.15</v>
      </c>
    </row>
    <row r="691">
      <c r="A691" s="8" t="s">
        <v>134</v>
      </c>
      <c r="B691" s="8"/>
      <c r="C691" s="8" t="s">
        <v>2275</v>
      </c>
      <c r="D691" s="8" t="s">
        <v>2276</v>
      </c>
      <c r="E691" s="8"/>
      <c r="F691" s="8"/>
      <c r="G691" s="8"/>
      <c r="H691" s="8">
        <v>65000.0</v>
      </c>
      <c r="I691" s="8">
        <v>59105.02</v>
      </c>
    </row>
    <row r="692">
      <c r="A692" s="8" t="s">
        <v>134</v>
      </c>
      <c r="B692" s="8"/>
      <c r="C692" s="8" t="s">
        <v>2277</v>
      </c>
      <c r="D692" s="8" t="s">
        <v>2278</v>
      </c>
      <c r="E692" s="8"/>
      <c r="F692" s="8"/>
      <c r="G692" s="8"/>
      <c r="H692" s="8">
        <v>130000.0</v>
      </c>
      <c r="I692" s="8">
        <v>113102.83</v>
      </c>
    </row>
    <row r="693">
      <c r="A693" s="8" t="s">
        <v>390</v>
      </c>
      <c r="B693" s="8" t="s">
        <v>2279</v>
      </c>
      <c r="C693" s="8" t="s">
        <v>2280</v>
      </c>
      <c r="D693" s="8" t="s">
        <v>2281</v>
      </c>
      <c r="E693" s="8"/>
      <c r="F693" s="8"/>
      <c r="G693" s="8"/>
      <c r="H693" s="8">
        <v>72881.0</v>
      </c>
      <c r="I693" s="8">
        <v>95995.46</v>
      </c>
    </row>
    <row r="694">
      <c r="A694" s="8" t="s">
        <v>390</v>
      </c>
      <c r="B694" s="8" t="s">
        <v>2279</v>
      </c>
      <c r="C694" s="8" t="s">
        <v>2282</v>
      </c>
      <c r="D694" s="8" t="s">
        <v>2283</v>
      </c>
      <c r="E694" s="8"/>
      <c r="F694" s="8"/>
      <c r="G694" s="8"/>
      <c r="H694" s="8">
        <v>80000.0</v>
      </c>
      <c r="I694" s="8">
        <v>179697.83</v>
      </c>
    </row>
    <row r="695">
      <c r="A695" s="8" t="s">
        <v>137</v>
      </c>
      <c r="B695" s="8"/>
      <c r="C695" s="8" t="s">
        <v>2284</v>
      </c>
      <c r="D695" s="8" t="s">
        <v>2285</v>
      </c>
      <c r="E695" s="8"/>
      <c r="F695" s="8"/>
      <c r="G695" s="8"/>
      <c r="H695" s="8"/>
      <c r="I695" s="8">
        <v>115.06</v>
      </c>
    </row>
    <row r="696">
      <c r="A696" s="8" t="s">
        <v>137</v>
      </c>
      <c r="B696" s="8"/>
      <c r="C696" s="8" t="s">
        <v>2286</v>
      </c>
      <c r="D696" s="8" t="s">
        <v>1627</v>
      </c>
      <c r="E696" s="8"/>
      <c r="F696" s="8"/>
      <c r="G696" s="8"/>
      <c r="H696" s="8"/>
      <c r="I696" s="8">
        <v>1000.0</v>
      </c>
    </row>
    <row r="697">
      <c r="A697" s="8" t="s">
        <v>137</v>
      </c>
      <c r="B697" s="8" t="s">
        <v>2287</v>
      </c>
      <c r="C697" s="8" t="s">
        <v>2286</v>
      </c>
      <c r="D697" s="8" t="s">
        <v>2288</v>
      </c>
      <c r="E697" s="8"/>
      <c r="F697" s="8"/>
      <c r="G697" s="8"/>
      <c r="H697" s="8">
        <v>900.0</v>
      </c>
      <c r="I697" s="8"/>
    </row>
    <row r="698">
      <c r="A698" s="8" t="s">
        <v>137</v>
      </c>
      <c r="B698" s="8" t="s">
        <v>2287</v>
      </c>
      <c r="C698" s="8" t="s">
        <v>2289</v>
      </c>
      <c r="D698" s="8" t="s">
        <v>1531</v>
      </c>
      <c r="E698" s="8"/>
      <c r="F698" s="8"/>
      <c r="G698" s="8"/>
      <c r="H698" s="8"/>
      <c r="I698" s="8"/>
    </row>
    <row r="699">
      <c r="A699" s="8" t="s">
        <v>137</v>
      </c>
      <c r="B699" s="8" t="s">
        <v>2287</v>
      </c>
      <c r="C699" s="8" t="s">
        <v>2290</v>
      </c>
      <c r="D699" s="8" t="s">
        <v>1531</v>
      </c>
      <c r="E699" s="8"/>
      <c r="F699" s="8"/>
      <c r="G699" s="8"/>
      <c r="H699" s="8"/>
      <c r="I699" s="8"/>
    </row>
    <row r="700">
      <c r="A700" s="8" t="s">
        <v>137</v>
      </c>
      <c r="B700" s="8" t="s">
        <v>2287</v>
      </c>
      <c r="C700" s="8" t="s">
        <v>2291</v>
      </c>
      <c r="D700" s="8" t="s">
        <v>2292</v>
      </c>
      <c r="E700" s="8"/>
      <c r="F700" s="8"/>
      <c r="G700" s="8"/>
      <c r="H700" s="8"/>
      <c r="I700" s="8"/>
    </row>
    <row r="701">
      <c r="A701" s="8" t="s">
        <v>137</v>
      </c>
      <c r="B701" s="8" t="s">
        <v>2287</v>
      </c>
      <c r="C701" s="8" t="s">
        <v>2291</v>
      </c>
      <c r="D701" s="8" t="s">
        <v>2292</v>
      </c>
      <c r="E701" s="8"/>
      <c r="F701" s="8"/>
      <c r="G701" s="8"/>
      <c r="H701" s="8">
        <v>800000.0</v>
      </c>
      <c r="I701" s="8">
        <v>903181.69</v>
      </c>
    </row>
    <row r="702">
      <c r="A702" s="8" t="s">
        <v>138</v>
      </c>
      <c r="B702" s="8" t="s">
        <v>2287</v>
      </c>
      <c r="C702" s="8" t="s">
        <v>2293</v>
      </c>
      <c r="D702" s="8" t="s">
        <v>2294</v>
      </c>
      <c r="E702" s="8"/>
      <c r="F702" s="8"/>
      <c r="G702" s="8"/>
      <c r="H702" s="8"/>
      <c r="I702" s="8"/>
    </row>
    <row r="703">
      <c r="A703" s="8" t="s">
        <v>138</v>
      </c>
      <c r="B703" s="8" t="s">
        <v>2287</v>
      </c>
      <c r="C703" s="8" t="s">
        <v>2293</v>
      </c>
      <c r="D703" s="8" t="s">
        <v>2294</v>
      </c>
      <c r="E703" s="8"/>
      <c r="F703" s="8"/>
      <c r="G703" s="8"/>
      <c r="H703" s="8">
        <v>75000.0</v>
      </c>
      <c r="I703" s="8">
        <v>56861.63</v>
      </c>
    </row>
    <row r="704">
      <c r="A704" s="8" t="s">
        <v>1104</v>
      </c>
      <c r="B704" s="8" t="s">
        <v>2295</v>
      </c>
      <c r="C704" s="8" t="s">
        <v>2296</v>
      </c>
      <c r="D704" s="8" t="s">
        <v>2297</v>
      </c>
      <c r="E704" s="8"/>
      <c r="F704" s="8"/>
      <c r="G704" s="8"/>
      <c r="H704" s="8">
        <v>62000.0</v>
      </c>
      <c r="I704" s="8">
        <v>55999.04</v>
      </c>
    </row>
    <row r="705">
      <c r="A705" s="8" t="s">
        <v>1169</v>
      </c>
      <c r="B705" s="8" t="s">
        <v>2295</v>
      </c>
      <c r="C705" s="8" t="s">
        <v>2298</v>
      </c>
      <c r="D705" s="8" t="s">
        <v>2299</v>
      </c>
      <c r="E705" s="8"/>
      <c r="F705" s="8"/>
      <c r="G705" s="8"/>
      <c r="H705" s="8">
        <v>95000.0</v>
      </c>
      <c r="I705" s="8">
        <v>122839.67</v>
      </c>
    </row>
    <row r="706">
      <c r="A706" s="8" t="s">
        <v>141</v>
      </c>
      <c r="B706" s="8" t="s">
        <v>2300</v>
      </c>
      <c r="C706" s="8" t="s">
        <v>2301</v>
      </c>
      <c r="D706" s="8" t="s">
        <v>2302</v>
      </c>
      <c r="E706" s="8"/>
      <c r="F706" s="8"/>
      <c r="G706" s="8"/>
      <c r="H706" s="8">
        <v>60000.0</v>
      </c>
      <c r="I706" s="8">
        <v>84551.66</v>
      </c>
    </row>
    <row r="707">
      <c r="A707" s="8" t="s">
        <v>143</v>
      </c>
      <c r="B707" s="8" t="s">
        <v>2287</v>
      </c>
      <c r="C707" s="8" t="s">
        <v>2303</v>
      </c>
      <c r="D707" s="8" t="s">
        <v>2304</v>
      </c>
      <c r="E707" s="8"/>
      <c r="F707" s="8"/>
      <c r="G707" s="8"/>
      <c r="H707" s="8"/>
      <c r="I707" s="8"/>
    </row>
    <row r="708">
      <c r="A708" s="8" t="s">
        <v>147</v>
      </c>
      <c r="B708" s="8"/>
      <c r="C708" s="8" t="s">
        <v>2305</v>
      </c>
      <c r="D708" s="8" t="s">
        <v>2306</v>
      </c>
      <c r="E708" s="8"/>
      <c r="F708" s="8"/>
      <c r="G708" s="8"/>
      <c r="H708" s="8">
        <v>395043.0</v>
      </c>
      <c r="I708" s="8">
        <v>576861.8</v>
      </c>
    </row>
    <row r="709">
      <c r="A709" s="8" t="s">
        <v>147</v>
      </c>
      <c r="B709" s="8"/>
      <c r="C709" s="8" t="s">
        <v>2307</v>
      </c>
      <c r="D709" s="8" t="s">
        <v>2308</v>
      </c>
      <c r="E709" s="8"/>
      <c r="F709" s="8"/>
      <c r="G709" s="8"/>
      <c r="H709" s="8"/>
      <c r="I709" s="8"/>
    </row>
    <row r="710">
      <c r="A710" s="8" t="s">
        <v>147</v>
      </c>
      <c r="B710" s="8"/>
      <c r="C710" s="8" t="s">
        <v>2309</v>
      </c>
      <c r="D710" s="8" t="s">
        <v>2310</v>
      </c>
      <c r="E710" s="8"/>
      <c r="F710" s="8"/>
      <c r="G710" s="8"/>
      <c r="H710" s="8">
        <v>51618.0</v>
      </c>
      <c r="I710" s="8">
        <v>93190.25</v>
      </c>
    </row>
    <row r="711">
      <c r="A711" s="8" t="s">
        <v>147</v>
      </c>
      <c r="B711" s="8"/>
      <c r="C711" s="8" t="s">
        <v>2311</v>
      </c>
      <c r="D711" s="8" t="s">
        <v>2312</v>
      </c>
      <c r="E711" s="8"/>
      <c r="F711" s="8"/>
      <c r="G711" s="8"/>
      <c r="H711" s="8"/>
      <c r="I711" s="8"/>
    </row>
    <row r="712">
      <c r="A712" s="8" t="s">
        <v>147</v>
      </c>
      <c r="B712" s="8"/>
      <c r="C712" s="8" t="s">
        <v>2313</v>
      </c>
      <c r="D712" s="8" t="s">
        <v>2314</v>
      </c>
      <c r="E712" s="8"/>
      <c r="F712" s="8"/>
      <c r="G712" s="8"/>
      <c r="H712" s="8"/>
      <c r="I712" s="8"/>
    </row>
    <row r="713">
      <c r="A713" s="8" t="s">
        <v>147</v>
      </c>
      <c r="B713" s="8"/>
      <c r="C713" s="8" t="s">
        <v>2315</v>
      </c>
      <c r="D713" s="8" t="s">
        <v>2316</v>
      </c>
      <c r="E713" s="8"/>
      <c r="F713" s="8"/>
      <c r="G713" s="8"/>
      <c r="H713" s="8">
        <v>6600.0</v>
      </c>
      <c r="I713" s="8">
        <v>8603.51</v>
      </c>
    </row>
    <row r="714">
      <c r="A714" s="8" t="s">
        <v>147</v>
      </c>
      <c r="B714" s="8"/>
      <c r="C714" s="8" t="s">
        <v>2317</v>
      </c>
      <c r="D714" s="8" t="s">
        <v>2318</v>
      </c>
      <c r="E714" s="8"/>
      <c r="F714" s="8"/>
      <c r="G714" s="8"/>
      <c r="H714" s="8"/>
      <c r="I714" s="8"/>
    </row>
    <row r="715">
      <c r="A715" s="8" t="s">
        <v>147</v>
      </c>
      <c r="B715" s="8"/>
      <c r="C715" s="8" t="s">
        <v>2319</v>
      </c>
      <c r="D715" s="8" t="s">
        <v>2320</v>
      </c>
      <c r="E715" s="8"/>
      <c r="F715" s="8"/>
      <c r="G715" s="8"/>
      <c r="H715" s="8">
        <v>9000.0</v>
      </c>
      <c r="I715" s="8">
        <v>7736.6</v>
      </c>
    </row>
    <row r="716">
      <c r="A716" s="8" t="s">
        <v>147</v>
      </c>
      <c r="B716" s="8"/>
      <c r="C716" s="8" t="s">
        <v>2321</v>
      </c>
      <c r="D716" s="8" t="s">
        <v>2322</v>
      </c>
      <c r="E716" s="8"/>
      <c r="F716" s="8"/>
      <c r="G716" s="8"/>
      <c r="H716" s="8"/>
      <c r="I716" s="8"/>
    </row>
    <row r="717">
      <c r="A717" s="8" t="s">
        <v>147</v>
      </c>
      <c r="B717" s="8"/>
      <c r="C717" s="8" t="s">
        <v>2323</v>
      </c>
      <c r="D717" s="8" t="s">
        <v>2324</v>
      </c>
      <c r="E717" s="8"/>
      <c r="F717" s="8"/>
      <c r="G717" s="8"/>
      <c r="H717" s="8">
        <v>30000.0</v>
      </c>
      <c r="I717" s="8">
        <v>30680.36</v>
      </c>
    </row>
    <row r="718">
      <c r="A718" s="8" t="s">
        <v>150</v>
      </c>
      <c r="B718" s="8"/>
      <c r="C718" s="8" t="s">
        <v>2325</v>
      </c>
      <c r="D718" s="8" t="s">
        <v>2326</v>
      </c>
      <c r="E718" s="8"/>
      <c r="F718" s="8"/>
      <c r="G718" s="8"/>
      <c r="H718" s="8">
        <v>1800.0</v>
      </c>
      <c r="I718" s="8">
        <v>1857.9</v>
      </c>
    </row>
    <row r="719">
      <c r="A719" s="8" t="s">
        <v>150</v>
      </c>
      <c r="B719" s="8"/>
      <c r="C719" s="8" t="s">
        <v>2327</v>
      </c>
      <c r="D719" s="8" t="s">
        <v>2328</v>
      </c>
      <c r="E719" s="8"/>
      <c r="F719" s="8"/>
      <c r="G719" s="8"/>
      <c r="H719" s="8">
        <v>500.0</v>
      </c>
      <c r="I719" s="8"/>
    </row>
    <row r="720">
      <c r="A720" s="8" t="s">
        <v>150</v>
      </c>
      <c r="B720" s="8"/>
      <c r="C720" s="8" t="s">
        <v>2329</v>
      </c>
      <c r="D720" s="8" t="s">
        <v>2330</v>
      </c>
      <c r="E720" s="8"/>
      <c r="F720" s="8"/>
      <c r="G720" s="8"/>
      <c r="H720" s="8">
        <v>3000.0</v>
      </c>
      <c r="I720" s="8">
        <v>1881.74</v>
      </c>
    </row>
    <row r="721">
      <c r="A721" s="8" t="s">
        <v>151</v>
      </c>
      <c r="B721" s="8"/>
      <c r="C721" s="8" t="s">
        <v>2331</v>
      </c>
      <c r="D721" s="8" t="s">
        <v>2332</v>
      </c>
      <c r="E721" s="8"/>
      <c r="F721" s="8"/>
      <c r="G721" s="8"/>
      <c r="H721" s="8">
        <v>110000.0</v>
      </c>
      <c r="I721" s="8">
        <v>118200.0</v>
      </c>
    </row>
    <row r="722">
      <c r="A722" s="8" t="s">
        <v>152</v>
      </c>
      <c r="B722" s="8"/>
      <c r="C722" s="8" t="s">
        <v>2333</v>
      </c>
      <c r="D722" s="8" t="s">
        <v>2334</v>
      </c>
      <c r="E722" s="8"/>
      <c r="F722" s="8"/>
      <c r="G722" s="8"/>
      <c r="H722" s="8"/>
      <c r="I722" s="8">
        <v>1020841.77</v>
      </c>
    </row>
    <row r="723">
      <c r="A723" s="8" t="s">
        <v>152</v>
      </c>
      <c r="B723" s="8"/>
      <c r="C723" s="8" t="s">
        <v>2335</v>
      </c>
      <c r="D723" s="8" t="s">
        <v>2336</v>
      </c>
      <c r="E723" s="8"/>
      <c r="F723" s="8"/>
      <c r="G723" s="8"/>
      <c r="H723" s="8">
        <v>1050000.0</v>
      </c>
      <c r="I723" s="8"/>
    </row>
    <row r="724">
      <c r="A724" s="8" t="s">
        <v>152</v>
      </c>
      <c r="B724" s="8"/>
      <c r="C724" s="8" t="s">
        <v>2337</v>
      </c>
      <c r="D724" s="8" t="s">
        <v>2338</v>
      </c>
      <c r="E724" s="8"/>
      <c r="F724" s="8"/>
      <c r="G724" s="8"/>
      <c r="H724" s="8"/>
      <c r="I724" s="8"/>
    </row>
    <row r="725">
      <c r="A725" s="8" t="s">
        <v>153</v>
      </c>
      <c r="B725" s="8"/>
      <c r="C725" s="8" t="s">
        <v>2339</v>
      </c>
      <c r="D725" s="8" t="s">
        <v>2340</v>
      </c>
      <c r="E725" s="8"/>
      <c r="F725" s="8"/>
      <c r="G725" s="8"/>
      <c r="H725" s="8">
        <v>150000.0</v>
      </c>
      <c r="I725" s="8">
        <v>554414.0</v>
      </c>
    </row>
    <row r="726">
      <c r="A726" s="8" t="s">
        <v>155</v>
      </c>
      <c r="B726" s="8"/>
      <c r="C726" s="8" t="s">
        <v>2341</v>
      </c>
      <c r="D726" s="8" t="s">
        <v>2342</v>
      </c>
      <c r="E726" s="8"/>
      <c r="F726" s="8"/>
      <c r="G726" s="8"/>
      <c r="H726" s="8">
        <v>4342.0</v>
      </c>
      <c r="I726" s="8">
        <v>4540.64</v>
      </c>
    </row>
    <row r="727">
      <c r="A727" s="8" t="s">
        <v>155</v>
      </c>
      <c r="B727" s="8"/>
      <c r="C727" s="8" t="s">
        <v>2343</v>
      </c>
      <c r="D727" s="8" t="s">
        <v>1627</v>
      </c>
      <c r="E727" s="8"/>
      <c r="F727" s="8"/>
      <c r="G727" s="8"/>
      <c r="H727" s="8">
        <v>13495.0</v>
      </c>
      <c r="I727" s="8">
        <v>18464.8</v>
      </c>
    </row>
    <row r="728">
      <c r="A728" s="8" t="s">
        <v>155</v>
      </c>
      <c r="B728" s="8"/>
      <c r="C728" s="8" t="s">
        <v>2344</v>
      </c>
      <c r="D728" s="8" t="s">
        <v>65</v>
      </c>
      <c r="E728" s="8"/>
      <c r="F728" s="8"/>
      <c r="G728" s="8"/>
      <c r="H728" s="8"/>
      <c r="I728" s="8"/>
    </row>
    <row r="729">
      <c r="A729" s="8" t="s">
        <v>155</v>
      </c>
      <c r="B729" s="8"/>
      <c r="C729" s="8" t="s">
        <v>2345</v>
      </c>
      <c r="D729" s="8" t="s">
        <v>1531</v>
      </c>
      <c r="E729" s="8"/>
      <c r="F729" s="8"/>
      <c r="G729" s="8"/>
      <c r="H729" s="8"/>
      <c r="I729" s="8"/>
    </row>
    <row r="730">
      <c r="A730" s="8" t="s">
        <v>155</v>
      </c>
      <c r="B730" s="8"/>
      <c r="C730" s="8" t="s">
        <v>2346</v>
      </c>
      <c r="D730" s="8" t="s">
        <v>2347</v>
      </c>
      <c r="E730" s="8"/>
      <c r="F730" s="8"/>
      <c r="G730" s="8"/>
      <c r="H730" s="8">
        <v>5000.0</v>
      </c>
      <c r="I730" s="8">
        <v>2983.95</v>
      </c>
    </row>
    <row r="731">
      <c r="A731" s="8" t="s">
        <v>158</v>
      </c>
      <c r="B731" s="8"/>
      <c r="C731" s="8" t="s">
        <v>2348</v>
      </c>
      <c r="D731" s="8" t="s">
        <v>1627</v>
      </c>
      <c r="E731" s="8"/>
      <c r="F731" s="8"/>
      <c r="G731" s="8"/>
      <c r="H731" s="8">
        <v>63735.0</v>
      </c>
      <c r="I731" s="8">
        <v>81718.8</v>
      </c>
    </row>
    <row r="732">
      <c r="A732" s="8" t="s">
        <v>158</v>
      </c>
      <c r="B732" s="8"/>
      <c r="C732" s="8" t="s">
        <v>2349</v>
      </c>
      <c r="D732" s="8" t="s">
        <v>2350</v>
      </c>
      <c r="E732" s="8"/>
      <c r="F732" s="8"/>
      <c r="G732" s="8"/>
      <c r="H732" s="8"/>
      <c r="I732" s="8"/>
    </row>
    <row r="733">
      <c r="A733" s="8" t="s">
        <v>2351</v>
      </c>
      <c r="B733" s="8" t="s">
        <v>2352</v>
      </c>
      <c r="C733" s="8" t="s">
        <v>2353</v>
      </c>
      <c r="D733" s="8" t="s">
        <v>2354</v>
      </c>
      <c r="E733" s="8"/>
      <c r="F733" s="8"/>
      <c r="G733" s="8"/>
      <c r="H733" s="8">
        <v>237252.0</v>
      </c>
      <c r="I733" s="8">
        <v>210561.11</v>
      </c>
    </row>
    <row r="734">
      <c r="A734" s="8" t="s">
        <v>2351</v>
      </c>
      <c r="B734" s="8" t="s">
        <v>2352</v>
      </c>
      <c r="C734" s="8" t="s">
        <v>2355</v>
      </c>
      <c r="D734" s="8" t="s">
        <v>2356</v>
      </c>
      <c r="E734" s="8"/>
      <c r="F734" s="8"/>
      <c r="G734" s="8"/>
      <c r="H734" s="8">
        <v>2639.0</v>
      </c>
      <c r="I734" s="8">
        <v>10657.05</v>
      </c>
    </row>
    <row r="735">
      <c r="A735" s="8" t="s">
        <v>2351</v>
      </c>
      <c r="B735" s="8" t="s">
        <v>2352</v>
      </c>
      <c r="C735" s="8" t="s">
        <v>2357</v>
      </c>
      <c r="D735" s="8" t="s">
        <v>2358</v>
      </c>
      <c r="E735" s="8"/>
      <c r="F735" s="8"/>
      <c r="G735" s="8"/>
      <c r="H735" s="8"/>
      <c r="I735" s="8">
        <v>3278.83</v>
      </c>
    </row>
    <row r="736">
      <c r="A736" s="8" t="s">
        <v>2351</v>
      </c>
      <c r="B736" s="8" t="s">
        <v>2352</v>
      </c>
      <c r="C736" s="8" t="s">
        <v>2359</v>
      </c>
      <c r="D736" s="8" t="s">
        <v>2360</v>
      </c>
      <c r="E736" s="8"/>
      <c r="F736" s="8"/>
      <c r="G736" s="8"/>
      <c r="H736" s="8">
        <v>6000.0</v>
      </c>
      <c r="I736" s="8">
        <v>5403.97</v>
      </c>
    </row>
    <row r="737">
      <c r="A737" s="8" t="s">
        <v>2351</v>
      </c>
      <c r="B737" s="8" t="s">
        <v>2352</v>
      </c>
      <c r="C737" s="8" t="s">
        <v>2361</v>
      </c>
      <c r="D737" s="8" t="s">
        <v>2362</v>
      </c>
      <c r="E737" s="8"/>
      <c r="F737" s="8"/>
      <c r="G737" s="8"/>
      <c r="H737" s="8">
        <v>3000.0</v>
      </c>
      <c r="I737" s="8">
        <v>1133.93</v>
      </c>
    </row>
    <row r="738">
      <c r="A738" s="8" t="s">
        <v>2351</v>
      </c>
      <c r="B738" s="8" t="s">
        <v>2352</v>
      </c>
      <c r="C738" s="8" t="s">
        <v>2363</v>
      </c>
      <c r="D738" s="8" t="s">
        <v>2364</v>
      </c>
      <c r="E738" s="8"/>
      <c r="F738" s="8"/>
      <c r="G738" s="8"/>
      <c r="H738" s="8">
        <v>15000.0</v>
      </c>
      <c r="I738" s="8">
        <v>13768.73</v>
      </c>
    </row>
    <row r="739">
      <c r="A739" s="8" t="s">
        <v>166</v>
      </c>
      <c r="B739" s="8"/>
      <c r="C739" s="8" t="s">
        <v>2365</v>
      </c>
      <c r="D739" s="8" t="s">
        <v>2366</v>
      </c>
      <c r="E739" s="8"/>
      <c r="F739" s="8"/>
      <c r="G739" s="8"/>
      <c r="H739" s="8">
        <v>1111185.0</v>
      </c>
      <c r="I739" s="8">
        <v>1396445.29</v>
      </c>
    </row>
    <row r="740">
      <c r="A740" s="8" t="s">
        <v>166</v>
      </c>
      <c r="B740" s="8"/>
      <c r="C740" s="8" t="s">
        <v>2367</v>
      </c>
      <c r="D740" s="8" t="s">
        <v>1527</v>
      </c>
      <c r="E740" s="8"/>
      <c r="F740" s="8"/>
      <c r="G740" s="8"/>
      <c r="H740" s="8"/>
      <c r="I740" s="8"/>
    </row>
    <row r="741">
      <c r="A741" s="8" t="s">
        <v>166</v>
      </c>
      <c r="B741" s="8"/>
      <c r="C741" s="8" t="s">
        <v>2368</v>
      </c>
      <c r="D741" s="8" t="s">
        <v>1627</v>
      </c>
      <c r="E741" s="8"/>
      <c r="F741" s="8"/>
      <c r="G741" s="8"/>
      <c r="H741" s="8">
        <v>112713.0</v>
      </c>
      <c r="I741" s="8">
        <v>279450.05</v>
      </c>
    </row>
    <row r="742">
      <c r="A742" s="8" t="s">
        <v>166</v>
      </c>
      <c r="B742" s="8"/>
      <c r="C742" s="8" t="s">
        <v>2369</v>
      </c>
      <c r="D742" s="8" t="s">
        <v>1815</v>
      </c>
      <c r="E742" s="8"/>
      <c r="F742" s="8"/>
      <c r="G742" s="8"/>
      <c r="H742" s="8"/>
      <c r="I742" s="8"/>
    </row>
    <row r="743">
      <c r="A743" s="8" t="s">
        <v>166</v>
      </c>
      <c r="B743" s="8"/>
      <c r="C743" s="8" t="s">
        <v>2370</v>
      </c>
      <c r="D743" s="8" t="s">
        <v>65</v>
      </c>
      <c r="E743" s="8"/>
      <c r="F743" s="8"/>
      <c r="G743" s="8"/>
      <c r="H743" s="8"/>
      <c r="I743" s="8"/>
    </row>
    <row r="744">
      <c r="A744" s="8" t="s">
        <v>166</v>
      </c>
      <c r="B744" s="8"/>
      <c r="C744" s="8" t="s">
        <v>2371</v>
      </c>
      <c r="D744" s="8" t="s">
        <v>1531</v>
      </c>
      <c r="E744" s="8"/>
      <c r="F744" s="8"/>
      <c r="G744" s="8"/>
      <c r="H744" s="8"/>
      <c r="I744" s="8"/>
    </row>
    <row r="745">
      <c r="A745" s="8" t="s">
        <v>166</v>
      </c>
      <c r="B745" s="8"/>
      <c r="C745" s="8" t="s">
        <v>2372</v>
      </c>
      <c r="D745" s="8" t="s">
        <v>1760</v>
      </c>
      <c r="E745" s="8"/>
      <c r="F745" s="8"/>
      <c r="G745" s="8"/>
      <c r="H745" s="8"/>
      <c r="I745" s="8"/>
    </row>
    <row r="746">
      <c r="A746" s="8" t="s">
        <v>166</v>
      </c>
      <c r="B746" s="8"/>
      <c r="C746" s="8" t="s">
        <v>2373</v>
      </c>
      <c r="D746" s="8" t="s">
        <v>2374</v>
      </c>
      <c r="E746" s="8"/>
      <c r="F746" s="8"/>
      <c r="G746" s="8"/>
      <c r="H746" s="8">
        <v>8800.0</v>
      </c>
      <c r="I746" s="8">
        <v>8604.56</v>
      </c>
    </row>
    <row r="747">
      <c r="A747" s="8" t="s">
        <v>166</v>
      </c>
      <c r="B747" s="8"/>
      <c r="C747" s="8" t="s">
        <v>2375</v>
      </c>
      <c r="D747" s="8" t="s">
        <v>2376</v>
      </c>
      <c r="E747" s="8"/>
      <c r="F747" s="8"/>
      <c r="G747" s="8"/>
      <c r="H747" s="8">
        <v>1000.0</v>
      </c>
      <c r="I747" s="8"/>
    </row>
    <row r="748">
      <c r="A748" s="8" t="s">
        <v>166</v>
      </c>
      <c r="B748" s="8"/>
      <c r="C748" s="8" t="s">
        <v>2377</v>
      </c>
      <c r="D748" s="8" t="s">
        <v>2378</v>
      </c>
      <c r="E748" s="8"/>
      <c r="F748" s="8"/>
      <c r="G748" s="8"/>
      <c r="H748" s="8">
        <v>40200.0</v>
      </c>
      <c r="I748" s="8">
        <v>111208.05</v>
      </c>
    </row>
    <row r="749">
      <c r="A749" s="8" t="s">
        <v>166</v>
      </c>
      <c r="B749" s="8"/>
      <c r="C749" s="8" t="s">
        <v>2379</v>
      </c>
      <c r="D749" s="8" t="s">
        <v>2380</v>
      </c>
      <c r="E749" s="8"/>
      <c r="F749" s="8"/>
      <c r="G749" s="8"/>
      <c r="H749" s="8">
        <v>52000.0</v>
      </c>
      <c r="I749" s="8">
        <v>112578.33</v>
      </c>
    </row>
    <row r="750">
      <c r="A750" s="8" t="s">
        <v>166</v>
      </c>
      <c r="B750" s="8"/>
      <c r="C750" s="8" t="s">
        <v>2381</v>
      </c>
      <c r="D750" s="8" t="s">
        <v>2382</v>
      </c>
      <c r="E750" s="8"/>
      <c r="F750" s="8"/>
      <c r="G750" s="8"/>
      <c r="H750" s="8">
        <v>58000.0</v>
      </c>
      <c r="I750" s="8">
        <v>73946.0</v>
      </c>
    </row>
    <row r="751">
      <c r="A751" s="8" t="s">
        <v>166</v>
      </c>
      <c r="B751" s="8"/>
      <c r="C751" s="8" t="s">
        <v>2383</v>
      </c>
      <c r="D751" s="8" t="s">
        <v>2384</v>
      </c>
      <c r="E751" s="8"/>
      <c r="F751" s="8"/>
      <c r="G751" s="8"/>
      <c r="H751" s="8">
        <v>50000.0</v>
      </c>
      <c r="I751" s="8">
        <v>95471.06</v>
      </c>
    </row>
    <row r="752">
      <c r="A752" s="8" t="s">
        <v>166</v>
      </c>
      <c r="B752" s="8"/>
      <c r="C752" s="8" t="s">
        <v>2385</v>
      </c>
      <c r="D752" s="8" t="s">
        <v>2386</v>
      </c>
      <c r="E752" s="8"/>
      <c r="F752" s="8"/>
      <c r="G752" s="8"/>
      <c r="H752" s="8"/>
      <c r="I752" s="8"/>
    </row>
    <row r="753">
      <c r="A753" s="8" t="s">
        <v>166</v>
      </c>
      <c r="B753" s="8"/>
      <c r="C753" s="8" t="s">
        <v>2387</v>
      </c>
      <c r="D753" s="8" t="s">
        <v>2388</v>
      </c>
      <c r="E753" s="8"/>
      <c r="F753" s="8"/>
      <c r="G753" s="8"/>
      <c r="H753" s="8">
        <v>33000.0</v>
      </c>
      <c r="I753" s="8">
        <v>68380.85</v>
      </c>
    </row>
    <row r="754">
      <c r="A754" s="8" t="s">
        <v>166</v>
      </c>
      <c r="B754" s="8"/>
      <c r="C754" s="8" t="s">
        <v>2389</v>
      </c>
      <c r="D754" s="8" t="s">
        <v>2390</v>
      </c>
      <c r="E754" s="8"/>
      <c r="F754" s="8"/>
      <c r="G754" s="8"/>
      <c r="H754" s="8">
        <v>200000.0</v>
      </c>
      <c r="I754" s="8">
        <v>742548.03</v>
      </c>
    </row>
    <row r="755">
      <c r="A755" s="8" t="s">
        <v>166</v>
      </c>
      <c r="B755" s="8"/>
      <c r="C755" s="8" t="s">
        <v>2391</v>
      </c>
      <c r="D755" s="8" t="s">
        <v>2392</v>
      </c>
      <c r="E755" s="8"/>
      <c r="F755" s="8"/>
      <c r="G755" s="8"/>
      <c r="H755" s="8">
        <v>6000.0</v>
      </c>
      <c r="I755" s="8">
        <v>12100.0</v>
      </c>
    </row>
    <row r="756">
      <c r="A756" s="8" t="s">
        <v>166</v>
      </c>
      <c r="B756" s="8"/>
      <c r="C756" s="8" t="s">
        <v>2393</v>
      </c>
      <c r="D756" s="8" t="s">
        <v>2394</v>
      </c>
      <c r="E756" s="8"/>
      <c r="F756" s="8"/>
      <c r="G756" s="8"/>
      <c r="H756" s="8">
        <v>120000.0</v>
      </c>
      <c r="I756" s="8">
        <v>113224.46</v>
      </c>
    </row>
    <row r="757">
      <c r="A757" s="8" t="s">
        <v>166</v>
      </c>
      <c r="B757" s="8"/>
      <c r="C757" s="8" t="s">
        <v>2395</v>
      </c>
      <c r="D757" s="8" t="s">
        <v>2396</v>
      </c>
      <c r="E757" s="8"/>
      <c r="F757" s="8"/>
      <c r="G757" s="8"/>
      <c r="H757" s="8">
        <v>20000.0</v>
      </c>
      <c r="I757" s="8">
        <v>49768.12</v>
      </c>
    </row>
    <row r="758">
      <c r="A758" s="8" t="s">
        <v>167</v>
      </c>
      <c r="B758" s="8"/>
      <c r="C758" s="8" t="s">
        <v>2397</v>
      </c>
      <c r="D758" s="8" t="s">
        <v>2398</v>
      </c>
      <c r="E758" s="8"/>
      <c r="F758" s="8"/>
      <c r="G758" s="8"/>
      <c r="H758" s="8">
        <v>352584.0</v>
      </c>
      <c r="I758" s="8">
        <v>377929.92</v>
      </c>
    </row>
    <row r="759">
      <c r="A759" s="8" t="s">
        <v>167</v>
      </c>
      <c r="B759" s="8"/>
      <c r="C759" s="8" t="s">
        <v>2399</v>
      </c>
      <c r="D759" s="8" t="s">
        <v>1527</v>
      </c>
      <c r="E759" s="8"/>
      <c r="F759" s="8"/>
      <c r="G759" s="8"/>
      <c r="H759" s="8"/>
      <c r="I759" s="8"/>
    </row>
    <row r="760">
      <c r="A760" s="8" t="s">
        <v>167</v>
      </c>
      <c r="B760" s="8"/>
      <c r="C760" s="8" t="s">
        <v>2400</v>
      </c>
      <c r="D760" s="8" t="s">
        <v>1627</v>
      </c>
      <c r="E760" s="8"/>
      <c r="F760" s="8"/>
      <c r="G760" s="8"/>
      <c r="H760" s="8">
        <v>1039.0</v>
      </c>
      <c r="I760" s="8">
        <v>1413.85</v>
      </c>
    </row>
    <row r="761">
      <c r="A761" s="8" t="s">
        <v>167</v>
      </c>
      <c r="B761" s="8"/>
      <c r="C761" s="8" t="s">
        <v>2401</v>
      </c>
      <c r="D761" s="8" t="s">
        <v>65</v>
      </c>
      <c r="E761" s="8"/>
      <c r="F761" s="8"/>
      <c r="G761" s="8"/>
      <c r="H761" s="8"/>
      <c r="I761" s="8"/>
    </row>
    <row r="762">
      <c r="A762" s="8" t="s">
        <v>167</v>
      </c>
      <c r="B762" s="8"/>
      <c r="C762" s="8" t="s">
        <v>2402</v>
      </c>
      <c r="D762" s="8" t="s">
        <v>1531</v>
      </c>
      <c r="E762" s="8"/>
      <c r="F762" s="8"/>
      <c r="G762" s="8"/>
      <c r="H762" s="8"/>
      <c r="I762" s="8"/>
    </row>
    <row r="763">
      <c r="A763" s="8" t="s">
        <v>167</v>
      </c>
      <c r="B763" s="8"/>
      <c r="C763" s="8" t="s">
        <v>2403</v>
      </c>
      <c r="D763" s="8" t="s">
        <v>1877</v>
      </c>
      <c r="E763" s="8"/>
      <c r="F763" s="8"/>
      <c r="G763" s="8"/>
      <c r="H763" s="8"/>
      <c r="I763" s="8"/>
    </row>
    <row r="764">
      <c r="A764" s="8" t="s">
        <v>167</v>
      </c>
      <c r="B764" s="8"/>
      <c r="C764" s="8" t="s">
        <v>2404</v>
      </c>
      <c r="D764" s="8" t="s">
        <v>2405</v>
      </c>
      <c r="E764" s="8"/>
      <c r="F764" s="8"/>
      <c r="G764" s="8"/>
      <c r="H764" s="8">
        <v>1000.0</v>
      </c>
      <c r="I764" s="8"/>
    </row>
    <row r="765">
      <c r="A765" s="8" t="s">
        <v>167</v>
      </c>
      <c r="B765" s="8"/>
      <c r="C765" s="8" t="s">
        <v>2406</v>
      </c>
      <c r="D765" s="8" t="s">
        <v>2407</v>
      </c>
      <c r="E765" s="8"/>
      <c r="F765" s="8"/>
      <c r="G765" s="8"/>
      <c r="H765" s="8">
        <v>20000.0</v>
      </c>
      <c r="I765" s="8">
        <v>71783.24</v>
      </c>
    </row>
    <row r="766">
      <c r="A766" s="8" t="s">
        <v>390</v>
      </c>
      <c r="B766" s="8" t="s">
        <v>2408</v>
      </c>
      <c r="C766" s="8" t="s">
        <v>2409</v>
      </c>
      <c r="D766" s="8" t="s">
        <v>2410</v>
      </c>
      <c r="E766" s="8"/>
      <c r="F766" s="8"/>
      <c r="G766" s="8"/>
      <c r="H766" s="8">
        <v>39807.0</v>
      </c>
      <c r="I766" s="8">
        <v>40503.3</v>
      </c>
    </row>
    <row r="767">
      <c r="A767" s="8" t="s">
        <v>184</v>
      </c>
      <c r="B767" s="8"/>
      <c r="C767" s="8" t="s">
        <v>2411</v>
      </c>
      <c r="D767" s="8" t="s">
        <v>2412</v>
      </c>
      <c r="E767" s="8"/>
      <c r="F767" s="8"/>
      <c r="G767" s="8"/>
      <c r="H767" s="8">
        <v>1936486.0</v>
      </c>
      <c r="I767" s="8">
        <v>2107560.45</v>
      </c>
    </row>
    <row r="768">
      <c r="A768" s="8" t="s">
        <v>184</v>
      </c>
      <c r="B768" s="8"/>
      <c r="C768" s="8" t="s">
        <v>2413</v>
      </c>
      <c r="D768" s="8" t="s">
        <v>1527</v>
      </c>
      <c r="E768" s="8"/>
      <c r="F768" s="8"/>
      <c r="G768" s="8"/>
      <c r="H768" s="8"/>
      <c r="I768" s="8"/>
    </row>
    <row r="769">
      <c r="A769" s="8" t="s">
        <v>184</v>
      </c>
      <c r="B769" s="8"/>
      <c r="C769" s="8" t="s">
        <v>2414</v>
      </c>
      <c r="D769" s="8" t="s">
        <v>1627</v>
      </c>
      <c r="E769" s="8"/>
      <c r="F769" s="8"/>
      <c r="G769" s="8"/>
      <c r="H769" s="8">
        <v>71490.0</v>
      </c>
      <c r="I769" s="8">
        <v>111700.05</v>
      </c>
    </row>
    <row r="770">
      <c r="A770" s="8" t="s">
        <v>184</v>
      </c>
      <c r="B770" s="8"/>
      <c r="C770" s="8" t="s">
        <v>2415</v>
      </c>
      <c r="D770" s="8" t="s">
        <v>65</v>
      </c>
      <c r="E770" s="8"/>
      <c r="F770" s="8"/>
      <c r="G770" s="8"/>
      <c r="H770" s="8"/>
      <c r="I770" s="8"/>
    </row>
    <row r="771">
      <c r="A771" s="8" t="s">
        <v>184</v>
      </c>
      <c r="B771" s="8"/>
      <c r="C771" s="8" t="s">
        <v>2416</v>
      </c>
      <c r="D771" s="8" t="s">
        <v>1531</v>
      </c>
      <c r="E771" s="8"/>
      <c r="F771" s="8"/>
      <c r="G771" s="8"/>
      <c r="H771" s="8"/>
      <c r="I771" s="8"/>
    </row>
    <row r="772">
      <c r="A772" s="8" t="s">
        <v>184</v>
      </c>
      <c r="B772" s="8"/>
      <c r="C772" s="8" t="s">
        <v>2417</v>
      </c>
      <c r="D772" s="8" t="s">
        <v>1760</v>
      </c>
      <c r="E772" s="8"/>
      <c r="F772" s="8"/>
      <c r="G772" s="8"/>
      <c r="H772" s="8"/>
      <c r="I772" s="8"/>
    </row>
    <row r="773">
      <c r="A773" s="8" t="s">
        <v>184</v>
      </c>
      <c r="B773" s="8"/>
      <c r="C773" s="8" t="s">
        <v>2418</v>
      </c>
      <c r="D773" s="8" t="s">
        <v>2419</v>
      </c>
      <c r="E773" s="8"/>
      <c r="F773" s="8"/>
      <c r="G773" s="8"/>
      <c r="H773" s="8">
        <v>47500.0</v>
      </c>
      <c r="I773" s="8">
        <v>38920.3</v>
      </c>
    </row>
    <row r="774">
      <c r="A774" s="8" t="s">
        <v>184</v>
      </c>
      <c r="B774" s="8"/>
      <c r="C774" s="8" t="s">
        <v>2420</v>
      </c>
      <c r="D774" s="8" t="s">
        <v>2421</v>
      </c>
      <c r="E774" s="8"/>
      <c r="F774" s="8"/>
      <c r="G774" s="8"/>
      <c r="H774" s="8">
        <v>20000.0</v>
      </c>
      <c r="I774" s="8">
        <v>23609.08</v>
      </c>
    </row>
    <row r="775">
      <c r="A775" s="8" t="s">
        <v>184</v>
      </c>
      <c r="B775" s="8"/>
      <c r="C775" s="8" t="s">
        <v>2422</v>
      </c>
      <c r="D775" s="8" t="s">
        <v>2423</v>
      </c>
      <c r="E775" s="8"/>
      <c r="F775" s="8"/>
      <c r="G775" s="8"/>
      <c r="H775" s="8">
        <v>2500.0</v>
      </c>
      <c r="I775" s="8">
        <v>1365.17</v>
      </c>
    </row>
    <row r="776">
      <c r="A776" s="8" t="s">
        <v>184</v>
      </c>
      <c r="B776" s="8"/>
      <c r="C776" s="8" t="s">
        <v>2424</v>
      </c>
      <c r="D776" s="8" t="s">
        <v>2425</v>
      </c>
      <c r="E776" s="8"/>
      <c r="F776" s="8"/>
      <c r="G776" s="8"/>
      <c r="H776" s="8"/>
      <c r="I776" s="8"/>
    </row>
    <row r="777">
      <c r="A777" s="8" t="s">
        <v>184</v>
      </c>
      <c r="B777" s="8"/>
      <c r="C777" s="8" t="s">
        <v>2426</v>
      </c>
      <c r="D777" s="8" t="s">
        <v>2427</v>
      </c>
      <c r="E777" s="8"/>
      <c r="F777" s="8"/>
      <c r="G777" s="8"/>
      <c r="H777" s="8">
        <v>1500.0</v>
      </c>
      <c r="I777" s="8">
        <v>1379.0</v>
      </c>
    </row>
    <row r="778">
      <c r="A778" s="8" t="s">
        <v>184</v>
      </c>
      <c r="B778" s="8"/>
      <c r="C778" s="8" t="s">
        <v>2428</v>
      </c>
      <c r="D778" s="8" t="s">
        <v>2429</v>
      </c>
      <c r="E778" s="8"/>
      <c r="F778" s="8"/>
      <c r="G778" s="8"/>
      <c r="H778" s="8">
        <v>13500.0</v>
      </c>
      <c r="I778" s="8">
        <v>22035.64</v>
      </c>
    </row>
    <row r="779">
      <c r="A779" s="8" t="s">
        <v>184</v>
      </c>
      <c r="B779" s="8"/>
      <c r="C779" s="8" t="s">
        <v>2430</v>
      </c>
      <c r="D779" s="8" t="s">
        <v>2431</v>
      </c>
      <c r="E779" s="8"/>
      <c r="F779" s="8"/>
      <c r="G779" s="8"/>
      <c r="H779" s="8">
        <v>5000.0</v>
      </c>
      <c r="I779" s="8">
        <v>22122.68</v>
      </c>
    </row>
    <row r="780">
      <c r="A780" s="8" t="s">
        <v>184</v>
      </c>
      <c r="B780" s="8"/>
      <c r="C780" s="8" t="s">
        <v>2432</v>
      </c>
      <c r="D780" s="8" t="s">
        <v>2433</v>
      </c>
      <c r="E780" s="8"/>
      <c r="F780" s="8"/>
      <c r="G780" s="8"/>
      <c r="H780" s="8">
        <v>2000.0</v>
      </c>
      <c r="I780" s="8">
        <v>8421.0</v>
      </c>
    </row>
    <row r="781">
      <c r="A781" s="8" t="s">
        <v>184</v>
      </c>
      <c r="B781" s="8"/>
      <c r="C781" s="8" t="s">
        <v>2434</v>
      </c>
      <c r="D781" s="8" t="s">
        <v>2435</v>
      </c>
      <c r="E781" s="8"/>
      <c r="F781" s="8"/>
      <c r="G781" s="8"/>
      <c r="H781" s="8">
        <v>33000.0</v>
      </c>
      <c r="I781" s="8">
        <v>34007.7</v>
      </c>
    </row>
    <row r="782">
      <c r="A782" s="8" t="s">
        <v>184</v>
      </c>
      <c r="B782" s="8"/>
      <c r="C782" s="8" t="s">
        <v>2436</v>
      </c>
      <c r="D782" s="8" t="s">
        <v>2437</v>
      </c>
      <c r="E782" s="8"/>
      <c r="F782" s="8"/>
      <c r="G782" s="8"/>
      <c r="H782" s="8">
        <v>15000.0</v>
      </c>
      <c r="I782" s="8">
        <v>7073.16</v>
      </c>
    </row>
    <row r="783">
      <c r="A783" s="8" t="s">
        <v>184</v>
      </c>
      <c r="B783" s="8"/>
      <c r="C783" s="8" t="s">
        <v>2438</v>
      </c>
      <c r="D783" s="8" t="s">
        <v>2439</v>
      </c>
      <c r="E783" s="8"/>
      <c r="F783" s="8"/>
      <c r="G783" s="8"/>
      <c r="H783" s="8">
        <v>23000.0</v>
      </c>
      <c r="I783" s="8">
        <v>23288.64</v>
      </c>
    </row>
    <row r="784">
      <c r="A784" s="8" t="s">
        <v>184</v>
      </c>
      <c r="B784" s="8"/>
      <c r="C784" s="8" t="s">
        <v>2440</v>
      </c>
      <c r="D784" s="8" t="s">
        <v>2441</v>
      </c>
      <c r="E784" s="8"/>
      <c r="F784" s="8"/>
      <c r="G784" s="8"/>
      <c r="H784" s="8">
        <v>35000.0</v>
      </c>
      <c r="I784" s="8">
        <v>17589.11</v>
      </c>
    </row>
    <row r="785">
      <c r="A785" s="8" t="s">
        <v>187</v>
      </c>
      <c r="B785" s="8"/>
      <c r="C785" s="8" t="s">
        <v>2442</v>
      </c>
      <c r="D785" s="8" t="s">
        <v>2443</v>
      </c>
      <c r="E785" s="8"/>
      <c r="F785" s="8"/>
      <c r="G785" s="8"/>
      <c r="H785" s="8">
        <v>2090113.0</v>
      </c>
      <c r="I785" s="8">
        <v>2238484.21</v>
      </c>
    </row>
    <row r="786">
      <c r="A786" s="8" t="s">
        <v>187</v>
      </c>
      <c r="B786" s="8"/>
      <c r="C786" s="8" t="s">
        <v>2444</v>
      </c>
      <c r="D786" s="8" t="s">
        <v>1527</v>
      </c>
      <c r="E786" s="8"/>
      <c r="F786" s="8"/>
      <c r="G786" s="8"/>
      <c r="H786" s="8"/>
      <c r="I786" s="8"/>
    </row>
    <row r="787">
      <c r="A787" s="8" t="s">
        <v>187</v>
      </c>
      <c r="B787" s="8"/>
      <c r="C787" s="8" t="s">
        <v>2445</v>
      </c>
      <c r="D787" s="8" t="s">
        <v>1627</v>
      </c>
      <c r="E787" s="8"/>
      <c r="F787" s="8"/>
      <c r="G787" s="8"/>
      <c r="H787" s="8">
        <v>6515.0</v>
      </c>
      <c r="I787" s="8">
        <v>8656.85</v>
      </c>
    </row>
    <row r="788">
      <c r="A788" s="8" t="s">
        <v>187</v>
      </c>
      <c r="B788" s="8"/>
      <c r="C788" s="8" t="s">
        <v>2446</v>
      </c>
      <c r="D788" s="8" t="s">
        <v>1529</v>
      </c>
      <c r="E788" s="8"/>
      <c r="F788" s="8"/>
      <c r="G788" s="8"/>
      <c r="H788" s="8"/>
      <c r="I788" s="8"/>
    </row>
    <row r="789">
      <c r="A789" s="8" t="s">
        <v>187</v>
      </c>
      <c r="B789" s="8"/>
      <c r="C789" s="8" t="s">
        <v>2447</v>
      </c>
      <c r="D789" s="8" t="s">
        <v>1531</v>
      </c>
      <c r="E789" s="8"/>
      <c r="F789" s="8"/>
      <c r="G789" s="8"/>
      <c r="H789" s="8"/>
      <c r="I789" s="8"/>
    </row>
    <row r="790">
      <c r="A790" s="8" t="s">
        <v>187</v>
      </c>
      <c r="B790" s="8"/>
      <c r="C790" s="8" t="s">
        <v>2448</v>
      </c>
      <c r="D790" s="8" t="s">
        <v>1760</v>
      </c>
      <c r="E790" s="8"/>
      <c r="F790" s="8"/>
      <c r="G790" s="8"/>
      <c r="H790" s="8"/>
      <c r="I790" s="8"/>
    </row>
    <row r="791">
      <c r="A791" s="8" t="s">
        <v>187</v>
      </c>
      <c r="B791" s="8"/>
      <c r="C791" s="8" t="s">
        <v>2449</v>
      </c>
      <c r="D791" s="8" t="s">
        <v>2450</v>
      </c>
      <c r="E791" s="8"/>
      <c r="F791" s="8"/>
      <c r="G791" s="8"/>
      <c r="H791" s="8">
        <v>20000.0</v>
      </c>
      <c r="I791" s="8">
        <v>16936.15</v>
      </c>
    </row>
    <row r="792">
      <c r="A792" s="8" t="s">
        <v>187</v>
      </c>
      <c r="B792" s="8"/>
      <c r="C792" s="8" t="s">
        <v>2451</v>
      </c>
      <c r="D792" s="8" t="s">
        <v>2452</v>
      </c>
      <c r="E792" s="8"/>
      <c r="F792" s="8"/>
      <c r="G792" s="8"/>
      <c r="H792" s="8">
        <v>169000.0</v>
      </c>
      <c r="I792" s="8">
        <v>223666.73</v>
      </c>
    </row>
    <row r="793">
      <c r="A793" s="8" t="s">
        <v>187</v>
      </c>
      <c r="B793" s="8"/>
      <c r="C793" s="8" t="s">
        <v>2453</v>
      </c>
      <c r="D793" s="8" t="s">
        <v>2454</v>
      </c>
      <c r="E793" s="8"/>
      <c r="F793" s="8"/>
      <c r="G793" s="8"/>
      <c r="H793" s="8">
        <v>72000.0</v>
      </c>
      <c r="I793" s="8">
        <v>110604.4</v>
      </c>
    </row>
    <row r="794">
      <c r="A794" s="8" t="s">
        <v>187</v>
      </c>
      <c r="B794" s="8"/>
      <c r="C794" s="8" t="s">
        <v>2455</v>
      </c>
      <c r="D794" s="8" t="s">
        <v>2456</v>
      </c>
      <c r="E794" s="8"/>
      <c r="F794" s="8"/>
      <c r="G794" s="8"/>
      <c r="H794" s="8"/>
      <c r="I794" s="8"/>
    </row>
    <row r="795">
      <c r="A795" s="8" t="s">
        <v>187</v>
      </c>
      <c r="B795" s="8"/>
      <c r="C795" s="8" t="s">
        <v>2457</v>
      </c>
      <c r="D795" s="8" t="s">
        <v>2458</v>
      </c>
      <c r="E795" s="8"/>
      <c r="F795" s="8"/>
      <c r="G795" s="8"/>
      <c r="H795" s="8"/>
      <c r="I795" s="8"/>
    </row>
    <row r="796">
      <c r="A796" s="8" t="s">
        <v>187</v>
      </c>
      <c r="B796" s="8"/>
      <c r="C796" s="8" t="s">
        <v>2459</v>
      </c>
      <c r="D796" s="8" t="s">
        <v>2460</v>
      </c>
      <c r="E796" s="8"/>
      <c r="F796" s="8"/>
      <c r="G796" s="8"/>
      <c r="H796" s="8">
        <v>150000.0</v>
      </c>
      <c r="I796" s="8">
        <v>134571.95</v>
      </c>
    </row>
    <row r="797">
      <c r="A797" s="8" t="s">
        <v>187</v>
      </c>
      <c r="B797" s="8"/>
      <c r="C797" s="8" t="s">
        <v>2461</v>
      </c>
      <c r="D797" s="8" t="s">
        <v>2462</v>
      </c>
      <c r="E797" s="8"/>
      <c r="F797" s="8"/>
      <c r="G797" s="8"/>
      <c r="H797" s="8">
        <v>16431.0</v>
      </c>
      <c r="I797" s="8">
        <v>16846.42</v>
      </c>
    </row>
    <row r="798">
      <c r="A798" s="8" t="s">
        <v>188</v>
      </c>
      <c r="B798" s="8"/>
      <c r="C798" s="8" t="s">
        <v>2463</v>
      </c>
      <c r="D798" s="8" t="s">
        <v>2464</v>
      </c>
      <c r="E798" s="8"/>
      <c r="F798" s="8"/>
      <c r="G798" s="8"/>
      <c r="H798" s="8">
        <v>1976200.0</v>
      </c>
      <c r="I798" s="8">
        <v>2169063.78</v>
      </c>
    </row>
    <row r="799">
      <c r="A799" s="8" t="s">
        <v>188</v>
      </c>
      <c r="B799" s="8"/>
      <c r="C799" s="8" t="s">
        <v>2465</v>
      </c>
      <c r="D799" s="8" t="s">
        <v>1527</v>
      </c>
      <c r="E799" s="8"/>
      <c r="F799" s="8"/>
      <c r="G799" s="8"/>
      <c r="H799" s="8"/>
      <c r="I799" s="8"/>
    </row>
    <row r="800">
      <c r="A800" s="8" t="s">
        <v>188</v>
      </c>
      <c r="B800" s="8"/>
      <c r="C800" s="8" t="s">
        <v>2466</v>
      </c>
      <c r="D800" s="8" t="s">
        <v>1627</v>
      </c>
      <c r="E800" s="8"/>
      <c r="F800" s="8"/>
      <c r="G800" s="8"/>
      <c r="H800" s="8">
        <v>3484.0</v>
      </c>
      <c r="I800" s="8">
        <v>5763.25</v>
      </c>
    </row>
    <row r="801">
      <c r="A801" s="8" t="s">
        <v>188</v>
      </c>
      <c r="B801" s="8"/>
      <c r="C801" s="8" t="s">
        <v>2467</v>
      </c>
      <c r="D801" s="8" t="s">
        <v>1529</v>
      </c>
      <c r="E801" s="8"/>
      <c r="F801" s="8"/>
      <c r="G801" s="8"/>
      <c r="H801" s="8"/>
      <c r="I801" s="8"/>
    </row>
    <row r="802">
      <c r="A802" s="8" t="s">
        <v>188</v>
      </c>
      <c r="B802" s="8"/>
      <c r="C802" s="8" t="s">
        <v>2468</v>
      </c>
      <c r="D802" s="8" t="s">
        <v>1531</v>
      </c>
      <c r="E802" s="8"/>
      <c r="F802" s="8"/>
      <c r="G802" s="8"/>
      <c r="H802" s="8"/>
      <c r="I802" s="8"/>
    </row>
    <row r="803">
      <c r="A803" s="8" t="s">
        <v>188</v>
      </c>
      <c r="B803" s="8"/>
      <c r="C803" s="8" t="s">
        <v>2469</v>
      </c>
      <c r="D803" s="8" t="s">
        <v>1760</v>
      </c>
      <c r="E803" s="8"/>
      <c r="F803" s="8"/>
      <c r="G803" s="8"/>
      <c r="H803" s="8"/>
      <c r="I803" s="8"/>
    </row>
    <row r="804">
      <c r="A804" s="8" t="s">
        <v>188</v>
      </c>
      <c r="B804" s="8"/>
      <c r="C804" s="8" t="s">
        <v>2470</v>
      </c>
      <c r="D804" s="8" t="s">
        <v>2471</v>
      </c>
      <c r="E804" s="8"/>
      <c r="F804" s="8"/>
      <c r="G804" s="8"/>
      <c r="H804" s="8">
        <v>50000.0</v>
      </c>
      <c r="I804" s="8">
        <v>39660.67</v>
      </c>
    </row>
    <row r="805">
      <c r="A805" s="8" t="s">
        <v>188</v>
      </c>
      <c r="B805" s="8"/>
      <c r="C805" s="8" t="s">
        <v>2472</v>
      </c>
      <c r="D805" s="8" t="s">
        <v>2473</v>
      </c>
      <c r="E805" s="8"/>
      <c r="F805" s="8"/>
      <c r="G805" s="8"/>
      <c r="H805" s="8"/>
      <c r="I805" s="8"/>
    </row>
    <row r="806">
      <c r="A806" s="8" t="s">
        <v>188</v>
      </c>
      <c r="B806" s="8"/>
      <c r="C806" s="8" t="s">
        <v>2474</v>
      </c>
      <c r="D806" s="8" t="s">
        <v>2475</v>
      </c>
      <c r="E806" s="8"/>
      <c r="F806" s="8"/>
      <c r="G806" s="8"/>
      <c r="H806" s="8">
        <v>130000.0</v>
      </c>
      <c r="I806" s="8">
        <v>122465.19</v>
      </c>
    </row>
    <row r="807">
      <c r="A807" s="8" t="s">
        <v>188</v>
      </c>
      <c r="B807" s="8"/>
      <c r="C807" s="8" t="s">
        <v>2476</v>
      </c>
      <c r="D807" s="8" t="s">
        <v>2477</v>
      </c>
      <c r="E807" s="8"/>
      <c r="F807" s="8"/>
      <c r="G807" s="8"/>
      <c r="H807" s="8">
        <v>22282.0</v>
      </c>
      <c r="I807" s="8">
        <v>24662.36</v>
      </c>
    </row>
    <row r="808">
      <c r="A808" s="8" t="s">
        <v>188</v>
      </c>
      <c r="B808" s="8"/>
      <c r="C808" s="8" t="s">
        <v>2478</v>
      </c>
      <c r="D808" s="8" t="s">
        <v>2479</v>
      </c>
      <c r="E808" s="8"/>
      <c r="F808" s="8"/>
      <c r="G808" s="8"/>
      <c r="H808" s="8">
        <v>550000.0</v>
      </c>
      <c r="I808" s="8">
        <v>539306.77</v>
      </c>
    </row>
    <row r="809">
      <c r="A809" s="8" t="s">
        <v>188</v>
      </c>
      <c r="B809" s="8"/>
      <c r="C809" s="8" t="s">
        <v>2480</v>
      </c>
      <c r="D809" s="8" t="s">
        <v>2481</v>
      </c>
      <c r="E809" s="8"/>
      <c r="F809" s="8"/>
      <c r="G809" s="8"/>
      <c r="H809" s="8">
        <v>4459320.0</v>
      </c>
      <c r="I809" s="8">
        <v>5595212.0</v>
      </c>
    </row>
    <row r="810">
      <c r="A810" s="8" t="s">
        <v>390</v>
      </c>
      <c r="B810" s="8" t="s">
        <v>2482</v>
      </c>
      <c r="C810" s="8" t="s">
        <v>2483</v>
      </c>
      <c r="D810" s="8" t="s">
        <v>2484</v>
      </c>
      <c r="E810" s="8"/>
      <c r="F810" s="8"/>
      <c r="G810" s="8"/>
      <c r="H810" s="8">
        <v>95502.0</v>
      </c>
      <c r="I810" s="8">
        <v>143293.94</v>
      </c>
    </row>
    <row r="811">
      <c r="A811" s="8" t="s">
        <v>390</v>
      </c>
      <c r="B811" s="8" t="s">
        <v>2482</v>
      </c>
      <c r="C811" s="8" t="s">
        <v>2485</v>
      </c>
      <c r="D811" s="8" t="s">
        <v>2486</v>
      </c>
      <c r="E811" s="8"/>
      <c r="F811" s="8"/>
      <c r="G811" s="8"/>
      <c r="H811" s="8"/>
      <c r="I811" s="8"/>
    </row>
    <row r="812">
      <c r="A812" s="8" t="s">
        <v>390</v>
      </c>
      <c r="B812" s="8" t="s">
        <v>2482</v>
      </c>
      <c r="C812" s="8" t="s">
        <v>2487</v>
      </c>
      <c r="D812" s="8" t="s">
        <v>1627</v>
      </c>
      <c r="E812" s="8"/>
      <c r="F812" s="8"/>
      <c r="G812" s="8"/>
      <c r="H812" s="8">
        <v>2017.0</v>
      </c>
      <c r="I812" s="8">
        <v>1408.95</v>
      </c>
    </row>
    <row r="813">
      <c r="A813" s="8" t="s">
        <v>390</v>
      </c>
      <c r="B813" s="8" t="s">
        <v>2482</v>
      </c>
      <c r="C813" s="8" t="s">
        <v>2488</v>
      </c>
      <c r="D813" s="8" t="s">
        <v>2489</v>
      </c>
      <c r="E813" s="8"/>
      <c r="F813" s="8"/>
      <c r="G813" s="8"/>
      <c r="H813" s="8"/>
      <c r="I813" s="8"/>
    </row>
    <row r="814">
      <c r="A814" s="8" t="s">
        <v>390</v>
      </c>
      <c r="B814" s="8" t="s">
        <v>2482</v>
      </c>
      <c r="C814" s="8" t="s">
        <v>2490</v>
      </c>
      <c r="D814" s="8" t="s">
        <v>2491</v>
      </c>
      <c r="E814" s="8"/>
      <c r="F814" s="8"/>
      <c r="G814" s="8"/>
      <c r="H814" s="8"/>
      <c r="I814" s="8"/>
    </row>
    <row r="815">
      <c r="A815" s="8" t="s">
        <v>390</v>
      </c>
      <c r="B815" s="8" t="s">
        <v>2482</v>
      </c>
      <c r="C815" s="8" t="s">
        <v>2492</v>
      </c>
      <c r="D815" s="8" t="s">
        <v>2493</v>
      </c>
      <c r="E815" s="8"/>
      <c r="F815" s="8"/>
      <c r="G815" s="8"/>
      <c r="H815" s="8">
        <v>1000.0</v>
      </c>
      <c r="I815" s="8">
        <v>437.0</v>
      </c>
    </row>
    <row r="816">
      <c r="A816" s="8" t="s">
        <v>403</v>
      </c>
      <c r="B816" s="8" t="s">
        <v>2482</v>
      </c>
      <c r="C816" s="8" t="s">
        <v>2494</v>
      </c>
      <c r="D816" s="8" t="s">
        <v>2495</v>
      </c>
      <c r="E816" s="8"/>
      <c r="F816" s="8"/>
      <c r="G816" s="8"/>
      <c r="H816" s="8">
        <v>155423.0</v>
      </c>
      <c r="I816" s="8">
        <v>154535.93</v>
      </c>
    </row>
    <row r="817">
      <c r="A817" s="8" t="s">
        <v>403</v>
      </c>
      <c r="B817" s="8" t="s">
        <v>2482</v>
      </c>
      <c r="C817" s="8" t="s">
        <v>2496</v>
      </c>
      <c r="D817" s="8" t="s">
        <v>2497</v>
      </c>
      <c r="E817" s="8"/>
      <c r="F817" s="8"/>
      <c r="G817" s="8"/>
      <c r="H817" s="8"/>
      <c r="I817" s="8"/>
    </row>
    <row r="818">
      <c r="A818" s="8" t="s">
        <v>403</v>
      </c>
      <c r="B818" s="8" t="s">
        <v>2482</v>
      </c>
      <c r="C818" s="8" t="s">
        <v>2498</v>
      </c>
      <c r="D818" s="8" t="s">
        <v>2499</v>
      </c>
      <c r="E818" s="8"/>
      <c r="F818" s="8"/>
      <c r="G818" s="8"/>
      <c r="H818" s="8"/>
      <c r="I818" s="8"/>
    </row>
    <row r="819">
      <c r="A819" s="8" t="s">
        <v>403</v>
      </c>
      <c r="B819" s="8" t="s">
        <v>2482</v>
      </c>
      <c r="C819" s="8" t="s">
        <v>2500</v>
      </c>
      <c r="D819" s="8" t="s">
        <v>2501</v>
      </c>
      <c r="E819" s="8"/>
      <c r="F819" s="8"/>
      <c r="G819" s="8"/>
      <c r="H819" s="8"/>
      <c r="I819" s="8"/>
    </row>
    <row r="820">
      <c r="A820" s="8" t="s">
        <v>403</v>
      </c>
      <c r="B820" s="8" t="s">
        <v>2482</v>
      </c>
      <c r="C820" s="8" t="s">
        <v>2502</v>
      </c>
      <c r="D820" s="8" t="s">
        <v>2503</v>
      </c>
      <c r="E820" s="8"/>
      <c r="F820" s="8"/>
      <c r="G820" s="8"/>
      <c r="H820" s="8">
        <v>34000.0</v>
      </c>
      <c r="I820" s="8">
        <v>51054.49</v>
      </c>
    </row>
    <row r="821">
      <c r="A821" s="8" t="s">
        <v>403</v>
      </c>
      <c r="B821" s="8" t="s">
        <v>2482</v>
      </c>
      <c r="C821" s="8" t="s">
        <v>2504</v>
      </c>
      <c r="D821" s="8" t="s">
        <v>2505</v>
      </c>
      <c r="E821" s="8"/>
      <c r="F821" s="8"/>
      <c r="G821" s="8"/>
      <c r="H821" s="8">
        <v>40000.0</v>
      </c>
      <c r="I821" s="8">
        <v>58098.75</v>
      </c>
    </row>
    <row r="822">
      <c r="A822" s="8" t="s">
        <v>403</v>
      </c>
      <c r="B822" s="8" t="s">
        <v>2482</v>
      </c>
      <c r="C822" s="8" t="s">
        <v>2506</v>
      </c>
      <c r="D822" s="8" t="s">
        <v>2507</v>
      </c>
      <c r="E822" s="8"/>
      <c r="F822" s="8"/>
      <c r="G822" s="8"/>
      <c r="H822" s="8">
        <v>20000.0</v>
      </c>
      <c r="I822" s="8">
        <v>30322.29</v>
      </c>
    </row>
    <row r="823">
      <c r="A823" s="8" t="s">
        <v>403</v>
      </c>
      <c r="B823" s="8" t="s">
        <v>2482</v>
      </c>
      <c r="C823" s="8" t="s">
        <v>2508</v>
      </c>
      <c r="D823" s="8" t="s">
        <v>2509</v>
      </c>
      <c r="E823" s="8"/>
      <c r="F823" s="8"/>
      <c r="G823" s="8"/>
      <c r="H823" s="8">
        <v>33000.0</v>
      </c>
      <c r="I823" s="8">
        <v>35140.51</v>
      </c>
    </row>
    <row r="824">
      <c r="A824" s="8" t="s">
        <v>403</v>
      </c>
      <c r="B824" s="8" t="s">
        <v>2482</v>
      </c>
      <c r="C824" s="8" t="s">
        <v>2510</v>
      </c>
      <c r="D824" s="8" t="s">
        <v>2511</v>
      </c>
      <c r="E824" s="8"/>
      <c r="F824" s="8"/>
      <c r="G824" s="8"/>
      <c r="H824" s="8">
        <v>20000.0</v>
      </c>
      <c r="I824" s="8">
        <v>14821.15</v>
      </c>
    </row>
    <row r="825">
      <c r="A825" s="8" t="s">
        <v>416</v>
      </c>
      <c r="B825" s="8" t="s">
        <v>2482</v>
      </c>
      <c r="C825" s="8" t="s">
        <v>2512</v>
      </c>
      <c r="D825" s="8" t="s">
        <v>2513</v>
      </c>
      <c r="E825" s="8"/>
      <c r="F825" s="8"/>
      <c r="G825" s="8"/>
      <c r="H825" s="8">
        <v>110000.0</v>
      </c>
      <c r="I825" s="8">
        <v>110066.72</v>
      </c>
    </row>
    <row r="826">
      <c r="A826" s="8" t="s">
        <v>431</v>
      </c>
      <c r="B826" s="8" t="s">
        <v>2482</v>
      </c>
      <c r="C826" s="8" t="s">
        <v>2514</v>
      </c>
      <c r="D826" s="8" t="s">
        <v>2515</v>
      </c>
      <c r="E826" s="8"/>
      <c r="F826" s="8"/>
      <c r="G826" s="8"/>
      <c r="H826" s="8">
        <v>175875.0</v>
      </c>
      <c r="I826" s="8">
        <v>145082.31</v>
      </c>
    </row>
    <row r="827">
      <c r="A827" s="8" t="s">
        <v>431</v>
      </c>
      <c r="B827" s="8" t="s">
        <v>2482</v>
      </c>
      <c r="C827" s="8" t="s">
        <v>2516</v>
      </c>
      <c r="D827" s="8" t="s">
        <v>1627</v>
      </c>
      <c r="E827" s="8"/>
      <c r="F827" s="8"/>
      <c r="G827" s="8"/>
      <c r="H827" s="8"/>
      <c r="I827" s="8">
        <v>892.15</v>
      </c>
    </row>
    <row r="828">
      <c r="A828" s="8" t="s">
        <v>431</v>
      </c>
      <c r="B828" s="8" t="s">
        <v>2482</v>
      </c>
      <c r="C828" s="8" t="s">
        <v>2517</v>
      </c>
      <c r="D828" s="8" t="s">
        <v>2518</v>
      </c>
      <c r="E828" s="8"/>
      <c r="F828" s="8"/>
      <c r="G828" s="8"/>
      <c r="H828" s="8"/>
      <c r="I828" s="8">
        <v>1620.0</v>
      </c>
    </row>
    <row r="829">
      <c r="A829" s="8" t="s">
        <v>189</v>
      </c>
      <c r="B829" s="8"/>
      <c r="C829" s="8" t="s">
        <v>2519</v>
      </c>
      <c r="D829" s="8" t="s">
        <v>2520</v>
      </c>
      <c r="E829" s="8"/>
      <c r="F829" s="8"/>
      <c r="G829" s="8"/>
      <c r="H829" s="8"/>
      <c r="I829" s="8"/>
    </row>
    <row r="830">
      <c r="A830" s="8" t="s">
        <v>189</v>
      </c>
      <c r="B830" s="8"/>
      <c r="C830" s="8" t="s">
        <v>2521</v>
      </c>
      <c r="D830" s="8" t="s">
        <v>1527</v>
      </c>
      <c r="E830" s="8"/>
      <c r="F830" s="8"/>
      <c r="G830" s="8"/>
      <c r="H830" s="8"/>
      <c r="I830" s="8"/>
    </row>
    <row r="831">
      <c r="A831" s="8" t="s">
        <v>189</v>
      </c>
      <c r="B831" s="8"/>
      <c r="C831" s="8" t="s">
        <v>2522</v>
      </c>
      <c r="D831" s="8" t="s">
        <v>1627</v>
      </c>
      <c r="E831" s="8"/>
      <c r="F831" s="8"/>
      <c r="G831" s="8"/>
      <c r="H831" s="8"/>
      <c r="I831" s="8"/>
    </row>
    <row r="832">
      <c r="A832" s="8" t="s">
        <v>189</v>
      </c>
      <c r="B832" s="8"/>
      <c r="C832" s="8" t="s">
        <v>2523</v>
      </c>
      <c r="D832" s="8" t="s">
        <v>65</v>
      </c>
      <c r="E832" s="8"/>
      <c r="F832" s="8"/>
      <c r="G832" s="8"/>
      <c r="H832" s="8"/>
      <c r="I832" s="8"/>
    </row>
    <row r="833">
      <c r="A833" s="8" t="s">
        <v>189</v>
      </c>
      <c r="B833" s="8"/>
      <c r="C833" s="8" t="s">
        <v>2524</v>
      </c>
      <c r="D833" s="8" t="s">
        <v>1531</v>
      </c>
      <c r="E833" s="8"/>
      <c r="F833" s="8"/>
      <c r="G833" s="8"/>
      <c r="H833" s="8"/>
      <c r="I833" s="8"/>
    </row>
    <row r="834">
      <c r="A834" s="8" t="s">
        <v>189</v>
      </c>
      <c r="B834" s="8"/>
      <c r="C834" s="8" t="s">
        <v>2525</v>
      </c>
      <c r="D834" s="8" t="s">
        <v>2526</v>
      </c>
      <c r="E834" s="8"/>
      <c r="F834" s="8"/>
      <c r="G834" s="8"/>
      <c r="H834" s="8"/>
      <c r="I834" s="8">
        <v>19387.45</v>
      </c>
    </row>
    <row r="835">
      <c r="A835" s="8" t="s">
        <v>189</v>
      </c>
      <c r="B835" s="8"/>
      <c r="C835" s="8" t="s">
        <v>2527</v>
      </c>
      <c r="D835" s="8" t="s">
        <v>2528</v>
      </c>
      <c r="E835" s="8"/>
      <c r="F835" s="8"/>
      <c r="G835" s="8"/>
      <c r="H835" s="8"/>
      <c r="I835" s="8"/>
    </row>
    <row r="836">
      <c r="A836" s="8" t="s">
        <v>189</v>
      </c>
      <c r="B836" s="8"/>
      <c r="C836" s="8" t="s">
        <v>2529</v>
      </c>
      <c r="D836" s="8" t="s">
        <v>2530</v>
      </c>
      <c r="E836" s="8"/>
      <c r="F836" s="8"/>
      <c r="G836" s="8"/>
      <c r="H836" s="8"/>
      <c r="I836" s="8"/>
    </row>
    <row r="837">
      <c r="A837" s="8" t="s">
        <v>189</v>
      </c>
      <c r="B837" s="8"/>
      <c r="C837" s="8" t="s">
        <v>2531</v>
      </c>
      <c r="D837" s="8" t="s">
        <v>934</v>
      </c>
      <c r="E837" s="8"/>
      <c r="F837" s="8"/>
      <c r="G837" s="8"/>
      <c r="H837" s="8"/>
      <c r="I837" s="8"/>
    </row>
    <row r="838">
      <c r="A838" s="8" t="s">
        <v>189</v>
      </c>
      <c r="B838" s="8"/>
      <c r="C838" s="8" t="s">
        <v>2532</v>
      </c>
      <c r="D838" s="8" t="s">
        <v>2533</v>
      </c>
      <c r="E838" s="8"/>
      <c r="F838" s="8"/>
      <c r="G838" s="8"/>
      <c r="H838" s="8"/>
      <c r="I838" s="8"/>
    </row>
    <row r="839">
      <c r="A839" s="8" t="s">
        <v>189</v>
      </c>
      <c r="B839" s="8"/>
      <c r="C839" s="8" t="s">
        <v>2534</v>
      </c>
      <c r="D839" s="8" t="s">
        <v>2535</v>
      </c>
      <c r="E839" s="8"/>
      <c r="F839" s="8"/>
      <c r="G839" s="8"/>
      <c r="H839" s="8"/>
      <c r="I839" s="8"/>
    </row>
    <row r="840">
      <c r="A840" s="8" t="s">
        <v>403</v>
      </c>
      <c r="B840" s="8" t="s">
        <v>2536</v>
      </c>
      <c r="C840" s="8" t="s">
        <v>2537</v>
      </c>
      <c r="D840" s="8" t="s">
        <v>2538</v>
      </c>
      <c r="E840" s="8"/>
      <c r="F840" s="8"/>
      <c r="G840" s="8"/>
      <c r="H840" s="8">
        <v>677805.0</v>
      </c>
      <c r="I840" s="8">
        <v>644810.29</v>
      </c>
    </row>
    <row r="841">
      <c r="A841" s="8" t="s">
        <v>403</v>
      </c>
      <c r="B841" s="8" t="s">
        <v>2536</v>
      </c>
      <c r="C841" s="8" t="s">
        <v>2539</v>
      </c>
      <c r="D841" s="8" t="s">
        <v>1527</v>
      </c>
      <c r="E841" s="8"/>
      <c r="F841" s="8"/>
      <c r="G841" s="8"/>
      <c r="H841" s="8"/>
      <c r="I841" s="8"/>
    </row>
    <row r="842">
      <c r="A842" s="8" t="s">
        <v>390</v>
      </c>
      <c r="B842" s="8" t="s">
        <v>2536</v>
      </c>
      <c r="C842" s="8" t="s">
        <v>2540</v>
      </c>
      <c r="D842" s="8" t="s">
        <v>1627</v>
      </c>
      <c r="E842" s="8"/>
      <c r="F842" s="8"/>
      <c r="G842" s="8"/>
      <c r="H842" s="8">
        <v>11116.0</v>
      </c>
      <c r="I842" s="8">
        <v>9011.95</v>
      </c>
    </row>
    <row r="843">
      <c r="A843" s="8" t="s">
        <v>403</v>
      </c>
      <c r="B843" s="8" t="s">
        <v>2536</v>
      </c>
      <c r="C843" s="8" t="s">
        <v>2541</v>
      </c>
      <c r="D843" s="8" t="s">
        <v>65</v>
      </c>
      <c r="E843" s="8"/>
      <c r="F843" s="8"/>
      <c r="G843" s="8"/>
      <c r="H843" s="8"/>
      <c r="I843" s="8"/>
    </row>
    <row r="844">
      <c r="A844" s="8" t="s">
        <v>403</v>
      </c>
      <c r="B844" s="8" t="s">
        <v>2536</v>
      </c>
      <c r="C844" s="8" t="s">
        <v>2542</v>
      </c>
      <c r="D844" s="8" t="s">
        <v>2543</v>
      </c>
      <c r="E844" s="8"/>
      <c r="F844" s="8"/>
      <c r="G844" s="8"/>
      <c r="H844" s="8"/>
      <c r="I844" s="8"/>
    </row>
    <row r="845">
      <c r="A845" s="8" t="s">
        <v>403</v>
      </c>
      <c r="B845" s="8" t="s">
        <v>2536</v>
      </c>
      <c r="C845" s="8" t="s">
        <v>2544</v>
      </c>
      <c r="D845" s="8" t="s">
        <v>2545</v>
      </c>
      <c r="E845" s="8"/>
      <c r="F845" s="8"/>
      <c r="G845" s="8"/>
      <c r="H845" s="8"/>
      <c r="I845" s="8"/>
    </row>
    <row r="846">
      <c r="A846" s="8" t="s">
        <v>403</v>
      </c>
      <c r="B846" s="8" t="s">
        <v>2536</v>
      </c>
      <c r="C846" s="8" t="s">
        <v>2546</v>
      </c>
      <c r="D846" s="8" t="s">
        <v>2547</v>
      </c>
      <c r="E846" s="8"/>
      <c r="F846" s="8"/>
      <c r="G846" s="8"/>
      <c r="H846" s="8">
        <v>24000.0</v>
      </c>
      <c r="I846" s="8">
        <v>26979.74</v>
      </c>
    </row>
    <row r="847">
      <c r="A847" s="8" t="s">
        <v>403</v>
      </c>
      <c r="B847" s="8" t="s">
        <v>2536</v>
      </c>
      <c r="C847" s="8" t="s">
        <v>2548</v>
      </c>
      <c r="D847" s="8" t="s">
        <v>2549</v>
      </c>
      <c r="E847" s="8"/>
      <c r="F847" s="8"/>
      <c r="G847" s="8"/>
      <c r="H847" s="8">
        <v>4300.0</v>
      </c>
      <c r="I847" s="8">
        <v>4312.84</v>
      </c>
    </row>
    <row r="848">
      <c r="A848" s="8" t="s">
        <v>403</v>
      </c>
      <c r="B848" s="8" t="s">
        <v>2536</v>
      </c>
      <c r="C848" s="8" t="s">
        <v>2550</v>
      </c>
      <c r="D848" s="8" t="s">
        <v>2551</v>
      </c>
      <c r="E848" s="8"/>
      <c r="F848" s="8"/>
      <c r="G848" s="8"/>
      <c r="H848" s="8">
        <v>1400.0</v>
      </c>
      <c r="I848" s="8">
        <v>1140.78</v>
      </c>
    </row>
    <row r="849">
      <c r="A849" s="8" t="s">
        <v>403</v>
      </c>
      <c r="B849" s="8" t="s">
        <v>2536</v>
      </c>
      <c r="C849" s="8" t="s">
        <v>2552</v>
      </c>
      <c r="D849" s="8" t="s">
        <v>2553</v>
      </c>
      <c r="E849" s="8"/>
      <c r="F849" s="8"/>
      <c r="G849" s="8"/>
      <c r="H849" s="8"/>
      <c r="I849" s="8"/>
    </row>
    <row r="850">
      <c r="A850" s="8" t="s">
        <v>403</v>
      </c>
      <c r="B850" s="8" t="s">
        <v>2536</v>
      </c>
      <c r="C850" s="8" t="s">
        <v>2554</v>
      </c>
      <c r="D850" s="8" t="s">
        <v>2555</v>
      </c>
      <c r="E850" s="8"/>
      <c r="F850" s="8"/>
      <c r="G850" s="8"/>
      <c r="H850" s="8"/>
      <c r="I850" s="8">
        <v>1537.8</v>
      </c>
    </row>
    <row r="851">
      <c r="A851" s="8" t="s">
        <v>403</v>
      </c>
      <c r="B851" s="8" t="s">
        <v>2536</v>
      </c>
      <c r="C851" s="8" t="s">
        <v>2556</v>
      </c>
      <c r="D851" s="8" t="s">
        <v>2557</v>
      </c>
      <c r="E851" s="8"/>
      <c r="F851" s="8"/>
      <c r="G851" s="8"/>
      <c r="H851" s="8"/>
      <c r="I851" s="8"/>
    </row>
    <row r="852">
      <c r="A852" s="8" t="s">
        <v>403</v>
      </c>
      <c r="B852" s="8" t="s">
        <v>2536</v>
      </c>
      <c r="C852" s="8" t="s">
        <v>2558</v>
      </c>
      <c r="D852" s="8" t="s">
        <v>2559</v>
      </c>
      <c r="E852" s="8"/>
      <c r="F852" s="8"/>
      <c r="G852" s="8"/>
      <c r="H852" s="8"/>
      <c r="I852" s="8"/>
    </row>
    <row r="853">
      <c r="A853" s="8" t="s">
        <v>193</v>
      </c>
      <c r="B853" s="8"/>
      <c r="C853" s="8" t="s">
        <v>2560</v>
      </c>
      <c r="D853" s="8" t="s">
        <v>2561</v>
      </c>
      <c r="E853" s="8"/>
      <c r="F853" s="8"/>
      <c r="G853" s="8"/>
      <c r="H853" s="8">
        <v>101066.0</v>
      </c>
      <c r="I853" s="8">
        <v>138993.66</v>
      </c>
    </row>
    <row r="854">
      <c r="A854" s="8" t="s">
        <v>193</v>
      </c>
      <c r="B854" s="8"/>
      <c r="C854" s="8" t="s">
        <v>2562</v>
      </c>
      <c r="D854" s="8" t="s">
        <v>2563</v>
      </c>
      <c r="E854" s="8"/>
      <c r="F854" s="8"/>
      <c r="G854" s="8"/>
      <c r="H854" s="8"/>
      <c r="I854" s="8"/>
    </row>
    <row r="855">
      <c r="A855" s="8" t="s">
        <v>193</v>
      </c>
      <c r="B855" s="8"/>
      <c r="C855" s="8" t="s">
        <v>2564</v>
      </c>
      <c r="D855" s="8" t="s">
        <v>2565</v>
      </c>
      <c r="E855" s="8"/>
      <c r="F855" s="8"/>
      <c r="G855" s="8"/>
      <c r="H855" s="8"/>
      <c r="I855" s="8">
        <v>564.8</v>
      </c>
    </row>
    <row r="856">
      <c r="A856" s="8" t="s">
        <v>193</v>
      </c>
      <c r="B856" s="8"/>
      <c r="C856" s="8" t="s">
        <v>2566</v>
      </c>
      <c r="D856" s="8" t="s">
        <v>2567</v>
      </c>
      <c r="E856" s="8"/>
      <c r="F856" s="8"/>
      <c r="G856" s="8"/>
      <c r="H856" s="8"/>
      <c r="I856" s="8"/>
    </row>
    <row r="857">
      <c r="A857" s="8" t="s">
        <v>193</v>
      </c>
      <c r="B857" s="8"/>
      <c r="C857" s="8" t="s">
        <v>2568</v>
      </c>
      <c r="D857" s="8" t="s">
        <v>2569</v>
      </c>
      <c r="E857" s="8"/>
      <c r="F857" s="8"/>
      <c r="G857" s="8"/>
      <c r="H857" s="8"/>
      <c r="I857" s="8"/>
    </row>
    <row r="858">
      <c r="A858" s="8" t="s">
        <v>193</v>
      </c>
      <c r="B858" s="8"/>
      <c r="C858" s="8" t="s">
        <v>2570</v>
      </c>
      <c r="D858" s="8" t="s">
        <v>2571</v>
      </c>
      <c r="E858" s="8"/>
      <c r="F858" s="8"/>
      <c r="G858" s="8"/>
      <c r="H858" s="8"/>
      <c r="I858" s="8"/>
    </row>
    <row r="859">
      <c r="A859" s="8" t="s">
        <v>198</v>
      </c>
      <c r="B859" s="8"/>
      <c r="C859" s="8" t="s">
        <v>2572</v>
      </c>
      <c r="D859" s="8" t="s">
        <v>2573</v>
      </c>
      <c r="E859" s="8"/>
      <c r="F859" s="8"/>
      <c r="G859" s="8"/>
      <c r="H859" s="8">
        <v>3768042.0</v>
      </c>
      <c r="I859" s="8">
        <v>3805810.72</v>
      </c>
    </row>
    <row r="860">
      <c r="A860" s="8" t="s">
        <v>198</v>
      </c>
      <c r="B860" s="8"/>
      <c r="C860" s="8" t="s">
        <v>2574</v>
      </c>
      <c r="D860" s="8" t="s">
        <v>1527</v>
      </c>
      <c r="E860" s="8"/>
      <c r="F860" s="8"/>
      <c r="G860" s="8"/>
      <c r="H860" s="8"/>
      <c r="I860" s="8"/>
    </row>
    <row r="861">
      <c r="A861" s="8" t="s">
        <v>198</v>
      </c>
      <c r="B861" s="8"/>
      <c r="C861" s="8" t="s">
        <v>2575</v>
      </c>
      <c r="D861" s="8" t="s">
        <v>1627</v>
      </c>
      <c r="E861" s="8"/>
      <c r="F861" s="8"/>
      <c r="G861" s="8"/>
      <c r="H861" s="8">
        <v>33623.0</v>
      </c>
      <c r="I861" s="8">
        <v>17024.4</v>
      </c>
    </row>
    <row r="862">
      <c r="A862" s="8" t="s">
        <v>198</v>
      </c>
      <c r="B862" s="8"/>
      <c r="C862" s="8" t="s">
        <v>2576</v>
      </c>
      <c r="D862" s="8" t="s">
        <v>65</v>
      </c>
      <c r="E862" s="8"/>
      <c r="F862" s="8"/>
      <c r="G862" s="8"/>
      <c r="H862" s="8"/>
      <c r="I862" s="8"/>
    </row>
    <row r="863">
      <c r="A863" s="8" t="s">
        <v>198</v>
      </c>
      <c r="B863" s="8"/>
      <c r="C863" s="8" t="s">
        <v>2577</v>
      </c>
      <c r="D863" s="8" t="s">
        <v>1531</v>
      </c>
      <c r="E863" s="8"/>
      <c r="F863" s="8"/>
      <c r="G863" s="8"/>
      <c r="H863" s="8"/>
      <c r="I863" s="8"/>
    </row>
    <row r="864">
      <c r="A864" s="8" t="s">
        <v>198</v>
      </c>
      <c r="B864" s="8"/>
      <c r="C864" s="8" t="s">
        <v>2578</v>
      </c>
      <c r="D864" s="8" t="s">
        <v>1760</v>
      </c>
      <c r="E864" s="8"/>
      <c r="F864" s="8"/>
      <c r="G864" s="8"/>
      <c r="H864" s="8"/>
      <c r="I864" s="8"/>
    </row>
    <row r="865">
      <c r="A865" s="8" t="s">
        <v>198</v>
      </c>
      <c r="B865" s="8"/>
      <c r="C865" s="8" t="s">
        <v>2579</v>
      </c>
      <c r="D865" s="8" t="s">
        <v>2580</v>
      </c>
      <c r="E865" s="8"/>
      <c r="F865" s="8"/>
      <c r="G865" s="8"/>
      <c r="H865" s="8">
        <v>100000.0</v>
      </c>
      <c r="I865" s="8">
        <v>60548.85</v>
      </c>
    </row>
    <row r="866">
      <c r="A866" s="8" t="s">
        <v>198</v>
      </c>
      <c r="B866" s="8"/>
      <c r="C866" s="8" t="s">
        <v>2581</v>
      </c>
      <c r="D866" s="8" t="s">
        <v>2582</v>
      </c>
      <c r="E866" s="8"/>
      <c r="F866" s="8"/>
      <c r="G866" s="8"/>
      <c r="H866" s="8">
        <v>50000.0</v>
      </c>
      <c r="I866" s="8">
        <v>8130.3</v>
      </c>
    </row>
    <row r="867">
      <c r="A867" s="8" t="s">
        <v>198</v>
      </c>
      <c r="B867" s="8"/>
      <c r="C867" s="8" t="s">
        <v>2583</v>
      </c>
      <c r="D867" s="8" t="s">
        <v>2584</v>
      </c>
      <c r="E867" s="8"/>
      <c r="F867" s="8"/>
      <c r="G867" s="8"/>
      <c r="H867" s="8">
        <v>80000.0</v>
      </c>
      <c r="I867" s="8">
        <v>118275.34</v>
      </c>
    </row>
    <row r="868">
      <c r="A868" s="8" t="s">
        <v>198</v>
      </c>
      <c r="B868" s="8"/>
      <c r="C868" s="8" t="s">
        <v>2585</v>
      </c>
      <c r="D868" s="8" t="s">
        <v>2586</v>
      </c>
      <c r="E868" s="8"/>
      <c r="F868" s="8"/>
      <c r="G868" s="8"/>
      <c r="H868" s="8">
        <v>60000.0</v>
      </c>
      <c r="I868" s="8">
        <v>56014.45</v>
      </c>
    </row>
    <row r="869">
      <c r="A869" s="8" t="s">
        <v>198</v>
      </c>
      <c r="B869" s="8"/>
      <c r="C869" s="8" t="s">
        <v>2587</v>
      </c>
      <c r="D869" s="8" t="s">
        <v>2588</v>
      </c>
      <c r="E869" s="8"/>
      <c r="F869" s="8"/>
      <c r="G869" s="8"/>
      <c r="H869" s="8"/>
      <c r="I869" s="8"/>
    </row>
    <row r="870">
      <c r="A870" s="8" t="s">
        <v>198</v>
      </c>
      <c r="B870" s="8"/>
      <c r="C870" s="8" t="s">
        <v>2589</v>
      </c>
      <c r="D870" s="8" t="s">
        <v>2590</v>
      </c>
      <c r="E870" s="8"/>
      <c r="F870" s="8"/>
      <c r="G870" s="8"/>
      <c r="H870" s="8">
        <v>30000.0</v>
      </c>
      <c r="I870" s="8">
        <v>22610.0</v>
      </c>
    </row>
    <row r="871">
      <c r="A871" s="8" t="s">
        <v>198</v>
      </c>
      <c r="B871" s="8"/>
      <c r="C871" s="8" t="s">
        <v>2591</v>
      </c>
      <c r="D871" s="8" t="s">
        <v>2592</v>
      </c>
      <c r="E871" s="8"/>
      <c r="F871" s="8"/>
      <c r="G871" s="8"/>
      <c r="H871" s="8">
        <v>95000.0</v>
      </c>
      <c r="I871" s="8">
        <v>95264.6</v>
      </c>
    </row>
    <row r="872">
      <c r="A872" s="8" t="s">
        <v>198</v>
      </c>
      <c r="B872" s="8"/>
      <c r="C872" s="8" t="s">
        <v>2593</v>
      </c>
      <c r="D872" s="8" t="s">
        <v>2594</v>
      </c>
      <c r="E872" s="8"/>
      <c r="F872" s="8"/>
      <c r="G872" s="8"/>
      <c r="H872" s="8"/>
      <c r="I872" s="8"/>
    </row>
    <row r="873">
      <c r="A873" s="8" t="s">
        <v>198</v>
      </c>
      <c r="B873" s="8"/>
      <c r="C873" s="8" t="s">
        <v>2595</v>
      </c>
      <c r="D873" s="8" t="s">
        <v>2596</v>
      </c>
      <c r="E873" s="8"/>
      <c r="F873" s="8"/>
      <c r="G873" s="8"/>
      <c r="H873" s="8"/>
      <c r="I873" s="8"/>
    </row>
    <row r="874">
      <c r="A874" s="8" t="s">
        <v>198</v>
      </c>
      <c r="B874" s="8"/>
      <c r="C874" s="8" t="s">
        <v>2597</v>
      </c>
      <c r="D874" s="8" t="s">
        <v>2598</v>
      </c>
      <c r="E874" s="8"/>
      <c r="F874" s="8"/>
      <c r="G874" s="8"/>
      <c r="H874" s="8">
        <v>90000.0</v>
      </c>
      <c r="I874" s="8">
        <v>101249.06</v>
      </c>
    </row>
    <row r="875">
      <c r="A875" s="8" t="s">
        <v>198</v>
      </c>
      <c r="B875" s="8"/>
      <c r="C875" s="8" t="s">
        <v>2599</v>
      </c>
      <c r="D875" s="8" t="s">
        <v>2600</v>
      </c>
      <c r="E875" s="8"/>
      <c r="F875" s="8"/>
      <c r="G875" s="8"/>
      <c r="H875" s="8">
        <v>21283.0</v>
      </c>
      <c r="I875" s="8">
        <v>21473.5</v>
      </c>
    </row>
    <row r="876">
      <c r="A876" s="8" t="s">
        <v>198</v>
      </c>
      <c r="B876" s="8"/>
      <c r="C876" s="8" t="s">
        <v>2601</v>
      </c>
      <c r="D876" s="8" t="s">
        <v>2602</v>
      </c>
      <c r="E876" s="8"/>
      <c r="F876" s="8"/>
      <c r="G876" s="8"/>
      <c r="H876" s="8">
        <v>90000.0</v>
      </c>
      <c r="I876" s="8">
        <v>85613.12</v>
      </c>
    </row>
    <row r="877">
      <c r="A877" s="8" t="s">
        <v>198</v>
      </c>
      <c r="B877" s="8"/>
      <c r="C877" s="8" t="s">
        <v>2603</v>
      </c>
      <c r="D877" s="8" t="s">
        <v>986</v>
      </c>
      <c r="E877" s="8"/>
      <c r="F877" s="8"/>
      <c r="G877" s="8"/>
      <c r="H877" s="8"/>
      <c r="I877" s="8">
        <v>105783.42</v>
      </c>
    </row>
    <row r="878">
      <c r="A878" s="8" t="s">
        <v>198</v>
      </c>
      <c r="B878" s="8"/>
      <c r="C878" s="8" t="s">
        <v>2604</v>
      </c>
      <c r="D878" s="8" t="s">
        <v>2605</v>
      </c>
      <c r="E878" s="8"/>
      <c r="F878" s="8"/>
      <c r="G878" s="8"/>
      <c r="H878" s="8"/>
      <c r="I878" s="8"/>
    </row>
    <row r="879">
      <c r="A879" s="8" t="s">
        <v>198</v>
      </c>
      <c r="B879" s="8"/>
      <c r="C879" s="8" t="s">
        <v>2606</v>
      </c>
      <c r="D879" s="8" t="s">
        <v>965</v>
      </c>
      <c r="E879" s="8"/>
      <c r="F879" s="8"/>
      <c r="G879" s="8"/>
      <c r="H879" s="8">
        <v>1100000.0</v>
      </c>
      <c r="I879" s="8">
        <v>1201950.2</v>
      </c>
    </row>
    <row r="880">
      <c r="A880" s="8" t="s">
        <v>198</v>
      </c>
      <c r="B880" s="8"/>
      <c r="C880" s="8" t="s">
        <v>2607</v>
      </c>
      <c r="D880" s="8" t="s">
        <v>2608</v>
      </c>
      <c r="E880" s="8"/>
      <c r="F880" s="8"/>
      <c r="G880" s="8"/>
      <c r="H880" s="8">
        <v>30000.0</v>
      </c>
      <c r="I880" s="8">
        <v>18945.0</v>
      </c>
    </row>
    <row r="881">
      <c r="A881" s="8" t="s">
        <v>198</v>
      </c>
      <c r="B881" s="8"/>
      <c r="C881" s="8" t="s">
        <v>2609</v>
      </c>
      <c r="D881" s="8" t="s">
        <v>2610</v>
      </c>
      <c r="E881" s="8"/>
      <c r="F881" s="8"/>
      <c r="G881" s="8"/>
      <c r="H881" s="8">
        <v>126995.0</v>
      </c>
      <c r="I881" s="8"/>
    </row>
    <row r="882">
      <c r="A882" s="8" t="s">
        <v>198</v>
      </c>
      <c r="B882" s="8"/>
      <c r="C882" s="8" t="s">
        <v>2611</v>
      </c>
      <c r="D882" s="8" t="s">
        <v>2612</v>
      </c>
      <c r="E882" s="8"/>
      <c r="F882" s="8"/>
      <c r="G882" s="8"/>
      <c r="H882" s="8">
        <v>197920.0</v>
      </c>
      <c r="I882" s="8">
        <v>289784.23</v>
      </c>
    </row>
    <row r="883">
      <c r="A883" s="8" t="s">
        <v>198</v>
      </c>
      <c r="B883" s="8"/>
      <c r="C883" s="8" t="s">
        <v>2613</v>
      </c>
      <c r="D883" s="8" t="s">
        <v>2614</v>
      </c>
      <c r="E883" s="8"/>
      <c r="F883" s="8"/>
      <c r="G883" s="8"/>
      <c r="H883" s="8">
        <v>20000.0</v>
      </c>
      <c r="I883" s="8">
        <v>20000.0</v>
      </c>
    </row>
    <row r="884">
      <c r="A884" s="8" t="s">
        <v>198</v>
      </c>
      <c r="B884" s="8"/>
      <c r="C884" s="8" t="s">
        <v>2615</v>
      </c>
      <c r="D884" s="8" t="s">
        <v>2616</v>
      </c>
      <c r="E884" s="8"/>
      <c r="F884" s="8"/>
      <c r="G884" s="8"/>
      <c r="H884" s="8">
        <v>73000.0</v>
      </c>
      <c r="I884" s="8">
        <v>20736.75</v>
      </c>
    </row>
    <row r="885">
      <c r="A885" s="8" t="s">
        <v>198</v>
      </c>
      <c r="B885" s="8"/>
      <c r="C885" s="8" t="s">
        <v>2617</v>
      </c>
      <c r="D885" s="8" t="s">
        <v>2618</v>
      </c>
      <c r="E885" s="8"/>
      <c r="F885" s="8"/>
      <c r="G885" s="8"/>
      <c r="H885" s="8">
        <v>50000.0</v>
      </c>
      <c r="I885" s="8">
        <v>40017.0</v>
      </c>
    </row>
    <row r="886">
      <c r="A886" s="8" t="s">
        <v>198</v>
      </c>
      <c r="B886" s="8"/>
      <c r="C886" s="8" t="s">
        <v>2619</v>
      </c>
      <c r="D886" s="8" t="s">
        <v>2620</v>
      </c>
      <c r="E886" s="8"/>
      <c r="F886" s="8"/>
      <c r="G886" s="8"/>
      <c r="H886" s="8">
        <v>2000.0</v>
      </c>
      <c r="I886" s="8">
        <v>1810.7</v>
      </c>
    </row>
    <row r="887">
      <c r="A887" s="8" t="s">
        <v>198</v>
      </c>
      <c r="B887" s="8"/>
      <c r="C887" s="8" t="s">
        <v>2621</v>
      </c>
      <c r="D887" s="8" t="s">
        <v>2622</v>
      </c>
      <c r="E887" s="8"/>
      <c r="F887" s="8"/>
      <c r="G887" s="8"/>
      <c r="H887" s="8"/>
      <c r="I887" s="8"/>
    </row>
    <row r="888">
      <c r="A888" s="8" t="s">
        <v>390</v>
      </c>
      <c r="B888" s="8" t="s">
        <v>2623</v>
      </c>
      <c r="C888" s="8" t="s">
        <v>2624</v>
      </c>
      <c r="D888" s="8" t="s">
        <v>2625</v>
      </c>
      <c r="E888" s="8"/>
      <c r="F888" s="8"/>
      <c r="G888" s="8"/>
      <c r="H888" s="8">
        <v>74112.0</v>
      </c>
      <c r="I888" s="8">
        <v>71963.59</v>
      </c>
    </row>
    <row r="889">
      <c r="A889" s="8" t="s">
        <v>390</v>
      </c>
      <c r="B889" s="8" t="s">
        <v>2623</v>
      </c>
      <c r="C889" s="8" t="s">
        <v>2626</v>
      </c>
      <c r="D889" s="8" t="s">
        <v>1527</v>
      </c>
      <c r="E889" s="8"/>
      <c r="F889" s="8"/>
      <c r="G889" s="8"/>
      <c r="H889" s="8"/>
      <c r="I889" s="8"/>
    </row>
    <row r="890">
      <c r="A890" s="8" t="s">
        <v>390</v>
      </c>
      <c r="B890" s="8" t="s">
        <v>2623</v>
      </c>
      <c r="C890" s="8" t="s">
        <v>2627</v>
      </c>
      <c r="D890" s="8" t="s">
        <v>65</v>
      </c>
      <c r="E890" s="8"/>
      <c r="F890" s="8"/>
      <c r="G890" s="8"/>
      <c r="H890" s="8"/>
      <c r="I890" s="8"/>
    </row>
    <row r="891">
      <c r="A891" s="8" t="s">
        <v>390</v>
      </c>
      <c r="B891" s="8" t="s">
        <v>2623</v>
      </c>
      <c r="C891" s="8" t="s">
        <v>2628</v>
      </c>
      <c r="D891" s="8" t="s">
        <v>1531</v>
      </c>
      <c r="E891" s="8"/>
      <c r="F891" s="8"/>
      <c r="G891" s="8"/>
      <c r="H891" s="8"/>
      <c r="I891" s="8"/>
    </row>
    <row r="892">
      <c r="A892" s="8" t="s">
        <v>390</v>
      </c>
      <c r="B892" s="8" t="s">
        <v>2623</v>
      </c>
      <c r="C892" s="8" t="s">
        <v>2629</v>
      </c>
      <c r="D892" s="8" t="s">
        <v>2630</v>
      </c>
      <c r="E892" s="8"/>
      <c r="F892" s="8"/>
      <c r="G892" s="8"/>
      <c r="H892" s="8">
        <v>50000.0</v>
      </c>
      <c r="I892" s="8">
        <v>59738.96</v>
      </c>
    </row>
    <row r="893">
      <c r="A893" s="8" t="s">
        <v>390</v>
      </c>
      <c r="B893" s="8" t="s">
        <v>2623</v>
      </c>
      <c r="C893" s="8" t="s">
        <v>2631</v>
      </c>
      <c r="D893" s="8" t="s">
        <v>2632</v>
      </c>
      <c r="E893" s="8"/>
      <c r="F893" s="8"/>
      <c r="G893" s="8"/>
      <c r="H893" s="8">
        <v>268000.0</v>
      </c>
      <c r="I893" s="8">
        <v>276419.64</v>
      </c>
    </row>
    <row r="894">
      <c r="A894" s="8" t="s">
        <v>390</v>
      </c>
      <c r="B894" s="8" t="s">
        <v>2623</v>
      </c>
      <c r="C894" s="8" t="s">
        <v>2633</v>
      </c>
      <c r="D894" s="8" t="s">
        <v>2634</v>
      </c>
      <c r="E894" s="8"/>
      <c r="F894" s="8"/>
      <c r="G894" s="8"/>
      <c r="H894" s="8">
        <v>3590.0</v>
      </c>
      <c r="I894" s="8">
        <v>483.54</v>
      </c>
    </row>
    <row r="895">
      <c r="A895" s="8" t="s">
        <v>390</v>
      </c>
      <c r="B895" s="8" t="s">
        <v>2623</v>
      </c>
      <c r="C895" s="8" t="s">
        <v>2635</v>
      </c>
      <c r="D895" s="8" t="s">
        <v>2636</v>
      </c>
      <c r="E895" s="8"/>
      <c r="F895" s="8"/>
      <c r="G895" s="8"/>
      <c r="H895" s="8">
        <v>24905.0</v>
      </c>
      <c r="I895" s="8">
        <v>5807.32</v>
      </c>
    </row>
    <row r="896">
      <c r="A896" s="8" t="s">
        <v>390</v>
      </c>
      <c r="B896" s="8" t="s">
        <v>2623</v>
      </c>
      <c r="C896" s="8" t="s">
        <v>2637</v>
      </c>
      <c r="D896" s="8" t="s">
        <v>2638</v>
      </c>
      <c r="E896" s="8"/>
      <c r="F896" s="8"/>
      <c r="G896" s="8"/>
      <c r="H896" s="8"/>
      <c r="I896" s="8">
        <v>179080.26</v>
      </c>
    </row>
    <row r="897">
      <c r="A897" s="8" t="s">
        <v>390</v>
      </c>
      <c r="B897" s="8" t="s">
        <v>2623</v>
      </c>
      <c r="C897" s="8" t="s">
        <v>2639</v>
      </c>
      <c r="D897" s="8" t="s">
        <v>2640</v>
      </c>
      <c r="E897" s="8"/>
      <c r="F897" s="8"/>
      <c r="G897" s="8"/>
      <c r="H897" s="8"/>
      <c r="I897" s="8"/>
    </row>
    <row r="898">
      <c r="A898" s="8" t="s">
        <v>390</v>
      </c>
      <c r="B898" s="8" t="s">
        <v>2623</v>
      </c>
      <c r="C898" s="8" t="s">
        <v>2641</v>
      </c>
      <c r="D898" s="8" t="s">
        <v>2642</v>
      </c>
      <c r="E898" s="8"/>
      <c r="F898" s="8"/>
      <c r="G898" s="8"/>
      <c r="H898" s="8"/>
      <c r="I898" s="8"/>
    </row>
    <row r="899">
      <c r="A899" s="8" t="s">
        <v>390</v>
      </c>
      <c r="B899" s="8" t="s">
        <v>2623</v>
      </c>
      <c r="C899" s="8" t="s">
        <v>2643</v>
      </c>
      <c r="D899" s="8" t="s">
        <v>2644</v>
      </c>
      <c r="E899" s="8"/>
      <c r="F899" s="8"/>
      <c r="G899" s="8"/>
      <c r="H899" s="8"/>
      <c r="I899" s="8"/>
    </row>
    <row r="900">
      <c r="A900" s="8" t="s">
        <v>403</v>
      </c>
      <c r="B900" s="8" t="s">
        <v>2623</v>
      </c>
      <c r="C900" s="8" t="s">
        <v>2645</v>
      </c>
      <c r="D900" s="8" t="s">
        <v>2646</v>
      </c>
      <c r="E900" s="8"/>
      <c r="F900" s="8"/>
      <c r="G900" s="8"/>
      <c r="H900" s="8">
        <v>60000.0</v>
      </c>
      <c r="I900" s="8">
        <v>142799.96</v>
      </c>
    </row>
    <row r="901">
      <c r="A901" s="8" t="s">
        <v>403</v>
      </c>
      <c r="B901" s="8" t="s">
        <v>2623</v>
      </c>
      <c r="C901" s="8" t="s">
        <v>2647</v>
      </c>
      <c r="D901" s="8" t="s">
        <v>2648</v>
      </c>
      <c r="E901" s="8"/>
      <c r="F901" s="8"/>
      <c r="G901" s="8"/>
      <c r="H901" s="8">
        <v>214000.0</v>
      </c>
      <c r="I901" s="8">
        <v>312044.97</v>
      </c>
    </row>
    <row r="902">
      <c r="A902" s="8" t="s">
        <v>403</v>
      </c>
      <c r="B902" s="8" t="s">
        <v>2623</v>
      </c>
      <c r="C902" s="8" t="s">
        <v>2649</v>
      </c>
      <c r="D902" s="8" t="s">
        <v>2650</v>
      </c>
      <c r="E902" s="8"/>
      <c r="F902" s="8"/>
      <c r="G902" s="8"/>
      <c r="H902" s="8">
        <v>3034.0</v>
      </c>
      <c r="I902" s="8">
        <v>898.99</v>
      </c>
    </row>
    <row r="903">
      <c r="A903" s="8" t="s">
        <v>403</v>
      </c>
      <c r="B903" s="8" t="s">
        <v>2623</v>
      </c>
      <c r="C903" s="8" t="s">
        <v>2651</v>
      </c>
      <c r="D903" s="8" t="s">
        <v>2652</v>
      </c>
      <c r="E903" s="8"/>
      <c r="F903" s="8"/>
      <c r="G903" s="8"/>
      <c r="H903" s="8">
        <v>27905.0</v>
      </c>
      <c r="I903" s="8">
        <v>7585.84</v>
      </c>
    </row>
    <row r="904">
      <c r="A904" s="8" t="s">
        <v>403</v>
      </c>
      <c r="B904" s="8" t="s">
        <v>2623</v>
      </c>
      <c r="C904" s="8" t="s">
        <v>2653</v>
      </c>
      <c r="D904" s="8" t="s">
        <v>996</v>
      </c>
      <c r="E904" s="8"/>
      <c r="F904" s="8"/>
      <c r="G904" s="8"/>
      <c r="H904" s="8">
        <v>40000.0</v>
      </c>
      <c r="I904" s="8"/>
    </row>
    <row r="905">
      <c r="A905" s="8" t="s">
        <v>403</v>
      </c>
      <c r="B905" s="8" t="s">
        <v>2623</v>
      </c>
      <c r="C905" s="8" t="s">
        <v>2654</v>
      </c>
      <c r="D905" s="8" t="s">
        <v>2655</v>
      </c>
      <c r="E905" s="8"/>
      <c r="F905" s="8"/>
      <c r="G905" s="8"/>
      <c r="H905" s="8"/>
      <c r="I905" s="8">
        <v>269816.75</v>
      </c>
    </row>
    <row r="906">
      <c r="A906" s="8" t="s">
        <v>403</v>
      </c>
      <c r="B906" s="8" t="s">
        <v>2623</v>
      </c>
      <c r="C906" s="8" t="s">
        <v>2656</v>
      </c>
      <c r="D906" s="8" t="s">
        <v>2657</v>
      </c>
      <c r="E906" s="8"/>
      <c r="F906" s="8"/>
      <c r="G906" s="8"/>
      <c r="H906" s="8"/>
      <c r="I906" s="8"/>
    </row>
    <row r="907">
      <c r="A907" s="8" t="s">
        <v>403</v>
      </c>
      <c r="B907" s="8" t="s">
        <v>2623</v>
      </c>
      <c r="C907" s="8" t="s">
        <v>2658</v>
      </c>
      <c r="D907" s="8" t="s">
        <v>2659</v>
      </c>
      <c r="E907" s="8"/>
      <c r="F907" s="8"/>
      <c r="G907" s="8"/>
      <c r="H907" s="8"/>
      <c r="I907" s="8"/>
    </row>
    <row r="908">
      <c r="A908" s="8" t="s">
        <v>403</v>
      </c>
      <c r="B908" s="8" t="s">
        <v>2623</v>
      </c>
      <c r="C908" s="8" t="s">
        <v>2660</v>
      </c>
      <c r="D908" s="8" t="s">
        <v>2661</v>
      </c>
      <c r="E908" s="8"/>
      <c r="F908" s="8"/>
      <c r="G908" s="8"/>
      <c r="H908" s="8"/>
      <c r="I908" s="8"/>
    </row>
    <row r="909">
      <c r="A909" s="8" t="s">
        <v>416</v>
      </c>
      <c r="B909" s="8" t="s">
        <v>2623</v>
      </c>
      <c r="C909" s="8" t="s">
        <v>2662</v>
      </c>
      <c r="D909" s="8" t="s">
        <v>2663</v>
      </c>
      <c r="E909" s="8"/>
      <c r="F909" s="8"/>
      <c r="G909" s="8"/>
      <c r="H909" s="8">
        <v>35000.0</v>
      </c>
      <c r="I909" s="8">
        <v>71113.64</v>
      </c>
    </row>
    <row r="910">
      <c r="A910" s="8" t="s">
        <v>416</v>
      </c>
      <c r="B910" s="8" t="s">
        <v>2623</v>
      </c>
      <c r="C910" s="8" t="s">
        <v>2664</v>
      </c>
      <c r="D910" s="8" t="s">
        <v>2665</v>
      </c>
      <c r="E910" s="8"/>
      <c r="F910" s="8"/>
      <c r="G910" s="8"/>
      <c r="H910" s="8">
        <v>293000.0</v>
      </c>
      <c r="I910" s="8">
        <v>291924.5</v>
      </c>
    </row>
    <row r="911">
      <c r="A911" s="8" t="s">
        <v>416</v>
      </c>
      <c r="B911" s="8" t="s">
        <v>2623</v>
      </c>
      <c r="C911" s="8" t="s">
        <v>2666</v>
      </c>
      <c r="D911" s="8" t="s">
        <v>2667</v>
      </c>
      <c r="E911" s="8"/>
      <c r="F911" s="8"/>
      <c r="G911" s="8"/>
      <c r="H911" s="8">
        <v>4881.0</v>
      </c>
      <c r="I911" s="8">
        <v>2664.99</v>
      </c>
    </row>
    <row r="912">
      <c r="A912" s="8" t="s">
        <v>416</v>
      </c>
      <c r="B912" s="8" t="s">
        <v>2623</v>
      </c>
      <c r="C912" s="8" t="s">
        <v>2668</v>
      </c>
      <c r="D912" s="8" t="s">
        <v>2669</v>
      </c>
      <c r="E912" s="8"/>
      <c r="F912" s="8"/>
      <c r="G912" s="8"/>
      <c r="H912" s="8">
        <v>23960.0</v>
      </c>
      <c r="I912" s="8">
        <v>6897.41</v>
      </c>
    </row>
    <row r="913">
      <c r="A913" s="8" t="s">
        <v>416</v>
      </c>
      <c r="B913" s="8" t="s">
        <v>2623</v>
      </c>
      <c r="C913" s="8" t="s">
        <v>2670</v>
      </c>
      <c r="D913" s="8" t="s">
        <v>999</v>
      </c>
      <c r="E913" s="8"/>
      <c r="F913" s="8"/>
      <c r="G913" s="8"/>
      <c r="H913" s="8">
        <v>15000.0</v>
      </c>
      <c r="I913" s="8">
        <v>120916.49</v>
      </c>
    </row>
    <row r="914">
      <c r="A914" s="8" t="s">
        <v>416</v>
      </c>
      <c r="B914" s="8" t="s">
        <v>2623</v>
      </c>
      <c r="C914" s="8" t="s">
        <v>2671</v>
      </c>
      <c r="D914" s="8" t="s">
        <v>2672</v>
      </c>
      <c r="E914" s="8"/>
      <c r="F914" s="8"/>
      <c r="G914" s="8"/>
      <c r="H914" s="8"/>
      <c r="I914" s="8">
        <v>152031.17</v>
      </c>
    </row>
    <row r="915">
      <c r="A915" s="8" t="s">
        <v>416</v>
      </c>
      <c r="B915" s="8" t="s">
        <v>2623</v>
      </c>
      <c r="C915" s="8" t="s">
        <v>2673</v>
      </c>
      <c r="D915" s="8" t="s">
        <v>2674</v>
      </c>
      <c r="E915" s="8"/>
      <c r="F915" s="8"/>
      <c r="G915" s="8"/>
      <c r="H915" s="8"/>
      <c r="I915" s="8"/>
    </row>
    <row r="916">
      <c r="A916" s="8" t="s">
        <v>416</v>
      </c>
      <c r="B916" s="8" t="s">
        <v>2623</v>
      </c>
      <c r="C916" s="8" t="s">
        <v>2675</v>
      </c>
      <c r="D916" s="8" t="s">
        <v>2676</v>
      </c>
      <c r="E916" s="8"/>
      <c r="F916" s="8"/>
      <c r="G916" s="8"/>
      <c r="H916" s="8"/>
      <c r="I916" s="8"/>
    </row>
    <row r="917">
      <c r="A917" s="8" t="s">
        <v>416</v>
      </c>
      <c r="B917" s="8" t="s">
        <v>2623</v>
      </c>
      <c r="C917" s="8" t="s">
        <v>2677</v>
      </c>
      <c r="D917" s="8" t="s">
        <v>2678</v>
      </c>
      <c r="E917" s="8"/>
      <c r="F917" s="8"/>
      <c r="G917" s="8"/>
      <c r="H917" s="8"/>
      <c r="I917" s="8"/>
    </row>
    <row r="918">
      <c r="A918" s="8" t="s">
        <v>431</v>
      </c>
      <c r="B918" s="8" t="s">
        <v>2623</v>
      </c>
      <c r="C918" s="8" t="s">
        <v>2679</v>
      </c>
      <c r="D918" s="8" t="s">
        <v>2680</v>
      </c>
      <c r="E918" s="8"/>
      <c r="F918" s="8"/>
      <c r="G918" s="8"/>
      <c r="H918" s="8">
        <v>783886.0</v>
      </c>
      <c r="I918" s="8">
        <v>986812.13</v>
      </c>
    </row>
    <row r="919">
      <c r="A919" s="8" t="s">
        <v>431</v>
      </c>
      <c r="B919" s="8" t="s">
        <v>2623</v>
      </c>
      <c r="C919" s="8" t="s">
        <v>2681</v>
      </c>
      <c r="D919" s="8" t="s">
        <v>1527</v>
      </c>
      <c r="E919" s="8"/>
      <c r="F919" s="8"/>
      <c r="G919" s="8"/>
      <c r="H919" s="8"/>
      <c r="I919" s="8"/>
    </row>
    <row r="920">
      <c r="A920" s="8" t="s">
        <v>431</v>
      </c>
      <c r="B920" s="8" t="s">
        <v>2623</v>
      </c>
      <c r="C920" s="8" t="s">
        <v>2682</v>
      </c>
      <c r="D920" s="8" t="s">
        <v>1627</v>
      </c>
      <c r="E920" s="8"/>
      <c r="F920" s="8"/>
      <c r="G920" s="8"/>
      <c r="H920" s="8">
        <v>2344.0</v>
      </c>
      <c r="I920" s="8">
        <v>6394.15</v>
      </c>
    </row>
    <row r="921">
      <c r="A921" s="8" t="s">
        <v>431</v>
      </c>
      <c r="B921" s="8" t="s">
        <v>2623</v>
      </c>
      <c r="C921" s="8" t="s">
        <v>2683</v>
      </c>
      <c r="D921" s="8" t="s">
        <v>2684</v>
      </c>
      <c r="E921" s="8"/>
      <c r="F921" s="8"/>
      <c r="G921" s="8"/>
      <c r="H921" s="8"/>
      <c r="I921" s="8"/>
    </row>
    <row r="922">
      <c r="A922" s="8" t="s">
        <v>431</v>
      </c>
      <c r="B922" s="8" t="s">
        <v>2623</v>
      </c>
      <c r="C922" s="8" t="s">
        <v>2685</v>
      </c>
      <c r="D922" s="8" t="s">
        <v>2686</v>
      </c>
      <c r="E922" s="8"/>
      <c r="F922" s="8"/>
      <c r="G922" s="8"/>
      <c r="H922" s="8"/>
      <c r="I922" s="8"/>
    </row>
    <row r="923">
      <c r="A923" s="8" t="s">
        <v>431</v>
      </c>
      <c r="B923" s="8" t="s">
        <v>2623</v>
      </c>
      <c r="C923" s="8" t="s">
        <v>2687</v>
      </c>
      <c r="D923" s="8" t="s">
        <v>2688</v>
      </c>
      <c r="E923" s="8"/>
      <c r="F923" s="8"/>
      <c r="G923" s="8"/>
      <c r="H923" s="8"/>
      <c r="I923" s="8"/>
    </row>
    <row r="924">
      <c r="A924" s="8" t="s">
        <v>431</v>
      </c>
      <c r="B924" s="8" t="s">
        <v>2623</v>
      </c>
      <c r="C924" s="8" t="s">
        <v>2689</v>
      </c>
      <c r="D924" s="8" t="s">
        <v>2690</v>
      </c>
      <c r="E924" s="8"/>
      <c r="F924" s="8"/>
      <c r="G924" s="8"/>
      <c r="H924" s="8">
        <v>150000.0</v>
      </c>
      <c r="I924" s="8">
        <v>76749.65</v>
      </c>
    </row>
    <row r="925">
      <c r="A925" s="8" t="s">
        <v>431</v>
      </c>
      <c r="B925" s="8" t="s">
        <v>2623</v>
      </c>
      <c r="C925" s="8" t="s">
        <v>2691</v>
      </c>
      <c r="D925" s="8" t="s">
        <v>2692</v>
      </c>
      <c r="E925" s="8"/>
      <c r="F925" s="8"/>
      <c r="G925" s="8"/>
      <c r="H925" s="8">
        <v>397000.0</v>
      </c>
      <c r="I925" s="8">
        <v>402720.88</v>
      </c>
    </row>
    <row r="926">
      <c r="A926" s="8" t="s">
        <v>431</v>
      </c>
      <c r="B926" s="8" t="s">
        <v>2623</v>
      </c>
      <c r="C926" s="8" t="s">
        <v>2693</v>
      </c>
      <c r="D926" s="8" t="s">
        <v>2694</v>
      </c>
      <c r="E926" s="8"/>
      <c r="F926" s="8"/>
      <c r="G926" s="8"/>
      <c r="H926" s="8">
        <v>3736.0</v>
      </c>
      <c r="I926" s="8">
        <v>1864.28</v>
      </c>
    </row>
    <row r="927">
      <c r="A927" s="8" t="s">
        <v>431</v>
      </c>
      <c r="B927" s="8" t="s">
        <v>2623</v>
      </c>
      <c r="C927" s="8" t="s">
        <v>2695</v>
      </c>
      <c r="D927" s="8" t="s">
        <v>2696</v>
      </c>
      <c r="E927" s="8"/>
      <c r="F927" s="8"/>
      <c r="G927" s="8"/>
      <c r="H927" s="8">
        <v>60000.0</v>
      </c>
      <c r="I927" s="8">
        <v>65215.0</v>
      </c>
    </row>
    <row r="928">
      <c r="A928" s="8" t="s">
        <v>431</v>
      </c>
      <c r="B928" s="8" t="s">
        <v>2623</v>
      </c>
      <c r="C928" s="8" t="s">
        <v>2697</v>
      </c>
      <c r="D928" s="8" t="s">
        <v>2698</v>
      </c>
      <c r="E928" s="8"/>
      <c r="F928" s="8"/>
      <c r="G928" s="8"/>
      <c r="H928" s="8">
        <v>70000.0</v>
      </c>
      <c r="I928" s="8">
        <v>4402.88</v>
      </c>
    </row>
    <row r="929">
      <c r="A929" s="8" t="s">
        <v>431</v>
      </c>
      <c r="B929" s="8" t="s">
        <v>2623</v>
      </c>
      <c r="C929" s="8" t="s">
        <v>2699</v>
      </c>
      <c r="D929" s="8" t="s">
        <v>2700</v>
      </c>
      <c r="E929" s="8"/>
      <c r="F929" s="8"/>
      <c r="G929" s="8"/>
      <c r="H929" s="8">
        <v>23020.0</v>
      </c>
      <c r="I929" s="8">
        <v>10890.53</v>
      </c>
    </row>
    <row r="930">
      <c r="A930" s="8" t="s">
        <v>431</v>
      </c>
      <c r="B930" s="8" t="s">
        <v>2623</v>
      </c>
      <c r="C930" s="8" t="s">
        <v>2701</v>
      </c>
      <c r="D930" s="8" t="s">
        <v>2702</v>
      </c>
      <c r="E930" s="8"/>
      <c r="F930" s="8"/>
      <c r="G930" s="8"/>
      <c r="H930" s="8">
        <v>53151.0</v>
      </c>
      <c r="I930" s="8">
        <v>87370.4</v>
      </c>
    </row>
    <row r="931">
      <c r="A931" s="8" t="s">
        <v>431</v>
      </c>
      <c r="B931" s="8" t="s">
        <v>2623</v>
      </c>
      <c r="C931" s="8" t="s">
        <v>2703</v>
      </c>
      <c r="D931" s="8" t="s">
        <v>2704</v>
      </c>
      <c r="E931" s="8"/>
      <c r="F931" s="8"/>
      <c r="G931" s="8"/>
      <c r="H931" s="8"/>
      <c r="I931" s="8"/>
    </row>
    <row r="932">
      <c r="A932" s="8" t="s">
        <v>431</v>
      </c>
      <c r="B932" s="8" t="s">
        <v>2623</v>
      </c>
      <c r="C932" s="8" t="s">
        <v>2705</v>
      </c>
      <c r="D932" s="8" t="s">
        <v>2706</v>
      </c>
      <c r="E932" s="8"/>
      <c r="F932" s="8"/>
      <c r="G932" s="8"/>
      <c r="H932" s="8">
        <v>71220.0</v>
      </c>
      <c r="I932" s="8"/>
    </row>
    <row r="933">
      <c r="A933" s="8" t="s">
        <v>431</v>
      </c>
      <c r="B933" s="8" t="s">
        <v>2623</v>
      </c>
      <c r="C933" s="8" t="s">
        <v>2707</v>
      </c>
      <c r="D933" s="8" t="s">
        <v>2708</v>
      </c>
      <c r="E933" s="8"/>
      <c r="F933" s="8"/>
      <c r="G933" s="8"/>
      <c r="H933" s="8"/>
      <c r="I933" s="8">
        <v>336167.37</v>
      </c>
    </row>
    <row r="934">
      <c r="A934" s="8" t="s">
        <v>431</v>
      </c>
      <c r="B934" s="8" t="s">
        <v>2623</v>
      </c>
      <c r="C934" s="8" t="s">
        <v>2709</v>
      </c>
      <c r="D934" s="8" t="s">
        <v>2710</v>
      </c>
      <c r="E934" s="8"/>
      <c r="F934" s="8"/>
      <c r="G934" s="8"/>
      <c r="H934" s="8"/>
      <c r="I934" s="8"/>
    </row>
    <row r="935">
      <c r="A935" s="8" t="s">
        <v>431</v>
      </c>
      <c r="B935" s="8" t="s">
        <v>2623</v>
      </c>
      <c r="C935" s="8" t="s">
        <v>2711</v>
      </c>
      <c r="D935" s="8" t="s">
        <v>2712</v>
      </c>
      <c r="E935" s="8"/>
      <c r="F935" s="8"/>
      <c r="G935" s="8"/>
      <c r="H935" s="8"/>
      <c r="I935" s="8"/>
    </row>
    <row r="936">
      <c r="A936" s="8" t="s">
        <v>431</v>
      </c>
      <c r="B936" s="8" t="s">
        <v>2623</v>
      </c>
      <c r="C936" s="8" t="s">
        <v>2713</v>
      </c>
      <c r="D936" s="8" t="s">
        <v>2714</v>
      </c>
      <c r="E936" s="8"/>
      <c r="F936" s="8"/>
      <c r="G936" s="8"/>
      <c r="H936" s="8"/>
      <c r="I936" s="8"/>
    </row>
    <row r="937">
      <c r="A937" s="8" t="s">
        <v>431</v>
      </c>
      <c r="B937" s="8" t="s">
        <v>2623</v>
      </c>
      <c r="C937" s="8" t="s">
        <v>2715</v>
      </c>
      <c r="D937" s="8" t="s">
        <v>2716</v>
      </c>
      <c r="E937" s="8"/>
      <c r="F937" s="8"/>
      <c r="G937" s="8"/>
      <c r="H937" s="8"/>
      <c r="I937" s="8"/>
    </row>
    <row r="938">
      <c r="A938" s="8" t="s">
        <v>431</v>
      </c>
      <c r="B938" s="8" t="s">
        <v>2623</v>
      </c>
      <c r="C938" s="8" t="s">
        <v>2717</v>
      </c>
      <c r="D938" s="8" t="s">
        <v>2718</v>
      </c>
      <c r="E938" s="8"/>
      <c r="F938" s="8"/>
      <c r="G938" s="8"/>
      <c r="H938" s="8">
        <v>35500.0</v>
      </c>
      <c r="I938" s="8">
        <v>6644.04</v>
      </c>
    </row>
    <row r="939">
      <c r="A939" s="8" t="s">
        <v>446</v>
      </c>
      <c r="B939" s="8" t="s">
        <v>2623</v>
      </c>
      <c r="C939" s="8" t="s">
        <v>2719</v>
      </c>
      <c r="D939" s="8" t="s">
        <v>2720</v>
      </c>
      <c r="E939" s="8"/>
      <c r="F939" s="8"/>
      <c r="G939" s="8"/>
      <c r="H939" s="8">
        <v>80000.0</v>
      </c>
      <c r="I939" s="8">
        <v>27007.93</v>
      </c>
    </row>
    <row r="940">
      <c r="A940" s="8" t="s">
        <v>446</v>
      </c>
      <c r="B940" s="8" t="s">
        <v>2623</v>
      </c>
      <c r="C940" s="8" t="s">
        <v>2721</v>
      </c>
      <c r="D940" s="8" t="s">
        <v>2722</v>
      </c>
      <c r="E940" s="8"/>
      <c r="F940" s="8"/>
      <c r="G940" s="8"/>
      <c r="H940" s="8">
        <v>200000.0</v>
      </c>
      <c r="I940" s="8">
        <v>119242.88</v>
      </c>
    </row>
    <row r="941">
      <c r="A941" s="8" t="s">
        <v>446</v>
      </c>
      <c r="B941" s="8" t="s">
        <v>2623</v>
      </c>
      <c r="C941" s="8" t="s">
        <v>2723</v>
      </c>
      <c r="D941" s="8" t="s">
        <v>2724</v>
      </c>
      <c r="E941" s="8"/>
      <c r="F941" s="8"/>
      <c r="G941" s="8"/>
      <c r="H941" s="8">
        <v>3320.0</v>
      </c>
      <c r="I941" s="8">
        <v>3099.76</v>
      </c>
    </row>
    <row r="942">
      <c r="A942" s="8" t="s">
        <v>446</v>
      </c>
      <c r="B942" s="8" t="s">
        <v>2623</v>
      </c>
      <c r="C942" s="8" t="s">
        <v>2725</v>
      </c>
      <c r="D942" s="8" t="s">
        <v>2726</v>
      </c>
      <c r="E942" s="8"/>
      <c r="F942" s="8"/>
      <c r="G942" s="8"/>
      <c r="H942" s="8">
        <v>31125.0</v>
      </c>
      <c r="I942" s="8">
        <v>13740.53</v>
      </c>
    </row>
    <row r="943">
      <c r="A943" s="8" t="s">
        <v>446</v>
      </c>
      <c r="B943" s="8" t="s">
        <v>2623</v>
      </c>
      <c r="C943" s="8" t="s">
        <v>2727</v>
      </c>
      <c r="D943" s="8" t="s">
        <v>2728</v>
      </c>
      <c r="E943" s="8"/>
      <c r="F943" s="8"/>
      <c r="G943" s="8"/>
      <c r="H943" s="8"/>
      <c r="I943" s="8"/>
    </row>
    <row r="944">
      <c r="A944" s="8" t="s">
        <v>446</v>
      </c>
      <c r="B944" s="8" t="s">
        <v>2623</v>
      </c>
      <c r="C944" s="8" t="s">
        <v>2729</v>
      </c>
      <c r="D944" s="8" t="s">
        <v>2730</v>
      </c>
      <c r="E944" s="8"/>
      <c r="F944" s="8"/>
      <c r="G944" s="8"/>
      <c r="H944" s="8"/>
      <c r="I944" s="8">
        <v>46500.0</v>
      </c>
    </row>
    <row r="945">
      <c r="A945" s="8" t="s">
        <v>1071</v>
      </c>
      <c r="B945" s="8" t="s">
        <v>2623</v>
      </c>
      <c r="C945" s="8" t="s">
        <v>2731</v>
      </c>
      <c r="D945" s="8" t="s">
        <v>2732</v>
      </c>
      <c r="E945" s="8"/>
      <c r="F945" s="8"/>
      <c r="G945" s="8"/>
      <c r="H945" s="8">
        <v>60000.0</v>
      </c>
      <c r="I945" s="8">
        <v>47118.59</v>
      </c>
    </row>
    <row r="946">
      <c r="A946" s="8" t="s">
        <v>1071</v>
      </c>
      <c r="B946" s="8" t="s">
        <v>2623</v>
      </c>
      <c r="C946" s="8" t="s">
        <v>2733</v>
      </c>
      <c r="D946" s="8" t="s">
        <v>2734</v>
      </c>
      <c r="E946" s="8"/>
      <c r="F946" s="8"/>
      <c r="G946" s="8"/>
      <c r="H946" s="8">
        <v>228000.0</v>
      </c>
      <c r="I946" s="8">
        <v>246239.53</v>
      </c>
    </row>
    <row r="947">
      <c r="A947" s="8" t="s">
        <v>1071</v>
      </c>
      <c r="B947" s="8" t="s">
        <v>2623</v>
      </c>
      <c r="C947" s="8" t="s">
        <v>2735</v>
      </c>
      <c r="D947" s="8" t="s">
        <v>2736</v>
      </c>
      <c r="E947" s="8"/>
      <c r="F947" s="8"/>
      <c r="G947" s="8"/>
      <c r="H947" s="8">
        <v>4967.0</v>
      </c>
      <c r="I947" s="8">
        <v>1805.36</v>
      </c>
    </row>
    <row r="948">
      <c r="A948" s="8" t="s">
        <v>1071</v>
      </c>
      <c r="B948" s="8" t="s">
        <v>2623</v>
      </c>
      <c r="C948" s="8" t="s">
        <v>2737</v>
      </c>
      <c r="D948" s="8" t="s">
        <v>2738</v>
      </c>
      <c r="E948" s="8"/>
      <c r="F948" s="8"/>
      <c r="G948" s="8"/>
      <c r="H948" s="8">
        <v>29375.0</v>
      </c>
      <c r="I948" s="8">
        <v>8811.87</v>
      </c>
    </row>
    <row r="949">
      <c r="A949" s="8" t="s">
        <v>1071</v>
      </c>
      <c r="B949" s="8" t="s">
        <v>2623</v>
      </c>
      <c r="C949" s="8" t="s">
        <v>2739</v>
      </c>
      <c r="D949" s="8" t="s">
        <v>2740</v>
      </c>
      <c r="E949" s="8"/>
      <c r="F949" s="8"/>
      <c r="G949" s="8"/>
      <c r="H949" s="8"/>
      <c r="I949" s="8">
        <v>177786.74</v>
      </c>
    </row>
    <row r="950">
      <c r="A950" s="8" t="s">
        <v>1071</v>
      </c>
      <c r="B950" s="8" t="s">
        <v>2623</v>
      </c>
      <c r="C950" s="8" t="s">
        <v>2741</v>
      </c>
      <c r="D950" s="8" t="s">
        <v>2742</v>
      </c>
      <c r="E950" s="8"/>
      <c r="F950" s="8"/>
      <c r="G950" s="8"/>
      <c r="H950" s="8"/>
      <c r="I950" s="8"/>
    </row>
    <row r="951">
      <c r="A951" s="8" t="s">
        <v>1071</v>
      </c>
      <c r="B951" s="8" t="s">
        <v>2623</v>
      </c>
      <c r="C951" s="8" t="s">
        <v>2743</v>
      </c>
      <c r="D951" s="8" t="s">
        <v>2744</v>
      </c>
      <c r="E951" s="8"/>
      <c r="F951" s="8"/>
      <c r="G951" s="8"/>
      <c r="H951" s="8"/>
      <c r="I951" s="8"/>
    </row>
    <row r="952">
      <c r="A952" s="8" t="s">
        <v>1022</v>
      </c>
      <c r="B952" s="8" t="s">
        <v>2623</v>
      </c>
      <c r="C952" s="8" t="s">
        <v>2745</v>
      </c>
      <c r="D952" s="8" t="s">
        <v>2746</v>
      </c>
      <c r="E952" s="8"/>
      <c r="F952" s="8"/>
      <c r="G952" s="8"/>
      <c r="H952" s="8">
        <v>180000.0</v>
      </c>
      <c r="I952" s="8">
        <v>148687.0</v>
      </c>
    </row>
    <row r="953">
      <c r="A953" s="8" t="s">
        <v>200</v>
      </c>
      <c r="B953" s="8"/>
      <c r="C953" s="8" t="s">
        <v>2747</v>
      </c>
      <c r="D953" s="8" t="s">
        <v>2748</v>
      </c>
      <c r="E953" s="8"/>
      <c r="F953" s="8"/>
      <c r="G953" s="8"/>
      <c r="H953" s="8"/>
      <c r="I953" s="8"/>
    </row>
    <row r="954">
      <c r="A954" s="8" t="s">
        <v>200</v>
      </c>
      <c r="B954" s="8"/>
      <c r="C954" s="8" t="s">
        <v>2749</v>
      </c>
      <c r="D954" s="8" t="s">
        <v>2750</v>
      </c>
      <c r="E954" s="8"/>
      <c r="F954" s="8"/>
      <c r="G954" s="8"/>
      <c r="H954" s="8"/>
      <c r="I954" s="8"/>
    </row>
    <row r="955">
      <c r="A955" s="8" t="s">
        <v>200</v>
      </c>
      <c r="B955" s="8"/>
      <c r="C955" s="8" t="s">
        <v>2751</v>
      </c>
      <c r="D955" s="8" t="s">
        <v>2752</v>
      </c>
      <c r="E955" s="8"/>
      <c r="F955" s="8"/>
      <c r="G955" s="8"/>
      <c r="H955" s="8"/>
      <c r="I955" s="8"/>
    </row>
    <row r="956">
      <c r="A956" s="8" t="s">
        <v>200</v>
      </c>
      <c r="B956" s="8"/>
      <c r="C956" s="8" t="s">
        <v>2753</v>
      </c>
      <c r="D956" s="8" t="s">
        <v>2754</v>
      </c>
      <c r="E956" s="8"/>
      <c r="F956" s="8"/>
      <c r="G956" s="8"/>
      <c r="H956" s="8"/>
      <c r="I956" s="8"/>
    </row>
    <row r="957">
      <c r="A957" s="8" t="s">
        <v>200</v>
      </c>
      <c r="B957" s="8"/>
      <c r="C957" s="8" t="s">
        <v>2755</v>
      </c>
      <c r="D957" s="8" t="s">
        <v>2756</v>
      </c>
      <c r="E957" s="8"/>
      <c r="F957" s="8"/>
      <c r="G957" s="8"/>
      <c r="H957" s="8"/>
      <c r="I957" s="8"/>
    </row>
    <row r="958">
      <c r="A958" s="8" t="s">
        <v>200</v>
      </c>
      <c r="B958" s="8"/>
      <c r="C958" s="8" t="s">
        <v>2757</v>
      </c>
      <c r="D958" s="8" t="s">
        <v>2758</v>
      </c>
      <c r="E958" s="8"/>
      <c r="F958" s="8"/>
      <c r="G958" s="8"/>
      <c r="H958" s="8">
        <v>90000.0</v>
      </c>
      <c r="I958" s="8">
        <v>164730.28</v>
      </c>
    </row>
    <row r="959">
      <c r="A959" s="8" t="s">
        <v>200</v>
      </c>
      <c r="B959" s="8"/>
      <c r="C959" s="8" t="s">
        <v>2759</v>
      </c>
      <c r="D959" s="8" t="s">
        <v>2760</v>
      </c>
      <c r="E959" s="8"/>
      <c r="F959" s="8"/>
      <c r="G959" s="8"/>
      <c r="H959" s="8"/>
      <c r="I959" s="8"/>
    </row>
    <row r="960">
      <c r="A960" s="8" t="s">
        <v>200</v>
      </c>
      <c r="B960" s="8"/>
      <c r="C960" s="8" t="s">
        <v>2761</v>
      </c>
      <c r="D960" s="8" t="s">
        <v>2762</v>
      </c>
      <c r="E960" s="8"/>
      <c r="F960" s="8"/>
      <c r="G960" s="8"/>
      <c r="H960" s="8"/>
      <c r="I960" s="8"/>
    </row>
    <row r="961">
      <c r="A961" s="8" t="s">
        <v>390</v>
      </c>
      <c r="B961" s="8" t="s">
        <v>2763</v>
      </c>
      <c r="C961" s="8" t="s">
        <v>2764</v>
      </c>
      <c r="D961" s="8" t="s">
        <v>2765</v>
      </c>
      <c r="E961" s="8"/>
      <c r="F961" s="8"/>
      <c r="G961" s="8"/>
      <c r="H961" s="8"/>
      <c r="I961" s="8"/>
    </row>
    <row r="962">
      <c r="A962" s="8" t="s">
        <v>403</v>
      </c>
      <c r="B962" s="8" t="s">
        <v>2763</v>
      </c>
      <c r="C962" s="8" t="s">
        <v>2766</v>
      </c>
      <c r="D962" s="8" t="s">
        <v>2767</v>
      </c>
      <c r="E962" s="8"/>
      <c r="F962" s="8"/>
      <c r="G962" s="8"/>
      <c r="H962" s="8">
        <v>390136.0</v>
      </c>
      <c r="I962" s="8">
        <v>478835.71</v>
      </c>
    </row>
    <row r="963">
      <c r="A963" s="8" t="s">
        <v>403</v>
      </c>
      <c r="B963" s="8" t="s">
        <v>2763</v>
      </c>
      <c r="C963" s="8" t="s">
        <v>2768</v>
      </c>
      <c r="D963" s="8" t="s">
        <v>2769</v>
      </c>
      <c r="E963" s="8"/>
      <c r="F963" s="8"/>
      <c r="G963" s="8"/>
      <c r="H963" s="8"/>
      <c r="I963" s="8"/>
    </row>
    <row r="964">
      <c r="A964" s="8" t="s">
        <v>403</v>
      </c>
      <c r="B964" s="8" t="s">
        <v>2763</v>
      </c>
      <c r="C964" s="8" t="s">
        <v>2770</v>
      </c>
      <c r="D964" s="8" t="s">
        <v>1627</v>
      </c>
      <c r="E964" s="8"/>
      <c r="F964" s="8"/>
      <c r="G964" s="8"/>
      <c r="H964" s="8">
        <v>427.0</v>
      </c>
      <c r="I964" s="8">
        <v>4299.8</v>
      </c>
    </row>
    <row r="965">
      <c r="A965" s="8" t="s">
        <v>403</v>
      </c>
      <c r="B965" s="8" t="s">
        <v>2763</v>
      </c>
      <c r="C965" s="8" t="s">
        <v>2771</v>
      </c>
      <c r="D965" s="8" t="s">
        <v>2772</v>
      </c>
      <c r="E965" s="8"/>
      <c r="F965" s="8"/>
      <c r="G965" s="8"/>
      <c r="H965" s="8"/>
      <c r="I965" s="8"/>
    </row>
    <row r="966">
      <c r="A966" s="8" t="s">
        <v>403</v>
      </c>
      <c r="B966" s="8" t="s">
        <v>2763</v>
      </c>
      <c r="C966" s="8" t="s">
        <v>2773</v>
      </c>
      <c r="D966" s="8" t="s">
        <v>2774</v>
      </c>
      <c r="E966" s="8"/>
      <c r="F966" s="8"/>
      <c r="G966" s="8"/>
      <c r="H966" s="8"/>
      <c r="I966" s="8"/>
    </row>
    <row r="967">
      <c r="A967" s="8" t="s">
        <v>403</v>
      </c>
      <c r="B967" s="8" t="s">
        <v>2763</v>
      </c>
      <c r="C967" s="8" t="s">
        <v>2775</v>
      </c>
      <c r="D967" s="8" t="s">
        <v>2776</v>
      </c>
      <c r="E967" s="8"/>
      <c r="F967" s="8"/>
      <c r="G967" s="8"/>
      <c r="H967" s="8">
        <v>8800.0</v>
      </c>
      <c r="I967" s="8">
        <v>30347.47</v>
      </c>
    </row>
    <row r="968">
      <c r="A968" s="8" t="s">
        <v>403</v>
      </c>
      <c r="B968" s="8" t="s">
        <v>2763</v>
      </c>
      <c r="C968" s="8" t="s">
        <v>2777</v>
      </c>
      <c r="D968" s="8" t="s">
        <v>2778</v>
      </c>
      <c r="E968" s="8"/>
      <c r="F968" s="8"/>
      <c r="G968" s="8"/>
      <c r="H968" s="8">
        <v>2343.0</v>
      </c>
      <c r="I968" s="8">
        <v>2229.67</v>
      </c>
    </row>
    <row r="969">
      <c r="A969" s="8" t="s">
        <v>403</v>
      </c>
      <c r="B969" s="8" t="s">
        <v>2763</v>
      </c>
      <c r="C969" s="8" t="s">
        <v>2779</v>
      </c>
      <c r="D969" s="8" t="s">
        <v>2780</v>
      </c>
      <c r="E969" s="8"/>
      <c r="F969" s="8"/>
      <c r="G969" s="8"/>
      <c r="H969" s="8"/>
      <c r="I969" s="8"/>
    </row>
    <row r="970">
      <c r="A970" s="8" t="s">
        <v>403</v>
      </c>
      <c r="B970" s="8" t="s">
        <v>2763</v>
      </c>
      <c r="C970" s="8" t="s">
        <v>2781</v>
      </c>
      <c r="D970" s="8" t="s">
        <v>2782</v>
      </c>
      <c r="E970" s="8"/>
      <c r="F970" s="8"/>
      <c r="G970" s="8"/>
      <c r="H970" s="8">
        <v>120000.0</v>
      </c>
      <c r="I970" s="8">
        <v>91404.04</v>
      </c>
    </row>
    <row r="971">
      <c r="A971" s="8" t="s">
        <v>1104</v>
      </c>
      <c r="B971" s="8" t="s">
        <v>2763</v>
      </c>
      <c r="C971" s="8" t="s">
        <v>2783</v>
      </c>
      <c r="D971" s="8" t="s">
        <v>2784</v>
      </c>
      <c r="E971" s="8"/>
      <c r="F971" s="8"/>
      <c r="G971" s="8"/>
      <c r="H971" s="8"/>
      <c r="I971" s="8"/>
    </row>
    <row r="972">
      <c r="A972" s="8" t="s">
        <v>201</v>
      </c>
      <c r="B972" s="8"/>
      <c r="C972" s="8" t="s">
        <v>2785</v>
      </c>
      <c r="D972" s="8" t="s">
        <v>2786</v>
      </c>
      <c r="E972" s="8"/>
      <c r="F972" s="8"/>
      <c r="G972" s="8"/>
      <c r="H972" s="8">
        <v>60000.0</v>
      </c>
      <c r="I972" s="8">
        <v>37923.0</v>
      </c>
    </row>
    <row r="973">
      <c r="A973" s="8" t="s">
        <v>203</v>
      </c>
      <c r="B973" s="8"/>
      <c r="C973" s="8" t="s">
        <v>2787</v>
      </c>
      <c r="D973" s="8" t="s">
        <v>2788</v>
      </c>
      <c r="E973" s="8"/>
      <c r="F973" s="8"/>
      <c r="G973" s="8"/>
      <c r="H973" s="8">
        <v>320000.0</v>
      </c>
      <c r="I973" s="8">
        <v>286689.0</v>
      </c>
    </row>
    <row r="974">
      <c r="A974" s="8" t="s">
        <v>205</v>
      </c>
      <c r="B974" s="8" t="s">
        <v>2789</v>
      </c>
      <c r="C974" s="8" t="s">
        <v>2790</v>
      </c>
      <c r="D974" s="8" t="s">
        <v>2791</v>
      </c>
      <c r="E974" s="8"/>
      <c r="F974" s="8"/>
      <c r="G974" s="8"/>
      <c r="H974" s="8"/>
      <c r="I974" s="8"/>
    </row>
    <row r="975">
      <c r="A975" s="8" t="s">
        <v>205</v>
      </c>
      <c r="B975" s="8" t="s">
        <v>2789</v>
      </c>
      <c r="C975" s="8" t="s">
        <v>2792</v>
      </c>
      <c r="D975" s="8" t="s">
        <v>2793</v>
      </c>
      <c r="E975" s="8"/>
      <c r="F975" s="8"/>
      <c r="G975" s="8"/>
      <c r="H975" s="8"/>
      <c r="I975" s="8"/>
    </row>
    <row r="976">
      <c r="A976" s="8" t="s">
        <v>205</v>
      </c>
      <c r="B976" s="8" t="s">
        <v>2789</v>
      </c>
      <c r="C976" s="8" t="s">
        <v>2794</v>
      </c>
      <c r="D976" s="8" t="s">
        <v>1627</v>
      </c>
      <c r="E976" s="8"/>
      <c r="F976" s="8"/>
      <c r="G976" s="8"/>
      <c r="H976" s="8"/>
      <c r="I976" s="8"/>
    </row>
    <row r="977">
      <c r="A977" s="8" t="s">
        <v>205</v>
      </c>
      <c r="B977" s="8" t="s">
        <v>2789</v>
      </c>
      <c r="C977" s="8" t="s">
        <v>2795</v>
      </c>
      <c r="D977" s="8" t="s">
        <v>1629</v>
      </c>
      <c r="E977" s="8"/>
      <c r="F977" s="8"/>
      <c r="G977" s="8"/>
      <c r="H977" s="8"/>
      <c r="I977" s="8"/>
    </row>
    <row r="978">
      <c r="A978" s="8" t="s">
        <v>205</v>
      </c>
      <c r="B978" s="8" t="s">
        <v>2789</v>
      </c>
      <c r="C978" s="8" t="s">
        <v>2796</v>
      </c>
      <c r="D978" s="8" t="s">
        <v>1531</v>
      </c>
      <c r="E978" s="8"/>
      <c r="F978" s="8"/>
      <c r="G978" s="8"/>
      <c r="H978" s="8"/>
      <c r="I978" s="8"/>
    </row>
    <row r="979">
      <c r="A979" s="8" t="s">
        <v>205</v>
      </c>
      <c r="B979" s="8" t="s">
        <v>2789</v>
      </c>
      <c r="C979" s="8" t="s">
        <v>2797</v>
      </c>
      <c r="D979" s="8" t="s">
        <v>2798</v>
      </c>
      <c r="E979" s="8"/>
      <c r="F979" s="8"/>
      <c r="G979" s="8"/>
      <c r="H979" s="8"/>
      <c r="I979" s="8"/>
    </row>
    <row r="980">
      <c r="A980" s="8" t="s">
        <v>207</v>
      </c>
      <c r="B980" s="8"/>
      <c r="C980" s="8" t="s">
        <v>2799</v>
      </c>
      <c r="D980" s="8" t="s">
        <v>2800</v>
      </c>
      <c r="E980" s="8"/>
      <c r="F980" s="8"/>
      <c r="G980" s="8"/>
      <c r="H980" s="8"/>
      <c r="I980" s="8">
        <v>4171.62</v>
      </c>
    </row>
    <row r="981">
      <c r="A981" s="8" t="s">
        <v>207</v>
      </c>
      <c r="B981" s="8"/>
      <c r="C981" s="8" t="s">
        <v>2801</v>
      </c>
      <c r="D981" s="8" t="s">
        <v>2802</v>
      </c>
      <c r="E981" s="8"/>
      <c r="F981" s="8"/>
      <c r="G981" s="8"/>
      <c r="H981" s="8">
        <v>3.4895337E7</v>
      </c>
      <c r="I981" s="8">
        <v>3.610914384E7</v>
      </c>
    </row>
    <row r="982">
      <c r="A982" s="8" t="s">
        <v>207</v>
      </c>
      <c r="B982" s="8"/>
      <c r="C982" s="8" t="s">
        <v>2803</v>
      </c>
      <c r="D982" s="8" t="s">
        <v>2804</v>
      </c>
      <c r="E982" s="8"/>
      <c r="F982" s="8"/>
      <c r="G982" s="8"/>
      <c r="H982" s="8">
        <v>70000.0</v>
      </c>
      <c r="I982" s="8">
        <v>60000.0</v>
      </c>
    </row>
    <row r="983">
      <c r="A983" s="8" t="s">
        <v>403</v>
      </c>
      <c r="B983" s="8" t="s">
        <v>2805</v>
      </c>
      <c r="C983" s="8" t="s">
        <v>2806</v>
      </c>
      <c r="D983" s="8" t="s">
        <v>2807</v>
      </c>
      <c r="E983" s="8"/>
      <c r="F983" s="8"/>
      <c r="G983" s="8"/>
      <c r="H983" s="8">
        <v>2963.0</v>
      </c>
      <c r="I983" s="8"/>
    </row>
    <row r="984">
      <c r="A984" s="8" t="s">
        <v>403</v>
      </c>
      <c r="B984" s="8" t="s">
        <v>2805</v>
      </c>
      <c r="C984" s="8" t="s">
        <v>2808</v>
      </c>
      <c r="D984" s="8" t="s">
        <v>2809</v>
      </c>
      <c r="E984" s="8"/>
      <c r="F984" s="8"/>
      <c r="G984" s="8"/>
      <c r="H984" s="8">
        <v>136500.0</v>
      </c>
      <c r="I984" s="8">
        <v>70000.0</v>
      </c>
    </row>
    <row r="985">
      <c r="A985" s="8" t="s">
        <v>416</v>
      </c>
      <c r="B985" s="8" t="s">
        <v>2805</v>
      </c>
      <c r="C985" s="8" t="s">
        <v>2810</v>
      </c>
      <c r="D985" s="8" t="s">
        <v>2811</v>
      </c>
      <c r="E985" s="8"/>
      <c r="F985" s="8"/>
      <c r="G985" s="8"/>
      <c r="H985" s="8">
        <v>100000.0</v>
      </c>
      <c r="I985" s="8">
        <v>80000.0</v>
      </c>
    </row>
    <row r="986">
      <c r="A986" s="8" t="s">
        <v>431</v>
      </c>
      <c r="B986" s="8" t="s">
        <v>2805</v>
      </c>
      <c r="C986" s="8" t="s">
        <v>2812</v>
      </c>
      <c r="D986" s="8" t="s">
        <v>2813</v>
      </c>
      <c r="E986" s="8"/>
      <c r="F986" s="8"/>
      <c r="G986" s="8"/>
      <c r="H986" s="8"/>
      <c r="I986" s="8"/>
    </row>
    <row r="987">
      <c r="A987" s="8" t="s">
        <v>446</v>
      </c>
      <c r="B987" s="8" t="s">
        <v>2805</v>
      </c>
      <c r="C987" s="8" t="s">
        <v>2814</v>
      </c>
      <c r="D987" s="8" t="s">
        <v>2815</v>
      </c>
      <c r="E987" s="8"/>
      <c r="F987" s="8"/>
      <c r="G987" s="8"/>
      <c r="H987" s="8">
        <v>45000.0</v>
      </c>
      <c r="I987" s="8">
        <v>1700.0</v>
      </c>
    </row>
    <row r="988">
      <c r="A988" s="8" t="s">
        <v>1071</v>
      </c>
      <c r="B988" s="8" t="s">
        <v>2805</v>
      </c>
      <c r="C988" s="8" t="s">
        <v>2816</v>
      </c>
      <c r="D988" s="8" t="s">
        <v>2817</v>
      </c>
      <c r="E988" s="8"/>
      <c r="F988" s="8"/>
      <c r="G988" s="8"/>
      <c r="H988" s="8"/>
      <c r="I988" s="8">
        <v>8833.83</v>
      </c>
    </row>
    <row r="989">
      <c r="A989" s="8" t="s">
        <v>1071</v>
      </c>
      <c r="B989" s="8" t="s">
        <v>2805</v>
      </c>
      <c r="C989" s="8" t="s">
        <v>2818</v>
      </c>
      <c r="D989" s="8" t="s">
        <v>2819</v>
      </c>
      <c r="E989" s="8"/>
      <c r="F989" s="8"/>
      <c r="G989" s="8"/>
      <c r="H989" s="8"/>
      <c r="I989" s="8">
        <v>897.43</v>
      </c>
    </row>
    <row r="990">
      <c r="A990" s="8" t="s">
        <v>229</v>
      </c>
      <c r="B990" s="8"/>
      <c r="C990" s="8" t="s">
        <v>2820</v>
      </c>
      <c r="D990" s="8" t="s">
        <v>2821</v>
      </c>
      <c r="E990" s="8"/>
      <c r="F990" s="8"/>
      <c r="G990" s="8"/>
      <c r="H990" s="8">
        <v>200000.0</v>
      </c>
      <c r="I990" s="8">
        <v>197700.0</v>
      </c>
    </row>
    <row r="991">
      <c r="A991" s="8" t="s">
        <v>229</v>
      </c>
      <c r="B991" s="8"/>
      <c r="C991" s="8" t="s">
        <v>2822</v>
      </c>
      <c r="D991" s="8" t="s">
        <v>2823</v>
      </c>
      <c r="E991" s="8"/>
      <c r="F991" s="8"/>
      <c r="G991" s="8"/>
      <c r="H991" s="8">
        <v>40000.0</v>
      </c>
      <c r="I991" s="8">
        <v>32000.0</v>
      </c>
    </row>
    <row r="992">
      <c r="A992" s="8" t="s">
        <v>233</v>
      </c>
      <c r="B992" s="8"/>
      <c r="C992" s="8" t="s">
        <v>2824</v>
      </c>
      <c r="D992" s="8" t="s">
        <v>2825</v>
      </c>
      <c r="E992" s="8"/>
      <c r="F992" s="8"/>
      <c r="G992" s="8"/>
      <c r="H992" s="8">
        <v>600000.0</v>
      </c>
      <c r="I992" s="8">
        <v>657205.47</v>
      </c>
    </row>
    <row r="993">
      <c r="A993" s="8" t="s">
        <v>234</v>
      </c>
      <c r="B993" s="8"/>
      <c r="C993" s="8" t="s">
        <v>2826</v>
      </c>
      <c r="D993" s="8" t="s">
        <v>1118</v>
      </c>
      <c r="E993" s="8"/>
      <c r="F993" s="8"/>
      <c r="G993" s="8"/>
      <c r="H993" s="8">
        <v>6400.0</v>
      </c>
      <c r="I993" s="8">
        <v>27500.0</v>
      </c>
    </row>
    <row r="994">
      <c r="A994" s="8" t="s">
        <v>235</v>
      </c>
      <c r="B994" s="8"/>
      <c r="C994" s="8" t="s">
        <v>2827</v>
      </c>
      <c r="D994" s="8" t="s">
        <v>2828</v>
      </c>
      <c r="E994" s="8"/>
      <c r="F994" s="8"/>
      <c r="G994" s="8"/>
      <c r="H994" s="8">
        <v>1577867.0</v>
      </c>
      <c r="I994" s="8">
        <v>1553561.95</v>
      </c>
    </row>
    <row r="995">
      <c r="A995" s="8" t="s">
        <v>235</v>
      </c>
      <c r="B995" s="8"/>
      <c r="C995" s="8" t="s">
        <v>2829</v>
      </c>
      <c r="D995" s="8" t="s">
        <v>1527</v>
      </c>
      <c r="E995" s="8"/>
      <c r="F995" s="8"/>
      <c r="G995" s="8"/>
      <c r="H995" s="8"/>
      <c r="I995" s="8"/>
    </row>
    <row r="996">
      <c r="A996" s="8" t="s">
        <v>235</v>
      </c>
      <c r="B996" s="8"/>
      <c r="C996" s="8" t="s">
        <v>2830</v>
      </c>
      <c r="D996" s="8" t="s">
        <v>1627</v>
      </c>
      <c r="E996" s="8"/>
      <c r="F996" s="8"/>
      <c r="G996" s="8"/>
      <c r="H996" s="8">
        <v>21047.0</v>
      </c>
      <c r="I996" s="8">
        <v>16298.05</v>
      </c>
    </row>
    <row r="997">
      <c r="A997" s="8" t="s">
        <v>235</v>
      </c>
      <c r="B997" s="8"/>
      <c r="C997" s="8" t="s">
        <v>2831</v>
      </c>
      <c r="D997" s="8" t="s">
        <v>65</v>
      </c>
      <c r="E997" s="8"/>
      <c r="F997" s="8"/>
      <c r="G997" s="8"/>
      <c r="H997" s="8"/>
      <c r="I997" s="8"/>
    </row>
    <row r="998">
      <c r="A998" s="8" t="s">
        <v>235</v>
      </c>
      <c r="B998" s="8"/>
      <c r="C998" s="8" t="s">
        <v>2832</v>
      </c>
      <c r="D998" s="8" t="s">
        <v>1531</v>
      </c>
      <c r="E998" s="8"/>
      <c r="F998" s="8"/>
      <c r="G998" s="8"/>
      <c r="H998" s="8"/>
      <c r="I998" s="8"/>
    </row>
    <row r="999">
      <c r="A999" s="8" t="s">
        <v>235</v>
      </c>
      <c r="B999" s="8"/>
      <c r="C999" s="8" t="s">
        <v>2833</v>
      </c>
      <c r="D999" s="8" t="s">
        <v>1760</v>
      </c>
      <c r="E999" s="8"/>
      <c r="F999" s="8"/>
      <c r="G999" s="8"/>
      <c r="H999" s="8"/>
      <c r="I999" s="8"/>
    </row>
    <row r="1000">
      <c r="A1000" s="8" t="s">
        <v>235</v>
      </c>
      <c r="B1000" s="8"/>
      <c r="C1000" s="8" t="s">
        <v>2834</v>
      </c>
      <c r="D1000" s="8" t="s">
        <v>2835</v>
      </c>
      <c r="E1000" s="8"/>
      <c r="F1000" s="8"/>
      <c r="G1000" s="8"/>
      <c r="H1000" s="8">
        <v>40000.0</v>
      </c>
      <c r="I1000" s="8">
        <v>38112.71</v>
      </c>
    </row>
    <row r="1001">
      <c r="A1001" s="8" t="s">
        <v>235</v>
      </c>
      <c r="B1001" s="8"/>
      <c r="C1001" s="8" t="s">
        <v>2836</v>
      </c>
      <c r="D1001" s="8" t="s">
        <v>2837</v>
      </c>
      <c r="E1001" s="8"/>
      <c r="F1001" s="8"/>
      <c r="G1001" s="8"/>
      <c r="H1001" s="8">
        <v>6600.0</v>
      </c>
      <c r="I1001" s="8">
        <v>8740.22</v>
      </c>
    </row>
    <row r="1002">
      <c r="A1002" s="8" t="s">
        <v>235</v>
      </c>
      <c r="B1002" s="8"/>
      <c r="C1002" s="8" t="s">
        <v>2838</v>
      </c>
      <c r="D1002" s="8" t="s">
        <v>2839</v>
      </c>
      <c r="E1002" s="8"/>
      <c r="F1002" s="8"/>
      <c r="G1002" s="8"/>
      <c r="H1002" s="8">
        <v>3500.0</v>
      </c>
      <c r="I1002" s="8">
        <v>4937.1</v>
      </c>
    </row>
    <row r="1003">
      <c r="A1003" s="8" t="s">
        <v>235</v>
      </c>
      <c r="B1003" s="8"/>
      <c r="C1003" s="8" t="s">
        <v>2840</v>
      </c>
      <c r="D1003" s="8" t="s">
        <v>2841</v>
      </c>
      <c r="E1003" s="8"/>
      <c r="F1003" s="8"/>
      <c r="G1003" s="8"/>
      <c r="H1003" s="8">
        <v>15000.0</v>
      </c>
      <c r="I1003" s="8">
        <v>28768.47</v>
      </c>
    </row>
    <row r="1004">
      <c r="A1004" s="8" t="s">
        <v>235</v>
      </c>
      <c r="B1004" s="8"/>
      <c r="C1004" s="8" t="s">
        <v>2842</v>
      </c>
      <c r="D1004" s="8" t="s">
        <v>2843</v>
      </c>
      <c r="E1004" s="8"/>
      <c r="F1004" s="8"/>
      <c r="G1004" s="8"/>
      <c r="H1004" s="8">
        <v>10000.0</v>
      </c>
      <c r="I1004" s="8">
        <v>6702.29</v>
      </c>
    </row>
    <row r="1005">
      <c r="A1005" s="8" t="s">
        <v>235</v>
      </c>
      <c r="B1005" s="8"/>
      <c r="C1005" s="8" t="s">
        <v>2844</v>
      </c>
      <c r="D1005" s="8" t="s">
        <v>2845</v>
      </c>
      <c r="E1005" s="8"/>
      <c r="F1005" s="8"/>
      <c r="G1005" s="8"/>
      <c r="H1005" s="8">
        <v>8000.0</v>
      </c>
      <c r="I1005" s="8">
        <v>8428.56</v>
      </c>
    </row>
    <row r="1006">
      <c r="A1006" s="8" t="s">
        <v>235</v>
      </c>
      <c r="B1006" s="8"/>
      <c r="C1006" s="8" t="s">
        <v>2846</v>
      </c>
      <c r="D1006" s="8" t="s">
        <v>2847</v>
      </c>
      <c r="E1006" s="8"/>
      <c r="F1006" s="8"/>
      <c r="G1006" s="8"/>
      <c r="H1006" s="8">
        <v>5000.0</v>
      </c>
      <c r="I1006" s="8">
        <v>6083.25</v>
      </c>
    </row>
    <row r="1007">
      <c r="A1007" s="8" t="s">
        <v>235</v>
      </c>
      <c r="B1007" s="8"/>
      <c r="C1007" s="8" t="s">
        <v>2848</v>
      </c>
      <c r="D1007" s="8" t="s">
        <v>2849</v>
      </c>
      <c r="E1007" s="8"/>
      <c r="F1007" s="8"/>
      <c r="G1007" s="8"/>
      <c r="H1007" s="8">
        <v>60000.0</v>
      </c>
      <c r="I1007" s="8">
        <v>57139.55</v>
      </c>
    </row>
    <row r="1008">
      <c r="A1008" s="8" t="s">
        <v>235</v>
      </c>
      <c r="B1008" s="8"/>
      <c r="C1008" s="8" t="s">
        <v>2850</v>
      </c>
      <c r="D1008" s="8" t="s">
        <v>2851</v>
      </c>
      <c r="E1008" s="8"/>
      <c r="F1008" s="8"/>
      <c r="G1008" s="8"/>
      <c r="H1008" s="8"/>
      <c r="I1008" s="8"/>
    </row>
    <row r="1009">
      <c r="A1009" s="8" t="s">
        <v>235</v>
      </c>
      <c r="B1009" s="8"/>
      <c r="C1009" s="8" t="s">
        <v>2852</v>
      </c>
      <c r="D1009" s="8" t="s">
        <v>2853</v>
      </c>
      <c r="E1009" s="8"/>
      <c r="F1009" s="8"/>
      <c r="G1009" s="8"/>
      <c r="H1009" s="8">
        <v>12000.0</v>
      </c>
      <c r="I1009" s="8">
        <v>17490.04</v>
      </c>
    </row>
    <row r="1010">
      <c r="A1010" s="8" t="s">
        <v>238</v>
      </c>
      <c r="B1010" s="8"/>
      <c r="C1010" s="8" t="s">
        <v>2854</v>
      </c>
      <c r="D1010" s="8" t="s">
        <v>2855</v>
      </c>
      <c r="E1010" s="8"/>
      <c r="F1010" s="8"/>
      <c r="G1010" s="8"/>
      <c r="H1010" s="8"/>
      <c r="I1010" s="8"/>
    </row>
    <row r="1011">
      <c r="A1011" s="8" t="s">
        <v>238</v>
      </c>
      <c r="B1011" s="8"/>
      <c r="C1011" s="8" t="s">
        <v>2856</v>
      </c>
      <c r="D1011" s="8" t="s">
        <v>1098</v>
      </c>
      <c r="E1011" s="8"/>
      <c r="F1011" s="8"/>
      <c r="G1011" s="8"/>
      <c r="H1011" s="8"/>
      <c r="I1011" s="8">
        <v>2400.0</v>
      </c>
    </row>
    <row r="1012">
      <c r="A1012" s="8" t="s">
        <v>1104</v>
      </c>
      <c r="B1012" s="8" t="s">
        <v>2857</v>
      </c>
      <c r="C1012" s="8" t="s">
        <v>2858</v>
      </c>
      <c r="D1012" s="8" t="s">
        <v>2859</v>
      </c>
      <c r="E1012" s="8"/>
      <c r="F1012" s="8"/>
      <c r="G1012" s="8"/>
      <c r="H1012" s="8">
        <v>252644.0</v>
      </c>
      <c r="I1012" s="8">
        <v>197275.84</v>
      </c>
    </row>
    <row r="1013">
      <c r="A1013" s="8" t="s">
        <v>1104</v>
      </c>
      <c r="B1013" s="8" t="s">
        <v>2857</v>
      </c>
      <c r="C1013" s="8" t="s">
        <v>2860</v>
      </c>
      <c r="D1013" s="8" t="s">
        <v>2861</v>
      </c>
      <c r="E1013" s="8"/>
      <c r="F1013" s="8"/>
      <c r="G1013" s="8"/>
      <c r="H1013" s="8">
        <v>57356.0</v>
      </c>
      <c r="I1013" s="8">
        <v>27900.0</v>
      </c>
    </row>
    <row r="1014">
      <c r="A1014" s="8" t="s">
        <v>1104</v>
      </c>
      <c r="B1014" s="8" t="s">
        <v>2857</v>
      </c>
      <c r="C1014" s="8" t="s">
        <v>2862</v>
      </c>
      <c r="D1014" s="8" t="s">
        <v>2863</v>
      </c>
      <c r="E1014" s="8"/>
      <c r="F1014" s="8"/>
      <c r="G1014" s="8"/>
      <c r="H1014" s="8"/>
      <c r="I1014" s="8">
        <v>50516.5</v>
      </c>
    </row>
    <row r="1015">
      <c r="A1015" s="8" t="s">
        <v>240</v>
      </c>
      <c r="B1015" s="8"/>
      <c r="C1015" s="8" t="s">
        <v>2864</v>
      </c>
      <c r="D1015" s="8" t="s">
        <v>2865</v>
      </c>
      <c r="E1015" s="8"/>
      <c r="F1015" s="8"/>
      <c r="G1015" s="8"/>
      <c r="H1015" s="8">
        <v>2241800.0</v>
      </c>
      <c r="I1015" s="8">
        <v>2902278.13</v>
      </c>
    </row>
    <row r="1016">
      <c r="A1016" s="8" t="s">
        <v>242</v>
      </c>
      <c r="B1016" s="8" t="s">
        <v>2866</v>
      </c>
      <c r="C1016" s="8" t="s">
        <v>2867</v>
      </c>
      <c r="D1016" s="8" t="s">
        <v>2868</v>
      </c>
      <c r="E1016" s="8"/>
      <c r="F1016" s="8"/>
      <c r="G1016" s="8"/>
      <c r="H1016" s="8"/>
      <c r="I1016" s="8"/>
    </row>
    <row r="1017">
      <c r="A1017" s="8" t="s">
        <v>245</v>
      </c>
      <c r="B1017" s="8" t="s">
        <v>2869</v>
      </c>
      <c r="C1017" s="8" t="s">
        <v>2870</v>
      </c>
      <c r="D1017" s="8" t="s">
        <v>1627</v>
      </c>
      <c r="E1017" s="8"/>
      <c r="F1017" s="8"/>
      <c r="G1017" s="8"/>
      <c r="H1017" s="8"/>
      <c r="I1017" s="8"/>
    </row>
    <row r="1018">
      <c r="A1018" s="8" t="s">
        <v>245</v>
      </c>
      <c r="B1018" s="8" t="s">
        <v>2869</v>
      </c>
      <c r="C1018" s="8" t="s">
        <v>2871</v>
      </c>
      <c r="D1018" s="8" t="s">
        <v>2872</v>
      </c>
      <c r="E1018" s="8"/>
      <c r="F1018" s="8"/>
      <c r="G1018" s="8"/>
      <c r="H1018" s="8"/>
      <c r="I1018" s="8"/>
    </row>
    <row r="1019">
      <c r="A1019" s="8" t="s">
        <v>249</v>
      </c>
      <c r="B1019" s="8"/>
      <c r="C1019" s="8" t="s">
        <v>2873</v>
      </c>
      <c r="D1019" s="8" t="s">
        <v>2874</v>
      </c>
      <c r="E1019" s="8"/>
      <c r="F1019" s="8"/>
      <c r="G1019" s="8"/>
      <c r="H1019" s="8">
        <v>427935.0</v>
      </c>
      <c r="I1019" s="8">
        <v>519881.61</v>
      </c>
    </row>
    <row r="1020">
      <c r="A1020" s="8" t="s">
        <v>249</v>
      </c>
      <c r="B1020" s="8"/>
      <c r="C1020" s="8" t="s">
        <v>2875</v>
      </c>
      <c r="D1020" s="8" t="s">
        <v>1527</v>
      </c>
      <c r="E1020" s="8"/>
      <c r="F1020" s="8"/>
      <c r="G1020" s="8"/>
      <c r="H1020" s="8"/>
      <c r="I1020" s="8"/>
    </row>
    <row r="1021">
      <c r="A1021" s="8" t="s">
        <v>249</v>
      </c>
      <c r="B1021" s="8"/>
      <c r="C1021" s="8" t="s">
        <v>2876</v>
      </c>
      <c r="D1021" s="8" t="s">
        <v>1627</v>
      </c>
      <c r="E1021" s="8"/>
      <c r="F1021" s="8"/>
      <c r="G1021" s="8"/>
      <c r="H1021" s="8">
        <v>29748.0</v>
      </c>
      <c r="I1021" s="8">
        <v>44150.9</v>
      </c>
    </row>
    <row r="1022">
      <c r="A1022" s="8" t="s">
        <v>249</v>
      </c>
      <c r="B1022" s="8"/>
      <c r="C1022" s="8" t="s">
        <v>2877</v>
      </c>
      <c r="D1022" s="8" t="s">
        <v>65</v>
      </c>
      <c r="E1022" s="8"/>
      <c r="F1022" s="8"/>
      <c r="G1022" s="8"/>
      <c r="H1022" s="8"/>
      <c r="I1022" s="8"/>
    </row>
    <row r="1023">
      <c r="A1023" s="8" t="s">
        <v>249</v>
      </c>
      <c r="B1023" s="8"/>
      <c r="C1023" s="8" t="s">
        <v>2878</v>
      </c>
      <c r="D1023" s="8" t="s">
        <v>1531</v>
      </c>
      <c r="E1023" s="8"/>
      <c r="F1023" s="8"/>
      <c r="G1023" s="8"/>
      <c r="H1023" s="8"/>
      <c r="I1023" s="8"/>
    </row>
    <row r="1024">
      <c r="A1024" s="8" t="s">
        <v>249</v>
      </c>
      <c r="B1024" s="8"/>
      <c r="C1024" s="8" t="s">
        <v>2879</v>
      </c>
      <c r="D1024" s="8" t="s">
        <v>1644</v>
      </c>
      <c r="E1024" s="8"/>
      <c r="F1024" s="8"/>
      <c r="G1024" s="8"/>
      <c r="H1024" s="8"/>
      <c r="I1024" s="8"/>
    </row>
    <row r="1025">
      <c r="A1025" s="8" t="s">
        <v>249</v>
      </c>
      <c r="B1025" s="8"/>
      <c r="C1025" s="8" t="s">
        <v>2880</v>
      </c>
      <c r="D1025" s="8" t="s">
        <v>2881</v>
      </c>
      <c r="E1025" s="8"/>
      <c r="F1025" s="8"/>
      <c r="G1025" s="8"/>
      <c r="H1025" s="8">
        <v>10000.0</v>
      </c>
      <c r="I1025" s="8">
        <v>10514.72</v>
      </c>
    </row>
    <row r="1026">
      <c r="A1026" s="8" t="s">
        <v>249</v>
      </c>
      <c r="B1026" s="8"/>
      <c r="C1026" s="8" t="s">
        <v>2882</v>
      </c>
      <c r="D1026" s="8" t="s">
        <v>2883</v>
      </c>
      <c r="E1026" s="8"/>
      <c r="F1026" s="8"/>
      <c r="G1026" s="8"/>
      <c r="H1026" s="8">
        <v>15400.0</v>
      </c>
      <c r="I1026" s="8">
        <v>17207.25</v>
      </c>
    </row>
    <row r="1027">
      <c r="A1027" s="8" t="s">
        <v>249</v>
      </c>
      <c r="B1027" s="8"/>
      <c r="C1027" s="8" t="s">
        <v>2884</v>
      </c>
      <c r="D1027" s="8" t="s">
        <v>2885</v>
      </c>
      <c r="E1027" s="8"/>
      <c r="F1027" s="8"/>
      <c r="G1027" s="8"/>
      <c r="H1027" s="8">
        <v>10000.0</v>
      </c>
      <c r="I1027" s="8">
        <v>19151.85</v>
      </c>
    </row>
    <row r="1028">
      <c r="A1028" s="8" t="s">
        <v>249</v>
      </c>
      <c r="B1028" s="8"/>
      <c r="C1028" s="8" t="s">
        <v>2886</v>
      </c>
      <c r="D1028" s="8" t="s">
        <v>2887</v>
      </c>
      <c r="E1028" s="8"/>
      <c r="F1028" s="8"/>
      <c r="G1028" s="8"/>
      <c r="H1028" s="8">
        <v>13500.0</v>
      </c>
      <c r="I1028" s="8">
        <v>14291.19</v>
      </c>
    </row>
    <row r="1029">
      <c r="A1029" s="8" t="s">
        <v>249</v>
      </c>
      <c r="B1029" s="8"/>
      <c r="C1029" s="8" t="s">
        <v>2888</v>
      </c>
      <c r="D1029" s="8" t="s">
        <v>2889</v>
      </c>
      <c r="E1029" s="8"/>
      <c r="F1029" s="8"/>
      <c r="G1029" s="8"/>
      <c r="H1029" s="8"/>
      <c r="I1029" s="8">
        <v>1740.61</v>
      </c>
    </row>
    <row r="1030">
      <c r="A1030" s="8" t="s">
        <v>249</v>
      </c>
      <c r="B1030" s="8"/>
      <c r="C1030" s="8" t="s">
        <v>2890</v>
      </c>
      <c r="D1030" s="8" t="s">
        <v>2891</v>
      </c>
      <c r="E1030" s="8"/>
      <c r="F1030" s="8"/>
      <c r="G1030" s="8"/>
      <c r="H1030" s="8">
        <v>31000.0</v>
      </c>
      <c r="I1030" s="8">
        <v>29124.85</v>
      </c>
    </row>
    <row r="1031">
      <c r="A1031" s="8" t="s">
        <v>249</v>
      </c>
      <c r="B1031" s="8"/>
      <c r="C1031" s="8" t="s">
        <v>2892</v>
      </c>
      <c r="D1031" s="8" t="s">
        <v>2893</v>
      </c>
      <c r="E1031" s="8"/>
      <c r="F1031" s="8"/>
      <c r="G1031" s="8"/>
      <c r="H1031" s="8">
        <v>12000.0</v>
      </c>
      <c r="I1031" s="8">
        <v>2333.16</v>
      </c>
    </row>
    <row r="1032">
      <c r="A1032" s="8" t="s">
        <v>249</v>
      </c>
      <c r="B1032" s="8"/>
      <c r="C1032" s="8" t="s">
        <v>2894</v>
      </c>
      <c r="D1032" s="8" t="s">
        <v>2895</v>
      </c>
      <c r="E1032" s="8"/>
      <c r="F1032" s="8"/>
      <c r="G1032" s="8"/>
      <c r="H1032" s="8">
        <v>3000.0</v>
      </c>
      <c r="I1032" s="8">
        <v>3520.02</v>
      </c>
    </row>
    <row r="1033">
      <c r="A1033" s="8" t="s">
        <v>249</v>
      </c>
      <c r="B1033" s="8"/>
      <c r="C1033" s="8" t="s">
        <v>2896</v>
      </c>
      <c r="D1033" s="8" t="s">
        <v>2897</v>
      </c>
      <c r="E1033" s="8"/>
      <c r="F1033" s="8"/>
      <c r="G1033" s="8"/>
      <c r="H1033" s="8">
        <v>220000.0</v>
      </c>
      <c r="I1033" s="8">
        <v>213405.0</v>
      </c>
    </row>
    <row r="1034">
      <c r="A1034" s="8" t="s">
        <v>249</v>
      </c>
      <c r="B1034" s="8"/>
      <c r="C1034" s="8" t="s">
        <v>2898</v>
      </c>
      <c r="D1034" s="8" t="s">
        <v>2899</v>
      </c>
      <c r="E1034" s="8"/>
      <c r="F1034" s="8"/>
      <c r="G1034" s="8"/>
      <c r="H1034" s="8"/>
      <c r="I1034" s="8"/>
    </row>
    <row r="1035">
      <c r="A1035" s="8" t="s">
        <v>249</v>
      </c>
      <c r="B1035" s="8"/>
      <c r="C1035" s="8" t="s">
        <v>2900</v>
      </c>
      <c r="D1035" s="8" t="s">
        <v>2901</v>
      </c>
      <c r="E1035" s="8"/>
      <c r="F1035" s="8"/>
      <c r="G1035" s="8"/>
      <c r="H1035" s="8">
        <v>65000.0</v>
      </c>
      <c r="I1035" s="8">
        <v>75530.0</v>
      </c>
    </row>
    <row r="1036">
      <c r="A1036" s="8" t="s">
        <v>249</v>
      </c>
      <c r="B1036" s="8"/>
      <c r="C1036" s="8" t="s">
        <v>2902</v>
      </c>
      <c r="D1036" s="8" t="s">
        <v>2903</v>
      </c>
      <c r="E1036" s="8"/>
      <c r="F1036" s="8"/>
      <c r="G1036" s="8"/>
      <c r="H1036" s="8"/>
      <c r="I1036" s="8"/>
    </row>
    <row r="1037">
      <c r="A1037" s="8" t="s">
        <v>251</v>
      </c>
      <c r="B1037" s="8"/>
      <c r="C1037" s="8" t="s">
        <v>2904</v>
      </c>
      <c r="D1037" s="8" t="s">
        <v>2905</v>
      </c>
      <c r="E1037" s="8"/>
      <c r="F1037" s="8"/>
      <c r="G1037" s="8"/>
      <c r="H1037" s="8">
        <v>50692.0</v>
      </c>
      <c r="I1037" s="8">
        <v>52526.8</v>
      </c>
    </row>
    <row r="1038">
      <c r="A1038" s="8" t="s">
        <v>251</v>
      </c>
      <c r="B1038" s="8"/>
      <c r="C1038" s="8" t="s">
        <v>2906</v>
      </c>
      <c r="D1038" s="8" t="s">
        <v>2907</v>
      </c>
      <c r="E1038" s="8"/>
      <c r="F1038" s="8"/>
      <c r="G1038" s="8"/>
      <c r="H1038" s="8"/>
      <c r="I1038" s="8"/>
    </row>
    <row r="1039">
      <c r="A1039" s="8" t="s">
        <v>251</v>
      </c>
      <c r="B1039" s="8"/>
      <c r="C1039" s="8" t="s">
        <v>2908</v>
      </c>
      <c r="D1039" s="8" t="s">
        <v>2909</v>
      </c>
      <c r="E1039" s="8"/>
      <c r="F1039" s="8"/>
      <c r="G1039" s="8"/>
      <c r="H1039" s="8">
        <v>14958.0</v>
      </c>
      <c r="I1039" s="8">
        <v>14382.35</v>
      </c>
    </row>
    <row r="1040">
      <c r="A1040" s="8" t="s">
        <v>251</v>
      </c>
      <c r="B1040" s="8"/>
      <c r="C1040" s="8" t="s">
        <v>2910</v>
      </c>
      <c r="D1040" s="8" t="s">
        <v>2911</v>
      </c>
      <c r="E1040" s="8"/>
      <c r="F1040" s="8"/>
      <c r="G1040" s="8"/>
      <c r="H1040" s="8"/>
      <c r="I1040" s="8"/>
    </row>
    <row r="1041">
      <c r="A1041" s="8" t="s">
        <v>251</v>
      </c>
      <c r="B1041" s="8"/>
      <c r="C1041" s="8" t="s">
        <v>2912</v>
      </c>
      <c r="D1041" s="8" t="s">
        <v>2913</v>
      </c>
      <c r="E1041" s="8"/>
      <c r="F1041" s="8"/>
      <c r="G1041" s="8"/>
      <c r="H1041" s="8"/>
      <c r="I1041" s="8"/>
    </row>
    <row r="1042">
      <c r="A1042" s="8" t="s">
        <v>251</v>
      </c>
      <c r="B1042" s="8"/>
      <c r="C1042" s="8" t="s">
        <v>2914</v>
      </c>
      <c r="D1042" s="8" t="s">
        <v>1760</v>
      </c>
      <c r="E1042" s="8"/>
      <c r="F1042" s="8"/>
      <c r="G1042" s="8"/>
      <c r="H1042" s="8"/>
      <c r="I1042" s="8"/>
    </row>
    <row r="1043">
      <c r="A1043" s="8" t="s">
        <v>251</v>
      </c>
      <c r="B1043" s="8"/>
      <c r="C1043" s="8" t="s">
        <v>2915</v>
      </c>
      <c r="D1043" s="8" t="s">
        <v>2916</v>
      </c>
      <c r="E1043" s="8"/>
      <c r="F1043" s="8"/>
      <c r="G1043" s="8"/>
      <c r="H1043" s="8">
        <v>12000.0</v>
      </c>
      <c r="I1043" s="8">
        <v>40451.33</v>
      </c>
    </row>
    <row r="1044">
      <c r="A1044" s="8" t="s">
        <v>251</v>
      </c>
      <c r="B1044" s="8"/>
      <c r="C1044" s="8" t="s">
        <v>2917</v>
      </c>
      <c r="D1044" s="8" t="s">
        <v>2918</v>
      </c>
      <c r="E1044" s="8"/>
      <c r="F1044" s="8"/>
      <c r="G1044" s="8"/>
      <c r="H1044" s="8">
        <v>44000.0</v>
      </c>
      <c r="I1044" s="8">
        <v>64330.73</v>
      </c>
    </row>
    <row r="1045">
      <c r="A1045" s="8" t="s">
        <v>251</v>
      </c>
      <c r="B1045" s="8"/>
      <c r="C1045" s="8" t="s">
        <v>2919</v>
      </c>
      <c r="D1045" s="8" t="s">
        <v>2920</v>
      </c>
      <c r="E1045" s="8"/>
      <c r="F1045" s="8"/>
      <c r="G1045" s="8"/>
      <c r="H1045" s="8">
        <v>2500.0</v>
      </c>
      <c r="I1045" s="8">
        <v>1901.47</v>
      </c>
    </row>
    <row r="1046">
      <c r="A1046" s="8" t="s">
        <v>251</v>
      </c>
      <c r="B1046" s="8"/>
      <c r="C1046" s="8" t="s">
        <v>2921</v>
      </c>
      <c r="D1046" s="8" t="s">
        <v>2922</v>
      </c>
      <c r="E1046" s="8"/>
      <c r="F1046" s="8"/>
      <c r="G1046" s="8"/>
      <c r="H1046" s="8">
        <v>290000.0</v>
      </c>
      <c r="I1046" s="8">
        <v>323822.81</v>
      </c>
    </row>
    <row r="1047">
      <c r="A1047" s="8" t="s">
        <v>390</v>
      </c>
      <c r="B1047" s="8" t="s">
        <v>2923</v>
      </c>
      <c r="C1047" s="8" t="s">
        <v>2924</v>
      </c>
      <c r="D1047" s="8" t="s">
        <v>2925</v>
      </c>
      <c r="E1047" s="8"/>
      <c r="F1047" s="8"/>
      <c r="G1047" s="8"/>
      <c r="H1047" s="8">
        <v>140393.0</v>
      </c>
      <c r="I1047" s="8">
        <v>140406.8</v>
      </c>
    </row>
    <row r="1048">
      <c r="A1048" s="8" t="s">
        <v>390</v>
      </c>
      <c r="B1048" s="8" t="s">
        <v>2923</v>
      </c>
      <c r="C1048" s="8" t="s">
        <v>2926</v>
      </c>
      <c r="D1048" s="8" t="s">
        <v>1527</v>
      </c>
      <c r="E1048" s="8"/>
      <c r="F1048" s="8"/>
      <c r="G1048" s="8"/>
      <c r="H1048" s="8"/>
      <c r="I1048" s="8"/>
    </row>
    <row r="1049">
      <c r="A1049" s="8" t="s">
        <v>390</v>
      </c>
      <c r="B1049" s="8" t="s">
        <v>2923</v>
      </c>
      <c r="C1049" s="8" t="s">
        <v>2927</v>
      </c>
      <c r="D1049" s="8" t="s">
        <v>2928</v>
      </c>
      <c r="E1049" s="8"/>
      <c r="F1049" s="8"/>
      <c r="G1049" s="8"/>
      <c r="H1049" s="8"/>
      <c r="I1049" s="8"/>
    </row>
    <row r="1050">
      <c r="A1050" s="8" t="s">
        <v>390</v>
      </c>
      <c r="B1050" s="8" t="s">
        <v>2923</v>
      </c>
      <c r="C1050" s="8" t="s">
        <v>2929</v>
      </c>
      <c r="D1050" s="8" t="s">
        <v>2930</v>
      </c>
      <c r="E1050" s="8"/>
      <c r="F1050" s="8"/>
      <c r="G1050" s="8"/>
      <c r="H1050" s="8"/>
      <c r="I1050" s="8"/>
    </row>
    <row r="1051">
      <c r="A1051" s="8" t="s">
        <v>390</v>
      </c>
      <c r="B1051" s="8" t="s">
        <v>2923</v>
      </c>
      <c r="C1051" s="8" t="s">
        <v>2931</v>
      </c>
      <c r="D1051" s="8" t="s">
        <v>2932</v>
      </c>
      <c r="E1051" s="8"/>
      <c r="F1051" s="8"/>
      <c r="G1051" s="8"/>
      <c r="H1051" s="8"/>
      <c r="I1051" s="8"/>
    </row>
    <row r="1052">
      <c r="A1052" s="8" t="s">
        <v>390</v>
      </c>
      <c r="B1052" s="8" t="s">
        <v>2923</v>
      </c>
      <c r="C1052" s="8" t="s">
        <v>2933</v>
      </c>
      <c r="D1052" s="8" t="s">
        <v>2934</v>
      </c>
      <c r="E1052" s="8"/>
      <c r="F1052" s="8"/>
      <c r="G1052" s="8"/>
      <c r="H1052" s="8">
        <v>130000.0</v>
      </c>
      <c r="I1052" s="8">
        <v>132340.5</v>
      </c>
    </row>
    <row r="1053">
      <c r="A1053" s="8" t="s">
        <v>416</v>
      </c>
      <c r="B1053" s="8" t="s">
        <v>2923</v>
      </c>
      <c r="C1053" s="8" t="s">
        <v>2935</v>
      </c>
      <c r="D1053" s="8" t="s">
        <v>2936</v>
      </c>
      <c r="E1053" s="8"/>
      <c r="F1053" s="8"/>
      <c r="G1053" s="8"/>
      <c r="H1053" s="8"/>
      <c r="I1053" s="8"/>
    </row>
    <row r="1054">
      <c r="A1054" s="8" t="s">
        <v>446</v>
      </c>
      <c r="B1054" s="8" t="s">
        <v>2923</v>
      </c>
      <c r="C1054" s="8" t="s">
        <v>2937</v>
      </c>
      <c r="D1054" s="8" t="s">
        <v>2938</v>
      </c>
      <c r="E1054" s="8"/>
      <c r="F1054" s="8"/>
      <c r="G1054" s="8"/>
      <c r="H1054" s="8">
        <v>75313.0</v>
      </c>
      <c r="I1054" s="8">
        <v>76931.96</v>
      </c>
    </row>
    <row r="1055">
      <c r="A1055" s="8" t="s">
        <v>446</v>
      </c>
      <c r="B1055" s="8" t="s">
        <v>2923</v>
      </c>
      <c r="C1055" s="8" t="s">
        <v>2939</v>
      </c>
      <c r="D1055" s="8" t="s">
        <v>1527</v>
      </c>
      <c r="E1055" s="8"/>
      <c r="F1055" s="8"/>
      <c r="G1055" s="8"/>
      <c r="H1055" s="8"/>
      <c r="I1055" s="8"/>
    </row>
    <row r="1056">
      <c r="A1056" s="8" t="s">
        <v>446</v>
      </c>
      <c r="B1056" s="8" t="s">
        <v>2923</v>
      </c>
      <c r="C1056" s="8" t="s">
        <v>2940</v>
      </c>
      <c r="D1056" s="8" t="s">
        <v>1627</v>
      </c>
      <c r="E1056" s="8"/>
      <c r="F1056" s="8"/>
      <c r="G1056" s="8"/>
      <c r="H1056" s="8">
        <v>5438.0</v>
      </c>
      <c r="I1056" s="8">
        <v>10989.85</v>
      </c>
    </row>
    <row r="1057">
      <c r="A1057" s="8" t="s">
        <v>446</v>
      </c>
      <c r="B1057" s="8" t="s">
        <v>2923</v>
      </c>
      <c r="C1057" s="8" t="s">
        <v>2941</v>
      </c>
      <c r="D1057" s="8" t="s">
        <v>2942</v>
      </c>
      <c r="E1057" s="8"/>
      <c r="F1057" s="8"/>
      <c r="G1057" s="8"/>
      <c r="H1057" s="8"/>
      <c r="I1057" s="8"/>
    </row>
    <row r="1058">
      <c r="A1058" s="8" t="s">
        <v>446</v>
      </c>
      <c r="B1058" s="8" t="s">
        <v>2923</v>
      </c>
      <c r="C1058" s="8" t="s">
        <v>2943</v>
      </c>
      <c r="D1058" s="8" t="s">
        <v>1531</v>
      </c>
      <c r="E1058" s="8"/>
      <c r="F1058" s="8"/>
      <c r="G1058" s="8"/>
      <c r="H1058" s="8"/>
      <c r="I1058" s="8"/>
    </row>
    <row r="1059">
      <c r="A1059" s="8" t="s">
        <v>446</v>
      </c>
      <c r="B1059" s="8" t="s">
        <v>2923</v>
      </c>
      <c r="C1059" s="8" t="s">
        <v>2944</v>
      </c>
      <c r="D1059" s="8" t="s">
        <v>2945</v>
      </c>
      <c r="E1059" s="8"/>
      <c r="F1059" s="8"/>
      <c r="G1059" s="8"/>
      <c r="H1059" s="8">
        <v>1400.0</v>
      </c>
      <c r="I1059" s="8">
        <v>1383.34</v>
      </c>
    </row>
    <row r="1060">
      <c r="A1060" s="8" t="s">
        <v>446</v>
      </c>
      <c r="B1060" s="8" t="s">
        <v>2923</v>
      </c>
      <c r="C1060" s="8" t="s">
        <v>2946</v>
      </c>
      <c r="D1060" s="8" t="s">
        <v>2947</v>
      </c>
      <c r="E1060" s="8"/>
      <c r="F1060" s="8"/>
      <c r="G1060" s="8"/>
      <c r="H1060" s="8">
        <v>203000.0</v>
      </c>
      <c r="I1060" s="8">
        <v>155614.0</v>
      </c>
    </row>
    <row r="1061">
      <c r="A1061" s="8" t="s">
        <v>1071</v>
      </c>
      <c r="B1061" s="8" t="s">
        <v>2923</v>
      </c>
      <c r="C1061" s="8" t="s">
        <v>2948</v>
      </c>
      <c r="D1061" s="8" t="s">
        <v>2949</v>
      </c>
      <c r="E1061" s="8"/>
      <c r="F1061" s="8"/>
      <c r="G1061" s="8"/>
      <c r="H1061" s="8">
        <v>30000.0</v>
      </c>
      <c r="I1061" s="8">
        <v>14538.57</v>
      </c>
    </row>
    <row r="1062">
      <c r="A1062" s="8" t="s">
        <v>1022</v>
      </c>
      <c r="B1062" s="8" t="s">
        <v>2923</v>
      </c>
      <c r="C1062" s="8" t="s">
        <v>2950</v>
      </c>
      <c r="D1062" s="8" t="s">
        <v>1149</v>
      </c>
      <c r="E1062" s="8"/>
      <c r="F1062" s="8"/>
      <c r="G1062" s="8"/>
      <c r="H1062" s="8">
        <v>200000.0</v>
      </c>
      <c r="I1062" s="8">
        <v>199137.17</v>
      </c>
    </row>
    <row r="1063">
      <c r="A1063" s="8" t="s">
        <v>286</v>
      </c>
      <c r="B1063" s="8" t="s">
        <v>2923</v>
      </c>
      <c r="C1063" s="8" t="s">
        <v>2951</v>
      </c>
      <c r="D1063" s="8" t="s">
        <v>1159</v>
      </c>
      <c r="E1063" s="8"/>
      <c r="F1063" s="8"/>
      <c r="G1063" s="8"/>
      <c r="H1063" s="8"/>
      <c r="I1063" s="8"/>
    </row>
    <row r="1064">
      <c r="A1064" s="8" t="s">
        <v>1161</v>
      </c>
      <c r="B1064" s="8" t="s">
        <v>2923</v>
      </c>
      <c r="C1064" s="8" t="s">
        <v>2952</v>
      </c>
      <c r="D1064" s="8" t="s">
        <v>2953</v>
      </c>
      <c r="E1064" s="8"/>
      <c r="F1064" s="8"/>
      <c r="G1064" s="8"/>
      <c r="H1064" s="8">
        <v>20000.0</v>
      </c>
      <c r="I1064" s="8"/>
    </row>
    <row r="1065">
      <c r="A1065" s="8" t="s">
        <v>1161</v>
      </c>
      <c r="B1065" s="8" t="s">
        <v>2923</v>
      </c>
      <c r="C1065" s="8" t="s">
        <v>2954</v>
      </c>
      <c r="D1065" s="8" t="s">
        <v>2955</v>
      </c>
      <c r="E1065" s="8"/>
      <c r="F1065" s="8"/>
      <c r="G1065" s="8"/>
      <c r="H1065" s="8">
        <v>35000.0</v>
      </c>
      <c r="I1065" s="8">
        <v>38280.0</v>
      </c>
    </row>
    <row r="1066">
      <c r="A1066" s="8" t="s">
        <v>1165</v>
      </c>
      <c r="B1066" s="8" t="s">
        <v>2923</v>
      </c>
      <c r="C1066" s="8" t="s">
        <v>2956</v>
      </c>
      <c r="D1066" s="8" t="s">
        <v>1167</v>
      </c>
      <c r="E1066" s="8"/>
      <c r="F1066" s="8"/>
      <c r="G1066" s="8"/>
      <c r="H1066" s="8">
        <v>30000.0</v>
      </c>
      <c r="I1066" s="8">
        <v>28970.24</v>
      </c>
    </row>
    <row r="1067">
      <c r="A1067" s="8" t="s">
        <v>493</v>
      </c>
      <c r="B1067" s="8" t="s">
        <v>2923</v>
      </c>
      <c r="C1067" s="8" t="s">
        <v>2957</v>
      </c>
      <c r="D1067" s="8" t="s">
        <v>2958</v>
      </c>
      <c r="E1067" s="8"/>
      <c r="F1067" s="8"/>
      <c r="G1067" s="8"/>
      <c r="H1067" s="8"/>
      <c r="I1067" s="8"/>
    </row>
    <row r="1068">
      <c r="A1068" s="8" t="s">
        <v>1169</v>
      </c>
      <c r="B1068" s="8" t="s">
        <v>2923</v>
      </c>
      <c r="C1068" s="8" t="s">
        <v>2959</v>
      </c>
      <c r="D1068" s="8" t="s">
        <v>2960</v>
      </c>
      <c r="E1068" s="8"/>
      <c r="F1068" s="8"/>
      <c r="G1068" s="8"/>
      <c r="H1068" s="8">
        <v>33185.0</v>
      </c>
      <c r="I1068" s="8">
        <v>33026.17</v>
      </c>
    </row>
    <row r="1069">
      <c r="A1069" s="8" t="s">
        <v>1169</v>
      </c>
      <c r="B1069" s="8" t="s">
        <v>2923</v>
      </c>
      <c r="C1069" s="8" t="s">
        <v>2961</v>
      </c>
      <c r="D1069" s="8" t="s">
        <v>2962</v>
      </c>
      <c r="E1069" s="8"/>
      <c r="F1069" s="8"/>
      <c r="G1069" s="8"/>
      <c r="H1069" s="8"/>
      <c r="I1069" s="8"/>
    </row>
    <row r="1070">
      <c r="A1070" s="8" t="s">
        <v>1169</v>
      </c>
      <c r="B1070" s="8" t="s">
        <v>2923</v>
      </c>
      <c r="C1070" s="8" t="s">
        <v>2963</v>
      </c>
      <c r="D1070" s="8" t="s">
        <v>1529</v>
      </c>
      <c r="E1070" s="8"/>
      <c r="F1070" s="8"/>
      <c r="G1070" s="8"/>
      <c r="H1070" s="8"/>
      <c r="I1070" s="8"/>
    </row>
    <row r="1071">
      <c r="A1071" s="8" t="s">
        <v>1169</v>
      </c>
      <c r="B1071" s="8" t="s">
        <v>2923</v>
      </c>
      <c r="C1071" s="8" t="s">
        <v>2964</v>
      </c>
      <c r="D1071" s="8" t="s">
        <v>2121</v>
      </c>
      <c r="E1071" s="8"/>
      <c r="F1071" s="8"/>
      <c r="G1071" s="8"/>
      <c r="H1071" s="8"/>
      <c r="I1071" s="8"/>
    </row>
    <row r="1072">
      <c r="A1072" s="8" t="s">
        <v>1169</v>
      </c>
      <c r="B1072" s="8" t="s">
        <v>2923</v>
      </c>
      <c r="C1072" s="8" t="s">
        <v>2965</v>
      </c>
      <c r="D1072" s="8" t="s">
        <v>2966</v>
      </c>
      <c r="E1072" s="8"/>
      <c r="F1072" s="8"/>
      <c r="G1072" s="8"/>
      <c r="H1072" s="8"/>
      <c r="I1072" s="8"/>
    </row>
    <row r="1073">
      <c r="A1073" s="8" t="s">
        <v>1169</v>
      </c>
      <c r="B1073" s="8" t="s">
        <v>2923</v>
      </c>
      <c r="C1073" s="8" t="s">
        <v>2967</v>
      </c>
      <c r="D1073" s="8" t="s">
        <v>2968</v>
      </c>
      <c r="E1073" s="8"/>
      <c r="F1073" s="8"/>
      <c r="G1073" s="8"/>
      <c r="H1073" s="8"/>
      <c r="I1073" s="8"/>
    </row>
    <row r="1074">
      <c r="A1074" s="8" t="s">
        <v>1169</v>
      </c>
      <c r="B1074" s="8" t="s">
        <v>2923</v>
      </c>
      <c r="C1074" s="8" t="s">
        <v>2969</v>
      </c>
      <c r="D1074" s="8" t="s">
        <v>2970</v>
      </c>
      <c r="E1074" s="8"/>
      <c r="F1074" s="8"/>
      <c r="G1074" s="8"/>
      <c r="H1074" s="8"/>
      <c r="I1074" s="8"/>
    </row>
    <row r="1075">
      <c r="A1075" s="8" t="s">
        <v>1169</v>
      </c>
      <c r="B1075" s="8" t="s">
        <v>2923</v>
      </c>
      <c r="C1075" s="8" t="s">
        <v>2971</v>
      </c>
      <c r="D1075" s="8" t="s">
        <v>2972</v>
      </c>
      <c r="E1075" s="8"/>
      <c r="F1075" s="8"/>
      <c r="G1075" s="8"/>
      <c r="H1075" s="8"/>
      <c r="I1075" s="8"/>
    </row>
    <row r="1076">
      <c r="A1076" s="8" t="s">
        <v>1169</v>
      </c>
      <c r="B1076" s="8" t="s">
        <v>2923</v>
      </c>
      <c r="C1076" s="8" t="s">
        <v>2973</v>
      </c>
      <c r="D1076" s="8" t="s">
        <v>2974</v>
      </c>
      <c r="E1076" s="8"/>
      <c r="F1076" s="8"/>
      <c r="G1076" s="8"/>
      <c r="H1076" s="8">
        <v>10000.0</v>
      </c>
      <c r="I1076" s="8"/>
    </row>
    <row r="1077">
      <c r="A1077" s="8" t="s">
        <v>504</v>
      </c>
      <c r="B1077" s="8" t="s">
        <v>2923</v>
      </c>
      <c r="C1077" s="8" t="s">
        <v>2975</v>
      </c>
      <c r="D1077" s="8" t="s">
        <v>2976</v>
      </c>
      <c r="E1077" s="8"/>
      <c r="F1077" s="8"/>
      <c r="G1077" s="8"/>
      <c r="H1077" s="8"/>
      <c r="I1077" s="8"/>
    </row>
    <row r="1078">
      <c r="A1078" s="8" t="s">
        <v>504</v>
      </c>
      <c r="B1078" s="8" t="s">
        <v>2923</v>
      </c>
      <c r="C1078" s="8" t="s">
        <v>2977</v>
      </c>
      <c r="D1078" s="8" t="s">
        <v>2978</v>
      </c>
      <c r="E1078" s="8"/>
      <c r="F1078" s="8"/>
      <c r="G1078" s="8"/>
      <c r="H1078" s="8"/>
      <c r="I1078" s="8"/>
    </row>
    <row r="1079">
      <c r="A1079" s="8" t="s">
        <v>252</v>
      </c>
      <c r="B1079" s="8"/>
      <c r="C1079" s="8" t="s">
        <v>2979</v>
      </c>
      <c r="D1079" s="8" t="s">
        <v>2980</v>
      </c>
      <c r="E1079" s="8"/>
      <c r="F1079" s="8"/>
      <c r="G1079" s="8"/>
      <c r="H1079" s="8">
        <v>471817.0</v>
      </c>
      <c r="I1079" s="8">
        <v>551918.14</v>
      </c>
    </row>
    <row r="1080">
      <c r="A1080" s="8" t="s">
        <v>252</v>
      </c>
      <c r="B1080" s="8"/>
      <c r="C1080" s="8" t="s">
        <v>2981</v>
      </c>
      <c r="D1080" s="8" t="s">
        <v>1527</v>
      </c>
      <c r="E1080" s="8"/>
      <c r="F1080" s="8"/>
      <c r="G1080" s="8"/>
      <c r="H1080" s="8"/>
      <c r="I1080" s="8"/>
    </row>
    <row r="1081">
      <c r="A1081" s="8" t="s">
        <v>252</v>
      </c>
      <c r="B1081" s="8"/>
      <c r="C1081" s="8" t="s">
        <v>2982</v>
      </c>
      <c r="D1081" s="8" t="s">
        <v>1627</v>
      </c>
      <c r="E1081" s="8"/>
      <c r="F1081" s="8"/>
      <c r="G1081" s="8"/>
      <c r="H1081" s="8">
        <v>26815.0</v>
      </c>
      <c r="I1081" s="8">
        <v>36420.05</v>
      </c>
    </row>
    <row r="1082">
      <c r="A1082" s="8" t="s">
        <v>252</v>
      </c>
      <c r="B1082" s="8"/>
      <c r="C1082" s="8" t="s">
        <v>2983</v>
      </c>
      <c r="D1082" s="8" t="s">
        <v>65</v>
      </c>
      <c r="E1082" s="8"/>
      <c r="F1082" s="8"/>
      <c r="G1082" s="8"/>
      <c r="H1082" s="8"/>
      <c r="I1082" s="8"/>
    </row>
    <row r="1083">
      <c r="A1083" s="8" t="s">
        <v>252</v>
      </c>
      <c r="B1083" s="8"/>
      <c r="C1083" s="8" t="s">
        <v>2984</v>
      </c>
      <c r="D1083" s="8" t="s">
        <v>1531</v>
      </c>
      <c r="E1083" s="8"/>
      <c r="F1083" s="8"/>
      <c r="G1083" s="8"/>
      <c r="H1083" s="8"/>
      <c r="I1083" s="8"/>
    </row>
    <row r="1084">
      <c r="A1084" s="8" t="s">
        <v>252</v>
      </c>
      <c r="B1084" s="8"/>
      <c r="C1084" s="8" t="s">
        <v>2985</v>
      </c>
      <c r="D1084" s="8" t="s">
        <v>1760</v>
      </c>
      <c r="E1084" s="8"/>
      <c r="F1084" s="8"/>
      <c r="G1084" s="8"/>
      <c r="H1084" s="8"/>
      <c r="I1084" s="8"/>
    </row>
    <row r="1085">
      <c r="A1085" s="8" t="s">
        <v>252</v>
      </c>
      <c r="B1085" s="8"/>
      <c r="C1085" s="8" t="s">
        <v>2986</v>
      </c>
      <c r="D1085" s="8" t="s">
        <v>2987</v>
      </c>
      <c r="E1085" s="8"/>
      <c r="F1085" s="8"/>
      <c r="G1085" s="8"/>
      <c r="H1085" s="8">
        <v>10000.0</v>
      </c>
      <c r="I1085" s="8">
        <v>32673.11</v>
      </c>
    </row>
    <row r="1086">
      <c r="A1086" s="8" t="s">
        <v>252</v>
      </c>
      <c r="B1086" s="8"/>
      <c r="C1086" s="8" t="s">
        <v>2988</v>
      </c>
      <c r="D1086" s="8" t="s">
        <v>2989</v>
      </c>
      <c r="E1086" s="8"/>
      <c r="F1086" s="8"/>
      <c r="G1086" s="8"/>
      <c r="H1086" s="8">
        <v>60000.0</v>
      </c>
      <c r="I1086" s="8">
        <v>65808.88</v>
      </c>
    </row>
    <row r="1087">
      <c r="A1087" s="8" t="s">
        <v>252</v>
      </c>
      <c r="B1087" s="8"/>
      <c r="C1087" s="8" t="s">
        <v>2990</v>
      </c>
      <c r="D1087" s="8" t="s">
        <v>2991</v>
      </c>
      <c r="E1087" s="8"/>
      <c r="F1087" s="8"/>
      <c r="G1087" s="8"/>
      <c r="H1087" s="8">
        <v>4500.0</v>
      </c>
      <c r="I1087" s="8">
        <v>5150.2</v>
      </c>
    </row>
    <row r="1088">
      <c r="A1088" s="8" t="s">
        <v>252</v>
      </c>
      <c r="B1088" s="8"/>
      <c r="C1088" s="8" t="s">
        <v>2992</v>
      </c>
      <c r="D1088" s="8" t="s">
        <v>2993</v>
      </c>
      <c r="E1088" s="8"/>
      <c r="F1088" s="8"/>
      <c r="G1088" s="8"/>
      <c r="H1088" s="8">
        <v>5000.0</v>
      </c>
      <c r="I1088" s="8"/>
    </row>
    <row r="1089">
      <c r="A1089" s="8" t="s">
        <v>252</v>
      </c>
      <c r="B1089" s="8"/>
      <c r="C1089" s="8" t="s">
        <v>2994</v>
      </c>
      <c r="D1089" s="8" t="s">
        <v>2995</v>
      </c>
      <c r="E1089" s="8"/>
      <c r="F1089" s="8"/>
      <c r="G1089" s="8"/>
      <c r="H1089" s="8">
        <v>7000.0</v>
      </c>
      <c r="I1089" s="8">
        <v>6738.13</v>
      </c>
    </row>
    <row r="1090">
      <c r="A1090" s="8" t="s">
        <v>252</v>
      </c>
      <c r="B1090" s="8"/>
      <c r="C1090" s="8" t="s">
        <v>2996</v>
      </c>
      <c r="D1090" s="8" t="s">
        <v>2997</v>
      </c>
      <c r="E1090" s="8"/>
      <c r="F1090" s="8"/>
      <c r="G1090" s="8"/>
      <c r="H1090" s="8">
        <v>2000.0</v>
      </c>
      <c r="I1090" s="8">
        <v>1488.66</v>
      </c>
    </row>
    <row r="1091">
      <c r="A1091" s="8" t="s">
        <v>252</v>
      </c>
      <c r="B1091" s="8"/>
      <c r="C1091" s="8" t="s">
        <v>2998</v>
      </c>
      <c r="D1091" s="8" t="s">
        <v>2999</v>
      </c>
      <c r="E1091" s="8"/>
      <c r="F1091" s="8"/>
      <c r="G1091" s="8"/>
      <c r="H1091" s="8">
        <v>30000.0</v>
      </c>
      <c r="I1091" s="8">
        <v>26260.46</v>
      </c>
    </row>
    <row r="1092">
      <c r="A1092" s="8" t="s">
        <v>252</v>
      </c>
      <c r="B1092" s="8"/>
      <c r="C1092" s="8" t="s">
        <v>3000</v>
      </c>
      <c r="D1092" s="8" t="s">
        <v>3001</v>
      </c>
      <c r="E1092" s="8"/>
      <c r="F1092" s="8"/>
      <c r="G1092" s="8"/>
      <c r="H1092" s="8">
        <v>1000.0</v>
      </c>
      <c r="I1092" s="8"/>
    </row>
    <row r="1093">
      <c r="A1093" s="8" t="s">
        <v>252</v>
      </c>
      <c r="B1093" s="8"/>
      <c r="C1093" s="8" t="s">
        <v>3002</v>
      </c>
      <c r="D1093" s="8" t="s">
        <v>3003</v>
      </c>
      <c r="E1093" s="8"/>
      <c r="F1093" s="8"/>
      <c r="G1093" s="8"/>
      <c r="H1093" s="8"/>
      <c r="I1093" s="8">
        <v>9562.3</v>
      </c>
    </row>
    <row r="1094">
      <c r="A1094" s="8" t="s">
        <v>252</v>
      </c>
      <c r="B1094" s="8"/>
      <c r="C1094" s="8" t="s">
        <v>3004</v>
      </c>
      <c r="D1094" s="8" t="s">
        <v>3005</v>
      </c>
      <c r="E1094" s="8"/>
      <c r="F1094" s="8"/>
      <c r="G1094" s="8"/>
      <c r="H1094" s="8"/>
      <c r="I1094" s="8"/>
    </row>
    <row r="1095">
      <c r="A1095" s="8" t="s">
        <v>253</v>
      </c>
      <c r="B1095" s="8"/>
      <c r="C1095" s="8" t="s">
        <v>3006</v>
      </c>
      <c r="D1095" s="8" t="s">
        <v>3007</v>
      </c>
      <c r="E1095" s="8"/>
      <c r="F1095" s="8"/>
      <c r="G1095" s="8"/>
      <c r="H1095" s="8">
        <v>191547.0</v>
      </c>
      <c r="I1095" s="8">
        <v>182963.68</v>
      </c>
    </row>
    <row r="1096">
      <c r="A1096" s="8" t="s">
        <v>253</v>
      </c>
      <c r="B1096" s="8"/>
      <c r="C1096" s="8" t="s">
        <v>3008</v>
      </c>
      <c r="D1096" s="8" t="s">
        <v>1527</v>
      </c>
      <c r="E1096" s="8"/>
      <c r="F1096" s="8"/>
      <c r="G1096" s="8"/>
      <c r="H1096" s="8"/>
      <c r="I1096" s="8"/>
    </row>
    <row r="1097">
      <c r="A1097" s="8" t="s">
        <v>253</v>
      </c>
      <c r="B1097" s="8"/>
      <c r="C1097" s="8" t="s">
        <v>3009</v>
      </c>
      <c r="D1097" s="8" t="s">
        <v>1627</v>
      </c>
      <c r="E1097" s="8"/>
      <c r="F1097" s="8"/>
      <c r="G1097" s="8"/>
      <c r="H1097" s="8">
        <v>13482.0</v>
      </c>
      <c r="I1097" s="8">
        <v>9598.0</v>
      </c>
    </row>
    <row r="1098">
      <c r="A1098" s="8" t="s">
        <v>253</v>
      </c>
      <c r="B1098" s="8"/>
      <c r="C1098" s="8" t="s">
        <v>3010</v>
      </c>
      <c r="D1098" s="8" t="s">
        <v>65</v>
      </c>
      <c r="E1098" s="8"/>
      <c r="F1098" s="8"/>
      <c r="G1098" s="8"/>
      <c r="H1098" s="8"/>
      <c r="I1098" s="8"/>
    </row>
    <row r="1099">
      <c r="A1099" s="8" t="s">
        <v>253</v>
      </c>
      <c r="B1099" s="8"/>
      <c r="C1099" s="8" t="s">
        <v>3011</v>
      </c>
      <c r="D1099" s="8" t="s">
        <v>1531</v>
      </c>
      <c r="E1099" s="8"/>
      <c r="F1099" s="8"/>
      <c r="G1099" s="8"/>
      <c r="H1099" s="8"/>
      <c r="I1099" s="8"/>
    </row>
    <row r="1100">
      <c r="A1100" s="8" t="s">
        <v>253</v>
      </c>
      <c r="B1100" s="8"/>
      <c r="C1100" s="8" t="s">
        <v>3012</v>
      </c>
      <c r="D1100" s="8" t="s">
        <v>1760</v>
      </c>
      <c r="E1100" s="8"/>
      <c r="F1100" s="8"/>
      <c r="G1100" s="8"/>
      <c r="H1100" s="8"/>
      <c r="I1100" s="8"/>
    </row>
    <row r="1101">
      <c r="A1101" s="8" t="s">
        <v>253</v>
      </c>
      <c r="B1101" s="8"/>
      <c r="C1101" s="8" t="s">
        <v>3013</v>
      </c>
      <c r="D1101" s="8" t="s">
        <v>3014</v>
      </c>
      <c r="E1101" s="8"/>
      <c r="F1101" s="8"/>
      <c r="G1101" s="8"/>
      <c r="H1101" s="8">
        <v>77000.0</v>
      </c>
      <c r="I1101" s="8">
        <v>16000.3</v>
      </c>
    </row>
    <row r="1102">
      <c r="A1102" s="8" t="s">
        <v>253</v>
      </c>
      <c r="B1102" s="8"/>
      <c r="C1102" s="8" t="s">
        <v>3015</v>
      </c>
      <c r="D1102" s="8" t="s">
        <v>3016</v>
      </c>
      <c r="E1102" s="8"/>
      <c r="F1102" s="8"/>
      <c r="G1102" s="8"/>
      <c r="H1102" s="8">
        <v>5000.0</v>
      </c>
      <c r="I1102" s="8">
        <v>4587.5</v>
      </c>
    </row>
    <row r="1103">
      <c r="A1103" s="8" t="s">
        <v>253</v>
      </c>
      <c r="B1103" s="8"/>
      <c r="C1103" s="8" t="s">
        <v>3017</v>
      </c>
      <c r="D1103" s="8" t="s">
        <v>3018</v>
      </c>
      <c r="E1103" s="8"/>
      <c r="F1103" s="8"/>
      <c r="G1103" s="8"/>
      <c r="H1103" s="8">
        <v>11000.0</v>
      </c>
      <c r="I1103" s="8">
        <v>12189.77</v>
      </c>
    </row>
    <row r="1104">
      <c r="A1104" s="8" t="s">
        <v>253</v>
      </c>
      <c r="B1104" s="8"/>
      <c r="C1104" s="8" t="s">
        <v>3019</v>
      </c>
      <c r="D1104" s="8" t="s">
        <v>3020</v>
      </c>
      <c r="E1104" s="8"/>
      <c r="F1104" s="8"/>
      <c r="G1104" s="8"/>
      <c r="H1104" s="8">
        <v>12000.0</v>
      </c>
      <c r="I1104" s="8">
        <v>15576.29</v>
      </c>
    </row>
    <row r="1105">
      <c r="A1105" s="8" t="s">
        <v>253</v>
      </c>
      <c r="B1105" s="8"/>
      <c r="C1105" s="8" t="s">
        <v>3021</v>
      </c>
      <c r="D1105" s="8" t="s">
        <v>3022</v>
      </c>
      <c r="E1105" s="8"/>
      <c r="F1105" s="8"/>
      <c r="G1105" s="8"/>
      <c r="H1105" s="8">
        <v>5000.0</v>
      </c>
      <c r="I1105" s="8">
        <v>13993.0</v>
      </c>
    </row>
    <row r="1106">
      <c r="A1106" s="8" t="s">
        <v>253</v>
      </c>
      <c r="B1106" s="8"/>
      <c r="C1106" s="8" t="s">
        <v>3023</v>
      </c>
      <c r="D1106" s="8" t="s">
        <v>3024</v>
      </c>
      <c r="E1106" s="8"/>
      <c r="F1106" s="8"/>
      <c r="G1106" s="8"/>
      <c r="H1106" s="8">
        <v>11000.0</v>
      </c>
      <c r="I1106" s="8">
        <v>7083.49</v>
      </c>
    </row>
    <row r="1107">
      <c r="A1107" s="8" t="s">
        <v>253</v>
      </c>
      <c r="B1107" s="8"/>
      <c r="C1107" s="8" t="s">
        <v>3025</v>
      </c>
      <c r="D1107" s="8" t="s">
        <v>3026</v>
      </c>
      <c r="E1107" s="8"/>
      <c r="F1107" s="8"/>
      <c r="G1107" s="8"/>
      <c r="H1107" s="8">
        <v>3800.0</v>
      </c>
      <c r="I1107" s="8">
        <v>5163.81</v>
      </c>
    </row>
    <row r="1108">
      <c r="A1108" s="8" t="s">
        <v>253</v>
      </c>
      <c r="B1108" s="8"/>
      <c r="C1108" s="8" t="s">
        <v>3027</v>
      </c>
      <c r="D1108" s="8" t="s">
        <v>3028</v>
      </c>
      <c r="E1108" s="8"/>
      <c r="F1108" s="8"/>
      <c r="G1108" s="8"/>
      <c r="H1108" s="8"/>
      <c r="I1108" s="8">
        <v>3538.1</v>
      </c>
    </row>
    <row r="1109">
      <c r="A1109" s="8" t="s">
        <v>253</v>
      </c>
      <c r="B1109" s="8"/>
      <c r="C1109" s="8" t="s">
        <v>3029</v>
      </c>
      <c r="D1109" s="8" t="s">
        <v>3030</v>
      </c>
      <c r="E1109" s="8"/>
      <c r="F1109" s="8"/>
      <c r="G1109" s="8"/>
      <c r="H1109" s="8"/>
      <c r="I1109" s="8">
        <v>13403.14</v>
      </c>
    </row>
    <row r="1110">
      <c r="A1110" s="8" t="s">
        <v>253</v>
      </c>
      <c r="B1110" s="8"/>
      <c r="C1110" s="8" t="s">
        <v>3031</v>
      </c>
      <c r="D1110" s="8" t="s">
        <v>3032</v>
      </c>
      <c r="E1110" s="8"/>
      <c r="F1110" s="8"/>
      <c r="G1110" s="8"/>
      <c r="H1110" s="8"/>
      <c r="I1110" s="8">
        <v>3024.5</v>
      </c>
    </row>
    <row r="1111">
      <c r="A1111" s="8" t="s">
        <v>253</v>
      </c>
      <c r="B1111" s="8"/>
      <c r="C1111" s="8" t="s">
        <v>3033</v>
      </c>
      <c r="D1111" s="8" t="s">
        <v>3034</v>
      </c>
      <c r="E1111" s="8"/>
      <c r="F1111" s="8"/>
      <c r="G1111" s="8"/>
      <c r="H1111" s="8"/>
      <c r="I1111" s="8"/>
    </row>
    <row r="1112">
      <c r="A1112" s="8" t="s">
        <v>253</v>
      </c>
      <c r="B1112" s="8"/>
      <c r="C1112" s="8" t="s">
        <v>3035</v>
      </c>
      <c r="D1112" s="8" t="s">
        <v>3036</v>
      </c>
      <c r="E1112" s="8"/>
      <c r="F1112" s="8"/>
      <c r="G1112" s="8"/>
      <c r="H1112" s="8"/>
      <c r="I1112" s="8"/>
    </row>
    <row r="1113">
      <c r="A1113" s="8" t="s">
        <v>253</v>
      </c>
      <c r="B1113" s="8"/>
      <c r="C1113" s="8" t="s">
        <v>3037</v>
      </c>
      <c r="D1113" s="8" t="s">
        <v>3038</v>
      </c>
      <c r="E1113" s="8"/>
      <c r="F1113" s="8"/>
      <c r="G1113" s="8"/>
      <c r="H1113" s="8"/>
      <c r="I1113" s="8"/>
    </row>
    <row r="1114">
      <c r="A1114" s="8" t="s">
        <v>431</v>
      </c>
      <c r="B1114" s="8" t="s">
        <v>3039</v>
      </c>
      <c r="C1114" s="8" t="s">
        <v>3040</v>
      </c>
      <c r="D1114" s="8" t="s">
        <v>3041</v>
      </c>
      <c r="E1114" s="8"/>
      <c r="F1114" s="8"/>
      <c r="G1114" s="8"/>
      <c r="H1114" s="8">
        <v>802650.0</v>
      </c>
      <c r="I1114" s="8">
        <v>717196.66</v>
      </c>
    </row>
    <row r="1115">
      <c r="A1115" s="8" t="s">
        <v>431</v>
      </c>
      <c r="B1115" s="8" t="s">
        <v>3039</v>
      </c>
      <c r="C1115" s="8" t="s">
        <v>3042</v>
      </c>
      <c r="D1115" s="8" t="s">
        <v>1527</v>
      </c>
      <c r="E1115" s="8"/>
      <c r="F1115" s="8"/>
      <c r="G1115" s="8"/>
      <c r="H1115" s="8"/>
      <c r="I1115" s="8"/>
    </row>
    <row r="1116">
      <c r="A1116" s="8" t="s">
        <v>431</v>
      </c>
      <c r="B1116" s="8" t="s">
        <v>3039</v>
      </c>
      <c r="C1116" s="8" t="s">
        <v>3043</v>
      </c>
      <c r="D1116" s="8" t="s">
        <v>1627</v>
      </c>
      <c r="E1116" s="8"/>
      <c r="F1116" s="8"/>
      <c r="G1116" s="8"/>
      <c r="H1116" s="8">
        <v>82601.0</v>
      </c>
      <c r="I1116" s="8">
        <v>98776.25</v>
      </c>
    </row>
    <row r="1117">
      <c r="A1117" s="8" t="s">
        <v>431</v>
      </c>
      <c r="B1117" s="8" t="s">
        <v>3039</v>
      </c>
      <c r="C1117" s="8" t="s">
        <v>3044</v>
      </c>
      <c r="D1117" s="8" t="s">
        <v>65</v>
      </c>
      <c r="E1117" s="8"/>
      <c r="F1117" s="8"/>
      <c r="G1117" s="8"/>
      <c r="H1117" s="8"/>
      <c r="I1117" s="8"/>
    </row>
    <row r="1118">
      <c r="A1118" s="8" t="s">
        <v>431</v>
      </c>
      <c r="B1118" s="8" t="s">
        <v>3039</v>
      </c>
      <c r="C1118" s="8" t="s">
        <v>3045</v>
      </c>
      <c r="D1118" s="8" t="s">
        <v>1531</v>
      </c>
      <c r="E1118" s="8"/>
      <c r="F1118" s="8"/>
      <c r="G1118" s="8"/>
      <c r="H1118" s="8"/>
      <c r="I1118" s="8"/>
    </row>
    <row r="1119">
      <c r="A1119" s="8" t="s">
        <v>431</v>
      </c>
      <c r="B1119" s="8" t="s">
        <v>3039</v>
      </c>
      <c r="C1119" s="8" t="s">
        <v>3046</v>
      </c>
      <c r="D1119" s="8" t="s">
        <v>1760</v>
      </c>
      <c r="E1119" s="8"/>
      <c r="F1119" s="8"/>
      <c r="G1119" s="8"/>
      <c r="H1119" s="8"/>
      <c r="I1119" s="8"/>
    </row>
    <row r="1120">
      <c r="A1120" s="8" t="s">
        <v>431</v>
      </c>
      <c r="B1120" s="8" t="s">
        <v>3039</v>
      </c>
      <c r="C1120" s="8" t="s">
        <v>3047</v>
      </c>
      <c r="D1120" s="8" t="s">
        <v>3048</v>
      </c>
      <c r="E1120" s="8"/>
      <c r="F1120" s="8"/>
      <c r="G1120" s="8"/>
      <c r="H1120" s="8">
        <v>11000.0</v>
      </c>
      <c r="I1120" s="8">
        <v>13418.66</v>
      </c>
    </row>
    <row r="1121">
      <c r="A1121" s="8" t="s">
        <v>431</v>
      </c>
      <c r="B1121" s="8" t="s">
        <v>3039</v>
      </c>
      <c r="C1121" s="8" t="s">
        <v>3049</v>
      </c>
      <c r="D1121" s="8" t="s">
        <v>3050</v>
      </c>
      <c r="E1121" s="8"/>
      <c r="F1121" s="8"/>
      <c r="G1121" s="8"/>
      <c r="H1121" s="8"/>
      <c r="I1121" s="8"/>
    </row>
    <row r="1122">
      <c r="A1122" s="8" t="s">
        <v>431</v>
      </c>
      <c r="B1122" s="8" t="s">
        <v>3039</v>
      </c>
      <c r="C1122" s="8" t="s">
        <v>3051</v>
      </c>
      <c r="D1122" s="8" t="s">
        <v>3052</v>
      </c>
      <c r="E1122" s="8"/>
      <c r="F1122" s="8"/>
      <c r="G1122" s="8"/>
      <c r="H1122" s="8">
        <v>1300.0</v>
      </c>
      <c r="I1122" s="8">
        <v>941.48</v>
      </c>
    </row>
    <row r="1123">
      <c r="A1123" s="8" t="s">
        <v>431</v>
      </c>
      <c r="B1123" s="8" t="s">
        <v>3039</v>
      </c>
      <c r="C1123" s="8" t="s">
        <v>3053</v>
      </c>
      <c r="D1123" s="8" t="s">
        <v>3054</v>
      </c>
      <c r="E1123" s="8"/>
      <c r="F1123" s="8"/>
      <c r="G1123" s="8"/>
      <c r="H1123" s="8"/>
      <c r="I1123" s="8"/>
    </row>
    <row r="1124">
      <c r="A1124" s="8" t="s">
        <v>431</v>
      </c>
      <c r="B1124" s="8" t="s">
        <v>3039</v>
      </c>
      <c r="C1124" s="8" t="s">
        <v>3055</v>
      </c>
      <c r="D1124" s="8" t="s">
        <v>3056</v>
      </c>
      <c r="E1124" s="8"/>
      <c r="F1124" s="8"/>
      <c r="G1124" s="8"/>
      <c r="H1124" s="8"/>
      <c r="I1124" s="8">
        <v>6469.0</v>
      </c>
    </row>
    <row r="1125">
      <c r="A1125" s="8" t="s">
        <v>431</v>
      </c>
      <c r="B1125" s="8" t="s">
        <v>3039</v>
      </c>
      <c r="C1125" s="8" t="s">
        <v>3057</v>
      </c>
      <c r="D1125" s="8" t="s">
        <v>3058</v>
      </c>
      <c r="E1125" s="8"/>
      <c r="F1125" s="8"/>
      <c r="G1125" s="8"/>
      <c r="H1125" s="8"/>
      <c r="I1125" s="8"/>
    </row>
    <row r="1126">
      <c r="A1126" s="8" t="s">
        <v>431</v>
      </c>
      <c r="B1126" s="8" t="s">
        <v>3039</v>
      </c>
      <c r="C1126" s="8" t="s">
        <v>3059</v>
      </c>
      <c r="D1126" s="8" t="s">
        <v>3060</v>
      </c>
      <c r="E1126" s="8"/>
      <c r="F1126" s="8"/>
      <c r="G1126" s="8"/>
      <c r="H1126" s="8"/>
      <c r="I1126" s="8"/>
    </row>
    <row r="1127">
      <c r="A1127" s="8" t="s">
        <v>255</v>
      </c>
      <c r="B1127" s="8"/>
      <c r="C1127" s="8" t="s">
        <v>3061</v>
      </c>
      <c r="D1127" s="8" t="s">
        <v>3062</v>
      </c>
      <c r="E1127" s="8"/>
      <c r="F1127" s="8"/>
      <c r="G1127" s="8"/>
      <c r="H1127" s="8">
        <v>2000.0</v>
      </c>
      <c r="I1127" s="8">
        <v>1615.4</v>
      </c>
    </row>
    <row r="1128">
      <c r="A1128" s="8" t="s">
        <v>255</v>
      </c>
      <c r="B1128" s="8"/>
      <c r="C1128" s="8" t="s">
        <v>3063</v>
      </c>
      <c r="D1128" s="8" t="s">
        <v>3064</v>
      </c>
      <c r="E1128" s="8"/>
      <c r="F1128" s="8"/>
      <c r="G1128" s="8"/>
      <c r="H1128" s="8">
        <v>1900.0</v>
      </c>
      <c r="I1128" s="8">
        <v>1551.07</v>
      </c>
    </row>
    <row r="1129">
      <c r="A1129" s="8" t="s">
        <v>255</v>
      </c>
      <c r="B1129" s="8"/>
      <c r="C1129" s="8" t="s">
        <v>3065</v>
      </c>
      <c r="D1129" s="8" t="s">
        <v>3066</v>
      </c>
      <c r="E1129" s="8"/>
      <c r="F1129" s="8"/>
      <c r="G1129" s="8"/>
      <c r="H1129" s="8">
        <v>300000.0</v>
      </c>
      <c r="I1129" s="8">
        <v>308910.0</v>
      </c>
    </row>
    <row r="1130">
      <c r="A1130" s="8" t="s">
        <v>263</v>
      </c>
      <c r="B1130" s="8"/>
      <c r="C1130" s="8" t="s">
        <v>3067</v>
      </c>
      <c r="D1130" s="8" t="s">
        <v>3068</v>
      </c>
      <c r="E1130" s="8"/>
      <c r="F1130" s="8"/>
      <c r="G1130" s="8"/>
      <c r="H1130" s="8"/>
      <c r="I1130" s="8"/>
    </row>
    <row r="1131">
      <c r="A1131" s="8" t="s">
        <v>263</v>
      </c>
      <c r="B1131" s="8"/>
      <c r="C1131" s="8" t="s">
        <v>3069</v>
      </c>
      <c r="D1131" s="8" t="s">
        <v>1531</v>
      </c>
      <c r="E1131" s="8"/>
      <c r="F1131" s="8"/>
      <c r="G1131" s="8"/>
      <c r="H1131" s="8"/>
      <c r="I1131" s="8"/>
    </row>
    <row r="1132">
      <c r="A1132" s="8" t="s">
        <v>263</v>
      </c>
      <c r="B1132" s="8"/>
      <c r="C1132" s="8" t="s">
        <v>3070</v>
      </c>
      <c r="D1132" s="8" t="s">
        <v>3071</v>
      </c>
      <c r="E1132" s="8"/>
      <c r="F1132" s="8"/>
      <c r="G1132" s="8"/>
      <c r="H1132" s="8">
        <v>14000.0</v>
      </c>
      <c r="I1132" s="8">
        <v>39947.56</v>
      </c>
    </row>
    <row r="1133">
      <c r="A1133" s="8" t="s">
        <v>263</v>
      </c>
      <c r="B1133" s="8"/>
      <c r="C1133" s="8" t="s">
        <v>3072</v>
      </c>
      <c r="D1133" s="8" t="s">
        <v>3073</v>
      </c>
      <c r="E1133" s="8"/>
      <c r="F1133" s="8"/>
      <c r="G1133" s="8"/>
      <c r="H1133" s="8">
        <v>60000.0</v>
      </c>
      <c r="I1133" s="8">
        <v>83046.9</v>
      </c>
    </row>
    <row r="1134">
      <c r="A1134" s="8" t="s">
        <v>263</v>
      </c>
      <c r="B1134" s="8"/>
      <c r="C1134" s="8" t="s">
        <v>3074</v>
      </c>
      <c r="D1134" s="8" t="s">
        <v>3075</v>
      </c>
      <c r="E1134" s="8"/>
      <c r="F1134" s="8"/>
      <c r="G1134" s="8"/>
      <c r="H1134" s="8"/>
      <c r="I1134" s="8"/>
    </row>
    <row r="1135">
      <c r="A1135" s="8" t="s">
        <v>263</v>
      </c>
      <c r="B1135" s="8"/>
      <c r="C1135" s="8" t="s">
        <v>3076</v>
      </c>
      <c r="D1135" s="8" t="s">
        <v>3077</v>
      </c>
      <c r="E1135" s="8"/>
      <c r="F1135" s="8"/>
      <c r="G1135" s="8"/>
      <c r="H1135" s="8"/>
      <c r="I1135" s="8"/>
    </row>
    <row r="1136">
      <c r="A1136" s="8" t="s">
        <v>263</v>
      </c>
      <c r="B1136" s="8"/>
      <c r="C1136" s="8" t="s">
        <v>3078</v>
      </c>
      <c r="D1136" s="8" t="s">
        <v>3079</v>
      </c>
      <c r="E1136" s="8"/>
      <c r="F1136" s="8"/>
      <c r="G1136" s="8"/>
      <c r="H1136" s="8"/>
      <c r="I1136" s="8">
        <v>68.63</v>
      </c>
    </row>
    <row r="1137">
      <c r="A1137" s="8" t="s">
        <v>265</v>
      </c>
      <c r="B1137" s="8"/>
      <c r="C1137" s="8" t="s">
        <v>3080</v>
      </c>
      <c r="D1137" s="8" t="s">
        <v>3081</v>
      </c>
      <c r="E1137" s="8"/>
      <c r="F1137" s="8"/>
      <c r="G1137" s="8"/>
      <c r="H1137" s="8">
        <v>193132.0</v>
      </c>
      <c r="I1137" s="8">
        <v>139813.76</v>
      </c>
    </row>
    <row r="1138">
      <c r="A1138" s="8" t="s">
        <v>265</v>
      </c>
      <c r="B1138" s="8"/>
      <c r="C1138" s="8" t="s">
        <v>3082</v>
      </c>
      <c r="D1138" s="8" t="s">
        <v>1527</v>
      </c>
      <c r="E1138" s="8"/>
      <c r="F1138" s="8"/>
      <c r="G1138" s="8"/>
      <c r="H1138" s="8"/>
      <c r="I1138" s="8"/>
    </row>
    <row r="1139">
      <c r="A1139" s="8" t="s">
        <v>265</v>
      </c>
      <c r="B1139" s="8"/>
      <c r="C1139" s="8" t="s">
        <v>3083</v>
      </c>
      <c r="D1139" s="8" t="s">
        <v>1627</v>
      </c>
      <c r="E1139" s="8"/>
      <c r="F1139" s="8"/>
      <c r="G1139" s="8"/>
      <c r="H1139" s="8">
        <v>4957.0</v>
      </c>
      <c r="I1139" s="8">
        <v>47933.35</v>
      </c>
    </row>
    <row r="1140">
      <c r="A1140" s="8" t="s">
        <v>265</v>
      </c>
      <c r="B1140" s="8"/>
      <c r="C1140" s="8" t="s">
        <v>3084</v>
      </c>
      <c r="D1140" s="8" t="s">
        <v>65</v>
      </c>
      <c r="E1140" s="8"/>
      <c r="F1140" s="8"/>
      <c r="G1140" s="8"/>
      <c r="H1140" s="8"/>
      <c r="I1140" s="8"/>
    </row>
    <row r="1141">
      <c r="A1141" s="8" t="s">
        <v>265</v>
      </c>
      <c r="B1141" s="8"/>
      <c r="C1141" s="8" t="s">
        <v>3085</v>
      </c>
      <c r="D1141" s="8" t="s">
        <v>1531</v>
      </c>
      <c r="E1141" s="8"/>
      <c r="F1141" s="8"/>
      <c r="G1141" s="8"/>
      <c r="H1141" s="8"/>
      <c r="I1141" s="8"/>
    </row>
    <row r="1142">
      <c r="A1142" s="8" t="s">
        <v>265</v>
      </c>
      <c r="B1142" s="8"/>
      <c r="C1142" s="8" t="s">
        <v>3086</v>
      </c>
      <c r="D1142" s="8" t="s">
        <v>1760</v>
      </c>
      <c r="E1142" s="8"/>
      <c r="F1142" s="8"/>
      <c r="G1142" s="8"/>
      <c r="H1142" s="8"/>
      <c r="I1142" s="8"/>
    </row>
    <row r="1143">
      <c r="A1143" s="8" t="s">
        <v>265</v>
      </c>
      <c r="B1143" s="8"/>
      <c r="C1143" s="8" t="s">
        <v>3087</v>
      </c>
      <c r="D1143" s="8" t="s">
        <v>3088</v>
      </c>
      <c r="E1143" s="8"/>
      <c r="F1143" s="8"/>
      <c r="G1143" s="8"/>
      <c r="H1143" s="8">
        <v>89000.0</v>
      </c>
      <c r="I1143" s="8">
        <v>114160.28</v>
      </c>
    </row>
    <row r="1144">
      <c r="A1144" s="8" t="s">
        <v>265</v>
      </c>
      <c r="B1144" s="8"/>
      <c r="C1144" s="8" t="s">
        <v>3089</v>
      </c>
      <c r="D1144" s="8" t="s">
        <v>3090</v>
      </c>
      <c r="E1144" s="8"/>
      <c r="F1144" s="8"/>
      <c r="G1144" s="8"/>
      <c r="H1144" s="8">
        <v>4000.0</v>
      </c>
      <c r="I1144" s="8">
        <v>3987.38</v>
      </c>
    </row>
    <row r="1145">
      <c r="A1145" s="8" t="s">
        <v>265</v>
      </c>
      <c r="B1145" s="8"/>
      <c r="C1145" s="8" t="s">
        <v>3091</v>
      </c>
      <c r="D1145" s="8" t="s">
        <v>3092</v>
      </c>
      <c r="E1145" s="8"/>
      <c r="F1145" s="8"/>
      <c r="G1145" s="8"/>
      <c r="H1145" s="8">
        <v>1400.0</v>
      </c>
      <c r="I1145" s="8">
        <v>1108.67</v>
      </c>
    </row>
    <row r="1146">
      <c r="A1146" s="8" t="s">
        <v>265</v>
      </c>
      <c r="B1146" s="8"/>
      <c r="C1146" s="8" t="s">
        <v>3093</v>
      </c>
      <c r="D1146" s="8" t="s">
        <v>3094</v>
      </c>
      <c r="E1146" s="8"/>
      <c r="F1146" s="8"/>
      <c r="G1146" s="8"/>
      <c r="H1146" s="8">
        <v>20000.0</v>
      </c>
      <c r="I1146" s="8">
        <v>11714.5</v>
      </c>
    </row>
    <row r="1147">
      <c r="A1147" s="8" t="s">
        <v>265</v>
      </c>
      <c r="B1147" s="8"/>
      <c r="C1147" s="8" t="s">
        <v>3095</v>
      </c>
      <c r="D1147" s="8" t="s">
        <v>3096</v>
      </c>
      <c r="E1147" s="8"/>
      <c r="F1147" s="8"/>
      <c r="G1147" s="8"/>
      <c r="H1147" s="8"/>
      <c r="I1147" s="8"/>
    </row>
    <row r="1148">
      <c r="A1148" s="8" t="s">
        <v>265</v>
      </c>
      <c r="B1148" s="8"/>
      <c r="C1148" s="8" t="s">
        <v>3097</v>
      </c>
      <c r="D1148" s="8" t="s">
        <v>3098</v>
      </c>
      <c r="E1148" s="8"/>
      <c r="F1148" s="8"/>
      <c r="G1148" s="8"/>
      <c r="H1148" s="8">
        <v>10000.0</v>
      </c>
      <c r="I1148" s="8">
        <v>8311.39</v>
      </c>
    </row>
    <row r="1149">
      <c r="A1149" s="8" t="s">
        <v>390</v>
      </c>
      <c r="B1149" s="8" t="s">
        <v>3099</v>
      </c>
      <c r="C1149" s="8" t="s">
        <v>3100</v>
      </c>
      <c r="D1149" s="8" t="s">
        <v>3101</v>
      </c>
      <c r="E1149" s="8"/>
      <c r="F1149" s="8"/>
      <c r="G1149" s="8"/>
      <c r="H1149" s="8">
        <v>24000.0</v>
      </c>
      <c r="I1149" s="8">
        <v>24000.0</v>
      </c>
    </row>
    <row r="1150">
      <c r="A1150" s="8" t="s">
        <v>403</v>
      </c>
      <c r="B1150" s="8" t="s">
        <v>3099</v>
      </c>
      <c r="C1150" s="8" t="s">
        <v>3102</v>
      </c>
      <c r="D1150" s="8" t="s">
        <v>3103</v>
      </c>
      <c r="E1150" s="8"/>
      <c r="F1150" s="8"/>
      <c r="G1150" s="8"/>
      <c r="H1150" s="8">
        <v>330360.0</v>
      </c>
      <c r="I1150" s="8">
        <v>303583.27</v>
      </c>
    </row>
    <row r="1151">
      <c r="A1151" s="8" t="s">
        <v>403</v>
      </c>
      <c r="B1151" s="8" t="s">
        <v>3099</v>
      </c>
      <c r="C1151" s="8" t="s">
        <v>3104</v>
      </c>
      <c r="D1151" s="8" t="s">
        <v>1527</v>
      </c>
      <c r="E1151" s="8"/>
      <c r="F1151" s="8"/>
      <c r="G1151" s="8"/>
      <c r="H1151" s="8"/>
      <c r="I1151" s="8"/>
    </row>
    <row r="1152">
      <c r="A1152" s="8" t="s">
        <v>403</v>
      </c>
      <c r="B1152" s="8" t="s">
        <v>3099</v>
      </c>
      <c r="C1152" s="8" t="s">
        <v>3105</v>
      </c>
      <c r="D1152" s="8" t="s">
        <v>1627</v>
      </c>
      <c r="E1152" s="8"/>
      <c r="F1152" s="8"/>
      <c r="G1152" s="8"/>
      <c r="H1152" s="8">
        <v>40139.0</v>
      </c>
      <c r="I1152" s="8">
        <v>54700.15</v>
      </c>
    </row>
    <row r="1153">
      <c r="A1153" s="8" t="s">
        <v>403</v>
      </c>
      <c r="B1153" s="8" t="s">
        <v>3099</v>
      </c>
      <c r="C1153" s="8" t="s">
        <v>3106</v>
      </c>
      <c r="D1153" s="8" t="s">
        <v>65</v>
      </c>
      <c r="E1153" s="8"/>
      <c r="F1153" s="8"/>
      <c r="G1153" s="8"/>
      <c r="H1153" s="8"/>
      <c r="I1153" s="8"/>
    </row>
    <row r="1154">
      <c r="A1154" s="8" t="s">
        <v>403</v>
      </c>
      <c r="B1154" s="8" t="s">
        <v>3099</v>
      </c>
      <c r="C1154" s="8" t="s">
        <v>3107</v>
      </c>
      <c r="D1154" s="8" t="s">
        <v>1531</v>
      </c>
      <c r="E1154" s="8"/>
      <c r="F1154" s="8"/>
      <c r="G1154" s="8"/>
      <c r="H1154" s="8"/>
      <c r="I1154" s="8"/>
    </row>
    <row r="1155">
      <c r="A1155" s="8" t="s">
        <v>403</v>
      </c>
      <c r="B1155" s="8" t="s">
        <v>3099</v>
      </c>
      <c r="C1155" s="8" t="s">
        <v>3108</v>
      </c>
      <c r="D1155" s="8" t="s">
        <v>1760</v>
      </c>
      <c r="E1155" s="8"/>
      <c r="F1155" s="8"/>
      <c r="G1155" s="8"/>
      <c r="H1155" s="8"/>
      <c r="I1155" s="8"/>
    </row>
    <row r="1156">
      <c r="A1156" s="8" t="s">
        <v>403</v>
      </c>
      <c r="B1156" s="8" t="s">
        <v>3099</v>
      </c>
      <c r="C1156" s="8" t="s">
        <v>3109</v>
      </c>
      <c r="D1156" s="8" t="s">
        <v>3110</v>
      </c>
      <c r="E1156" s="8"/>
      <c r="F1156" s="8"/>
      <c r="G1156" s="8"/>
      <c r="H1156" s="8">
        <v>16500.0</v>
      </c>
      <c r="I1156" s="8">
        <v>18173.4</v>
      </c>
    </row>
    <row r="1157">
      <c r="A1157" s="8" t="s">
        <v>403</v>
      </c>
      <c r="B1157" s="8" t="s">
        <v>3099</v>
      </c>
      <c r="C1157" s="8" t="s">
        <v>3111</v>
      </c>
      <c r="D1157" s="8" t="s">
        <v>3112</v>
      </c>
      <c r="E1157" s="8"/>
      <c r="F1157" s="8"/>
      <c r="G1157" s="8"/>
      <c r="H1157" s="8">
        <v>6500.0</v>
      </c>
      <c r="I1157" s="8">
        <v>6272.09</v>
      </c>
    </row>
    <row r="1158">
      <c r="A1158" s="8" t="s">
        <v>403</v>
      </c>
      <c r="B1158" s="8" t="s">
        <v>3099</v>
      </c>
      <c r="C1158" s="8" t="s">
        <v>3113</v>
      </c>
      <c r="D1158" s="8" t="s">
        <v>3114</v>
      </c>
      <c r="E1158" s="8"/>
      <c r="F1158" s="8"/>
      <c r="G1158" s="8"/>
      <c r="H1158" s="8">
        <v>4200.0</v>
      </c>
      <c r="I1158" s="8">
        <v>3500.28</v>
      </c>
    </row>
    <row r="1159">
      <c r="A1159" s="8" t="s">
        <v>403</v>
      </c>
      <c r="B1159" s="8" t="s">
        <v>3099</v>
      </c>
      <c r="C1159" s="8" t="s">
        <v>3115</v>
      </c>
      <c r="D1159" s="8" t="s">
        <v>3116</v>
      </c>
      <c r="E1159" s="8"/>
      <c r="F1159" s="8"/>
      <c r="G1159" s="8"/>
      <c r="H1159" s="8"/>
      <c r="I1159" s="8">
        <v>1294.4</v>
      </c>
    </row>
    <row r="1160">
      <c r="A1160" s="8" t="s">
        <v>403</v>
      </c>
      <c r="B1160" s="8" t="s">
        <v>3099</v>
      </c>
      <c r="C1160" s="8" t="s">
        <v>3117</v>
      </c>
      <c r="D1160" s="8" t="s">
        <v>3118</v>
      </c>
      <c r="E1160" s="8"/>
      <c r="F1160" s="8"/>
      <c r="G1160" s="8"/>
      <c r="H1160" s="8"/>
      <c r="I1160" s="8">
        <v>1523.56</v>
      </c>
    </row>
    <row r="1161">
      <c r="A1161" s="8" t="s">
        <v>416</v>
      </c>
      <c r="B1161" s="8" t="s">
        <v>3099</v>
      </c>
      <c r="C1161" s="8" t="s">
        <v>3119</v>
      </c>
      <c r="D1161" s="8" t="s">
        <v>3120</v>
      </c>
      <c r="E1161" s="8"/>
      <c r="F1161" s="8"/>
      <c r="G1161" s="8"/>
      <c r="H1161" s="8"/>
      <c r="I1161" s="8"/>
    </row>
    <row r="1162">
      <c r="A1162" s="8" t="s">
        <v>416</v>
      </c>
      <c r="B1162" s="8" t="s">
        <v>3099</v>
      </c>
      <c r="C1162" s="8" t="s">
        <v>3121</v>
      </c>
      <c r="D1162" s="8" t="s">
        <v>1527</v>
      </c>
      <c r="E1162" s="8"/>
      <c r="F1162" s="8"/>
      <c r="G1162" s="8"/>
      <c r="H1162" s="8"/>
      <c r="I1162" s="8"/>
    </row>
    <row r="1163">
      <c r="A1163" s="8" t="s">
        <v>416</v>
      </c>
      <c r="B1163" s="8" t="s">
        <v>3099</v>
      </c>
      <c r="C1163" s="8" t="s">
        <v>3122</v>
      </c>
      <c r="D1163" s="8" t="s">
        <v>1627</v>
      </c>
      <c r="E1163" s="8"/>
      <c r="F1163" s="8"/>
      <c r="G1163" s="8"/>
      <c r="H1163" s="8"/>
      <c r="I1163" s="8"/>
    </row>
    <row r="1164">
      <c r="A1164" s="8" t="s">
        <v>416</v>
      </c>
      <c r="B1164" s="8" t="s">
        <v>3099</v>
      </c>
      <c r="C1164" s="8" t="s">
        <v>3123</v>
      </c>
      <c r="D1164" s="8" t="s">
        <v>65</v>
      </c>
      <c r="E1164" s="8"/>
      <c r="F1164" s="8"/>
      <c r="G1164" s="8"/>
      <c r="H1164" s="8"/>
      <c r="I1164" s="8"/>
    </row>
    <row r="1165">
      <c r="A1165" s="8" t="s">
        <v>416</v>
      </c>
      <c r="B1165" s="8" t="s">
        <v>3099</v>
      </c>
      <c r="C1165" s="8" t="s">
        <v>3124</v>
      </c>
      <c r="D1165" s="8" t="s">
        <v>1531</v>
      </c>
      <c r="E1165" s="8"/>
      <c r="F1165" s="8"/>
      <c r="G1165" s="8"/>
      <c r="H1165" s="8"/>
      <c r="I1165" s="8"/>
    </row>
    <row r="1166">
      <c r="A1166" s="8" t="s">
        <v>416</v>
      </c>
      <c r="B1166" s="8" t="s">
        <v>3099</v>
      </c>
      <c r="C1166" s="8" t="s">
        <v>3125</v>
      </c>
      <c r="D1166" s="8" t="s">
        <v>3126</v>
      </c>
      <c r="E1166" s="8"/>
      <c r="F1166" s="8"/>
      <c r="G1166" s="8"/>
      <c r="H1166" s="8">
        <v>13000.0</v>
      </c>
      <c r="I1166" s="8">
        <v>3169.69</v>
      </c>
    </row>
    <row r="1167">
      <c r="A1167" s="8" t="s">
        <v>416</v>
      </c>
      <c r="B1167" s="8" t="s">
        <v>3099</v>
      </c>
      <c r="C1167" s="8" t="s">
        <v>3127</v>
      </c>
      <c r="D1167" s="8" t="s">
        <v>3128</v>
      </c>
      <c r="E1167" s="8"/>
      <c r="F1167" s="8"/>
      <c r="G1167" s="8"/>
      <c r="H1167" s="8">
        <v>3000.0</v>
      </c>
      <c r="I1167" s="8">
        <v>1684.27</v>
      </c>
    </row>
    <row r="1168">
      <c r="A1168" s="8" t="s">
        <v>416</v>
      </c>
      <c r="B1168" s="8" t="s">
        <v>3099</v>
      </c>
      <c r="C1168" s="8" t="s">
        <v>3129</v>
      </c>
      <c r="D1168" s="8" t="s">
        <v>3130</v>
      </c>
      <c r="E1168" s="8"/>
      <c r="F1168" s="8"/>
      <c r="G1168" s="8"/>
      <c r="H1168" s="8"/>
      <c r="I1168" s="8"/>
    </row>
    <row r="1169">
      <c r="A1169" s="8" t="s">
        <v>416</v>
      </c>
      <c r="B1169" s="8" t="s">
        <v>3099</v>
      </c>
      <c r="C1169" s="8" t="s">
        <v>3131</v>
      </c>
      <c r="D1169" s="8" t="s">
        <v>3132</v>
      </c>
      <c r="E1169" s="8"/>
      <c r="F1169" s="8"/>
      <c r="G1169" s="8"/>
      <c r="H1169" s="8"/>
      <c r="I1169" s="8"/>
    </row>
    <row r="1170">
      <c r="A1170" s="8" t="s">
        <v>431</v>
      </c>
      <c r="B1170" s="8" t="s">
        <v>3099</v>
      </c>
      <c r="C1170" s="8" t="s">
        <v>3133</v>
      </c>
      <c r="D1170" s="8" t="s">
        <v>3134</v>
      </c>
      <c r="E1170" s="8"/>
      <c r="F1170" s="8"/>
      <c r="G1170" s="8"/>
      <c r="H1170" s="8">
        <v>17557.0</v>
      </c>
      <c r="I1170" s="8">
        <v>18986.45</v>
      </c>
    </row>
    <row r="1171">
      <c r="A1171" s="8" t="s">
        <v>431</v>
      </c>
      <c r="B1171" s="8" t="s">
        <v>3099</v>
      </c>
      <c r="C1171" s="8" t="s">
        <v>3135</v>
      </c>
      <c r="D1171" s="8" t="s">
        <v>1527</v>
      </c>
      <c r="E1171" s="8"/>
      <c r="F1171" s="8"/>
      <c r="G1171" s="8"/>
      <c r="H1171" s="8"/>
      <c r="I1171" s="8"/>
    </row>
    <row r="1172">
      <c r="A1172" s="8" t="s">
        <v>431</v>
      </c>
      <c r="B1172" s="8" t="s">
        <v>3099</v>
      </c>
      <c r="C1172" s="8" t="s">
        <v>3136</v>
      </c>
      <c r="D1172" s="8" t="s">
        <v>65</v>
      </c>
      <c r="E1172" s="8"/>
      <c r="F1172" s="8"/>
      <c r="G1172" s="8"/>
      <c r="H1172" s="8"/>
      <c r="I1172" s="8"/>
    </row>
    <row r="1173">
      <c r="A1173" s="8" t="s">
        <v>431</v>
      </c>
      <c r="B1173" s="8" t="s">
        <v>3099</v>
      </c>
      <c r="C1173" s="8" t="s">
        <v>3137</v>
      </c>
      <c r="D1173" s="8" t="s">
        <v>1531</v>
      </c>
      <c r="E1173" s="8"/>
      <c r="F1173" s="8"/>
      <c r="G1173" s="8"/>
      <c r="H1173" s="8"/>
      <c r="I1173" s="8"/>
    </row>
    <row r="1174">
      <c r="A1174" s="8" t="s">
        <v>431</v>
      </c>
      <c r="B1174" s="8" t="s">
        <v>3099</v>
      </c>
      <c r="C1174" s="8" t="s">
        <v>3138</v>
      </c>
      <c r="D1174" s="8" t="s">
        <v>1760</v>
      </c>
      <c r="E1174" s="8"/>
      <c r="F1174" s="8"/>
      <c r="G1174" s="8"/>
      <c r="H1174" s="8"/>
      <c r="I1174" s="8"/>
    </row>
    <row r="1175">
      <c r="A1175" s="8" t="s">
        <v>431</v>
      </c>
      <c r="B1175" s="8" t="s">
        <v>3099</v>
      </c>
      <c r="C1175" s="8" t="s">
        <v>3139</v>
      </c>
      <c r="D1175" s="8" t="s">
        <v>3140</v>
      </c>
      <c r="E1175" s="8"/>
      <c r="F1175" s="8"/>
      <c r="G1175" s="8"/>
      <c r="H1175" s="8"/>
      <c r="I1175" s="8"/>
    </row>
    <row r="1176">
      <c r="A1176" s="8" t="s">
        <v>446</v>
      </c>
      <c r="B1176" s="8" t="s">
        <v>3099</v>
      </c>
      <c r="C1176" s="8" t="s">
        <v>3141</v>
      </c>
      <c r="D1176" s="8" t="s">
        <v>3142</v>
      </c>
      <c r="E1176" s="8"/>
      <c r="F1176" s="8"/>
      <c r="G1176" s="8"/>
      <c r="H1176" s="8">
        <v>249615.0</v>
      </c>
      <c r="I1176" s="8">
        <v>248890.21</v>
      </c>
    </row>
    <row r="1177">
      <c r="A1177" s="8" t="s">
        <v>446</v>
      </c>
      <c r="B1177" s="8" t="s">
        <v>3099</v>
      </c>
      <c r="C1177" s="8" t="s">
        <v>3143</v>
      </c>
      <c r="D1177" s="8" t="s">
        <v>1527</v>
      </c>
      <c r="E1177" s="8"/>
      <c r="F1177" s="8"/>
      <c r="G1177" s="8"/>
      <c r="H1177" s="8"/>
      <c r="I1177" s="8"/>
    </row>
    <row r="1178">
      <c r="A1178" s="8" t="s">
        <v>446</v>
      </c>
      <c r="B1178" s="8" t="s">
        <v>3099</v>
      </c>
      <c r="C1178" s="8" t="s">
        <v>3144</v>
      </c>
      <c r="D1178" s="8" t="s">
        <v>1627</v>
      </c>
      <c r="E1178" s="8"/>
      <c r="F1178" s="8"/>
      <c r="G1178" s="8"/>
      <c r="H1178" s="8">
        <v>6219.0</v>
      </c>
      <c r="I1178" s="8">
        <v>8583.15</v>
      </c>
    </row>
    <row r="1179">
      <c r="A1179" s="8" t="s">
        <v>446</v>
      </c>
      <c r="B1179" s="8" t="s">
        <v>3099</v>
      </c>
      <c r="C1179" s="8" t="s">
        <v>3145</v>
      </c>
      <c r="D1179" s="8" t="s">
        <v>65</v>
      </c>
      <c r="E1179" s="8"/>
      <c r="F1179" s="8"/>
      <c r="G1179" s="8"/>
      <c r="H1179" s="8"/>
      <c r="I1179" s="8"/>
    </row>
    <row r="1180">
      <c r="A1180" s="8" t="s">
        <v>446</v>
      </c>
      <c r="B1180" s="8" t="s">
        <v>3099</v>
      </c>
      <c r="C1180" s="8" t="s">
        <v>3146</v>
      </c>
      <c r="D1180" s="8" t="s">
        <v>1531</v>
      </c>
      <c r="E1180" s="8"/>
      <c r="F1180" s="8"/>
      <c r="G1180" s="8"/>
      <c r="H1180" s="8"/>
      <c r="I1180" s="8"/>
    </row>
    <row r="1181">
      <c r="A1181" s="8" t="s">
        <v>446</v>
      </c>
      <c r="B1181" s="8" t="s">
        <v>3099</v>
      </c>
      <c r="C1181" s="8" t="s">
        <v>3147</v>
      </c>
      <c r="D1181" s="8" t="s">
        <v>1644</v>
      </c>
      <c r="E1181" s="8"/>
      <c r="F1181" s="8"/>
      <c r="G1181" s="8"/>
      <c r="H1181" s="8"/>
      <c r="I1181" s="8"/>
    </row>
    <row r="1182">
      <c r="A1182" s="8" t="s">
        <v>446</v>
      </c>
      <c r="B1182" s="8" t="s">
        <v>3099</v>
      </c>
      <c r="C1182" s="8" t="s">
        <v>3148</v>
      </c>
      <c r="D1182" s="8" t="s">
        <v>3149</v>
      </c>
      <c r="E1182" s="8"/>
      <c r="F1182" s="8"/>
      <c r="G1182" s="8"/>
      <c r="H1182" s="8">
        <v>8800.0</v>
      </c>
      <c r="I1182" s="8">
        <v>11717.24</v>
      </c>
    </row>
    <row r="1183">
      <c r="A1183" s="8" t="s">
        <v>446</v>
      </c>
      <c r="B1183" s="8" t="s">
        <v>3099</v>
      </c>
      <c r="C1183" s="8" t="s">
        <v>3150</v>
      </c>
      <c r="D1183" s="8" t="s">
        <v>3151</v>
      </c>
      <c r="E1183" s="8"/>
      <c r="F1183" s="8"/>
      <c r="G1183" s="8"/>
      <c r="H1183" s="8">
        <v>1300.0</v>
      </c>
      <c r="I1183" s="8">
        <v>1454.19</v>
      </c>
    </row>
    <row r="1184">
      <c r="A1184" s="8" t="s">
        <v>446</v>
      </c>
      <c r="B1184" s="8" t="s">
        <v>3099</v>
      </c>
      <c r="C1184" s="8" t="s">
        <v>3152</v>
      </c>
      <c r="D1184" s="8" t="s">
        <v>3153</v>
      </c>
      <c r="E1184" s="8"/>
      <c r="F1184" s="8"/>
      <c r="G1184" s="8"/>
      <c r="H1184" s="8"/>
      <c r="I1184" s="8">
        <v>340.22</v>
      </c>
    </row>
    <row r="1185">
      <c r="A1185" s="8" t="s">
        <v>446</v>
      </c>
      <c r="B1185" s="8" t="s">
        <v>3099</v>
      </c>
      <c r="C1185" s="8" t="s">
        <v>3154</v>
      </c>
      <c r="D1185" s="8" t="s">
        <v>3155</v>
      </c>
      <c r="E1185" s="8"/>
      <c r="F1185" s="8"/>
      <c r="G1185" s="8"/>
      <c r="H1185" s="8">
        <v>4000.0</v>
      </c>
      <c r="I1185" s="8">
        <v>3981.21</v>
      </c>
    </row>
    <row r="1186">
      <c r="A1186" s="8" t="s">
        <v>1071</v>
      </c>
      <c r="B1186" s="8" t="s">
        <v>3099</v>
      </c>
      <c r="C1186" s="8" t="s">
        <v>3156</v>
      </c>
      <c r="D1186" s="8" t="s">
        <v>3157</v>
      </c>
      <c r="E1186" s="8"/>
      <c r="F1186" s="8"/>
      <c r="G1186" s="8"/>
      <c r="H1186" s="8">
        <v>331559.0</v>
      </c>
      <c r="I1186" s="8">
        <v>353943.59</v>
      </c>
    </row>
    <row r="1187">
      <c r="A1187" s="8" t="s">
        <v>1071</v>
      </c>
      <c r="B1187" s="8" t="s">
        <v>3099</v>
      </c>
      <c r="C1187" s="8" t="s">
        <v>3158</v>
      </c>
      <c r="D1187" s="8" t="s">
        <v>1527</v>
      </c>
      <c r="E1187" s="8"/>
      <c r="F1187" s="8"/>
      <c r="G1187" s="8"/>
      <c r="H1187" s="8"/>
      <c r="I1187" s="8"/>
    </row>
    <row r="1188">
      <c r="A1188" s="8" t="s">
        <v>1071</v>
      </c>
      <c r="B1188" s="8" t="s">
        <v>3099</v>
      </c>
      <c r="C1188" s="8" t="s">
        <v>3159</v>
      </c>
      <c r="D1188" s="8" t="s">
        <v>1627</v>
      </c>
      <c r="E1188" s="8"/>
      <c r="F1188" s="8"/>
      <c r="G1188" s="8"/>
      <c r="H1188" s="8">
        <v>12798.0</v>
      </c>
      <c r="I1188" s="8">
        <v>17559.0</v>
      </c>
    </row>
    <row r="1189">
      <c r="A1189" s="8" t="s">
        <v>1071</v>
      </c>
      <c r="B1189" s="8" t="s">
        <v>3099</v>
      </c>
      <c r="C1189" s="8" t="s">
        <v>3160</v>
      </c>
      <c r="D1189" s="8" t="s">
        <v>65</v>
      </c>
      <c r="E1189" s="8"/>
      <c r="F1189" s="8"/>
      <c r="G1189" s="8"/>
      <c r="H1189" s="8"/>
      <c r="I1189" s="8"/>
    </row>
    <row r="1190">
      <c r="A1190" s="8" t="s">
        <v>1071</v>
      </c>
      <c r="B1190" s="8" t="s">
        <v>3099</v>
      </c>
      <c r="C1190" s="8" t="s">
        <v>3161</v>
      </c>
      <c r="D1190" s="8" t="s">
        <v>1531</v>
      </c>
      <c r="E1190" s="8"/>
      <c r="F1190" s="8"/>
      <c r="G1190" s="8"/>
      <c r="H1190" s="8"/>
      <c r="I1190" s="8"/>
    </row>
    <row r="1191">
      <c r="A1191" s="8" t="s">
        <v>1071</v>
      </c>
      <c r="B1191" s="8" t="s">
        <v>3099</v>
      </c>
      <c r="C1191" s="8" t="s">
        <v>3162</v>
      </c>
      <c r="D1191" s="8" t="s">
        <v>1760</v>
      </c>
      <c r="E1191" s="8"/>
      <c r="F1191" s="8"/>
      <c r="G1191" s="8"/>
      <c r="H1191" s="8"/>
      <c r="I1191" s="8"/>
    </row>
    <row r="1192">
      <c r="A1192" s="8" t="s">
        <v>1071</v>
      </c>
      <c r="B1192" s="8" t="s">
        <v>3099</v>
      </c>
      <c r="C1192" s="8" t="s">
        <v>3163</v>
      </c>
      <c r="D1192" s="8" t="s">
        <v>3164</v>
      </c>
      <c r="E1192" s="8"/>
      <c r="F1192" s="8"/>
      <c r="G1192" s="8"/>
      <c r="H1192" s="8">
        <v>50000.0</v>
      </c>
      <c r="I1192" s="8">
        <v>47457.86</v>
      </c>
    </row>
    <row r="1193">
      <c r="A1193" s="8" t="s">
        <v>1071</v>
      </c>
      <c r="B1193" s="8" t="s">
        <v>3099</v>
      </c>
      <c r="C1193" s="8" t="s">
        <v>3165</v>
      </c>
      <c r="D1193" s="8" t="s">
        <v>3166</v>
      </c>
      <c r="E1193" s="8"/>
      <c r="F1193" s="8"/>
      <c r="G1193" s="8"/>
      <c r="H1193" s="8">
        <v>10000.0</v>
      </c>
      <c r="I1193" s="8">
        <v>7386.0</v>
      </c>
    </row>
    <row r="1194">
      <c r="A1194" s="8" t="s">
        <v>1071</v>
      </c>
      <c r="B1194" s="8" t="s">
        <v>3099</v>
      </c>
      <c r="C1194" s="8" t="s">
        <v>3167</v>
      </c>
      <c r="D1194" s="8" t="s">
        <v>3168</v>
      </c>
      <c r="E1194" s="8"/>
      <c r="F1194" s="8"/>
      <c r="G1194" s="8"/>
      <c r="H1194" s="8">
        <v>150000.0</v>
      </c>
      <c r="I1194" s="8">
        <v>213682.92</v>
      </c>
    </row>
    <row r="1195">
      <c r="A1195" s="8" t="s">
        <v>1071</v>
      </c>
      <c r="B1195" s="8" t="s">
        <v>3099</v>
      </c>
      <c r="C1195" s="8" t="s">
        <v>3169</v>
      </c>
      <c r="D1195" s="8" t="s">
        <v>3170</v>
      </c>
      <c r="E1195" s="8"/>
      <c r="F1195" s="8"/>
      <c r="G1195" s="8"/>
      <c r="H1195" s="8">
        <v>27000.0</v>
      </c>
      <c r="I1195" s="8">
        <v>62516.0</v>
      </c>
    </row>
    <row r="1196">
      <c r="A1196" s="8" t="s">
        <v>1071</v>
      </c>
      <c r="B1196" s="8" t="s">
        <v>3099</v>
      </c>
      <c r="C1196" s="8" t="s">
        <v>3171</v>
      </c>
      <c r="D1196" s="8" t="s">
        <v>3172</v>
      </c>
      <c r="E1196" s="8"/>
      <c r="F1196" s="8"/>
      <c r="G1196" s="8"/>
      <c r="H1196" s="8"/>
      <c r="I1196" s="8">
        <v>5218.0</v>
      </c>
    </row>
    <row r="1197">
      <c r="A1197" s="8" t="s">
        <v>1071</v>
      </c>
      <c r="B1197" s="8" t="s">
        <v>3099</v>
      </c>
      <c r="C1197" s="8" t="s">
        <v>3173</v>
      </c>
      <c r="D1197" s="8" t="s">
        <v>3174</v>
      </c>
      <c r="E1197" s="8"/>
      <c r="F1197" s="8"/>
      <c r="G1197" s="8"/>
      <c r="H1197" s="8">
        <v>25000.0</v>
      </c>
      <c r="I1197" s="8">
        <v>22420.35</v>
      </c>
    </row>
    <row r="1198">
      <c r="A1198" s="8" t="s">
        <v>1071</v>
      </c>
      <c r="B1198" s="8" t="s">
        <v>3099</v>
      </c>
      <c r="C1198" s="8" t="s">
        <v>3175</v>
      </c>
      <c r="D1198" s="8" t="s">
        <v>3176</v>
      </c>
      <c r="E1198" s="8"/>
      <c r="F1198" s="8"/>
      <c r="G1198" s="8"/>
      <c r="H1198" s="8">
        <v>2000.0</v>
      </c>
      <c r="I1198" s="8">
        <v>4189.81</v>
      </c>
    </row>
    <row r="1199">
      <c r="A1199" s="8" t="s">
        <v>1071</v>
      </c>
      <c r="B1199" s="8" t="s">
        <v>3099</v>
      </c>
      <c r="C1199" s="8" t="s">
        <v>3177</v>
      </c>
      <c r="D1199" s="8" t="s">
        <v>3178</v>
      </c>
      <c r="E1199" s="8"/>
      <c r="F1199" s="8"/>
      <c r="G1199" s="8"/>
      <c r="H1199" s="8">
        <v>125000.0</v>
      </c>
      <c r="I1199" s="8">
        <v>149231.1</v>
      </c>
    </row>
    <row r="1200">
      <c r="A1200" s="8" t="s">
        <v>1071</v>
      </c>
      <c r="B1200" s="8" t="s">
        <v>3099</v>
      </c>
      <c r="C1200" s="8" t="s">
        <v>3179</v>
      </c>
      <c r="D1200" s="8" t="s">
        <v>3180</v>
      </c>
      <c r="E1200" s="8"/>
      <c r="F1200" s="8"/>
      <c r="G1200" s="8"/>
      <c r="H1200" s="8">
        <v>45000.0</v>
      </c>
      <c r="I1200" s="8">
        <v>37039.1</v>
      </c>
    </row>
    <row r="1201">
      <c r="A1201" s="8" t="s">
        <v>1071</v>
      </c>
      <c r="B1201" s="8" t="s">
        <v>3099</v>
      </c>
      <c r="C1201" s="8" t="s">
        <v>3181</v>
      </c>
      <c r="D1201" s="8" t="s">
        <v>3182</v>
      </c>
      <c r="E1201" s="8"/>
      <c r="F1201" s="8"/>
      <c r="G1201" s="8"/>
      <c r="H1201" s="8"/>
      <c r="I1201" s="8"/>
    </row>
    <row r="1202">
      <c r="A1202" s="8" t="s">
        <v>1071</v>
      </c>
      <c r="B1202" s="8" t="s">
        <v>3099</v>
      </c>
      <c r="C1202" s="8" t="s">
        <v>3183</v>
      </c>
      <c r="D1202" s="8" t="s">
        <v>3184</v>
      </c>
      <c r="E1202" s="8"/>
      <c r="F1202" s="8"/>
      <c r="G1202" s="8"/>
      <c r="H1202" s="8"/>
      <c r="I1202" s="8">
        <v>214397.35</v>
      </c>
    </row>
    <row r="1203">
      <c r="A1203" s="8" t="s">
        <v>1022</v>
      </c>
      <c r="B1203" s="8" t="s">
        <v>3099</v>
      </c>
      <c r="C1203" s="8" t="s">
        <v>3185</v>
      </c>
      <c r="D1203" s="8" t="s">
        <v>3186</v>
      </c>
      <c r="E1203" s="8"/>
      <c r="F1203" s="8"/>
      <c r="G1203" s="8"/>
      <c r="H1203" s="8"/>
      <c r="I1203" s="8"/>
    </row>
    <row r="1204">
      <c r="A1204" s="8" t="s">
        <v>1022</v>
      </c>
      <c r="B1204" s="8" t="s">
        <v>3099</v>
      </c>
      <c r="C1204" s="8" t="s">
        <v>3187</v>
      </c>
      <c r="D1204" s="8" t="s">
        <v>3188</v>
      </c>
      <c r="E1204" s="8"/>
      <c r="F1204" s="8"/>
      <c r="G1204" s="8"/>
      <c r="H1204" s="8"/>
      <c r="I1204" s="8"/>
    </row>
    <row r="1205">
      <c r="A1205" s="8" t="s">
        <v>1022</v>
      </c>
      <c r="B1205" s="8" t="s">
        <v>3099</v>
      </c>
      <c r="C1205" s="8" t="s">
        <v>3189</v>
      </c>
      <c r="D1205" s="8" t="s">
        <v>3190</v>
      </c>
      <c r="E1205" s="8"/>
      <c r="F1205" s="8"/>
      <c r="G1205" s="8"/>
      <c r="H1205" s="8"/>
      <c r="I1205" s="8"/>
    </row>
    <row r="1206">
      <c r="A1206" s="8" t="s">
        <v>1022</v>
      </c>
      <c r="B1206" s="8" t="s">
        <v>3099</v>
      </c>
      <c r="C1206" s="8" t="s">
        <v>3191</v>
      </c>
      <c r="D1206" s="8" t="s">
        <v>3192</v>
      </c>
      <c r="E1206" s="8"/>
      <c r="F1206" s="8"/>
      <c r="G1206" s="8"/>
      <c r="H1206" s="8"/>
      <c r="I1206" s="8"/>
    </row>
    <row r="1207">
      <c r="A1207" s="8" t="s">
        <v>1022</v>
      </c>
      <c r="B1207" s="8" t="s">
        <v>3099</v>
      </c>
      <c r="C1207" s="8" t="s">
        <v>3193</v>
      </c>
      <c r="D1207" s="8" t="s">
        <v>3194</v>
      </c>
      <c r="E1207" s="8"/>
      <c r="F1207" s="8"/>
      <c r="G1207" s="8"/>
      <c r="H1207" s="8"/>
      <c r="I1207" s="8"/>
    </row>
    <row r="1208">
      <c r="A1208" s="8" t="s">
        <v>1022</v>
      </c>
      <c r="B1208" s="8" t="s">
        <v>3099</v>
      </c>
      <c r="C1208" s="8" t="s">
        <v>3195</v>
      </c>
      <c r="D1208" s="8" t="s">
        <v>3196</v>
      </c>
      <c r="E1208" s="8"/>
      <c r="F1208" s="8"/>
      <c r="G1208" s="8"/>
      <c r="H1208" s="8"/>
      <c r="I1208" s="8">
        <v>42.32</v>
      </c>
    </row>
    <row r="1209">
      <c r="A1209" s="8" t="s">
        <v>1022</v>
      </c>
      <c r="B1209" s="8" t="s">
        <v>3099</v>
      </c>
      <c r="C1209" s="8" t="s">
        <v>3197</v>
      </c>
      <c r="D1209" s="8" t="s">
        <v>3198</v>
      </c>
      <c r="E1209" s="8"/>
      <c r="F1209" s="8"/>
      <c r="G1209" s="8"/>
      <c r="H1209" s="8"/>
      <c r="I1209" s="8"/>
    </row>
    <row r="1210">
      <c r="A1210" s="8" t="s">
        <v>1154</v>
      </c>
      <c r="B1210" s="8" t="s">
        <v>3099</v>
      </c>
      <c r="C1210" s="8" t="s">
        <v>3199</v>
      </c>
      <c r="D1210" s="8" t="s">
        <v>3200</v>
      </c>
      <c r="E1210" s="8"/>
      <c r="F1210" s="8"/>
      <c r="G1210" s="8"/>
      <c r="H1210" s="8">
        <v>112131.0</v>
      </c>
      <c r="I1210" s="8">
        <v>120902.13</v>
      </c>
    </row>
    <row r="1211">
      <c r="A1211" s="8" t="s">
        <v>1154</v>
      </c>
      <c r="B1211" s="8" t="s">
        <v>3099</v>
      </c>
      <c r="C1211" s="8" t="s">
        <v>3201</v>
      </c>
      <c r="D1211" s="8" t="s">
        <v>1627</v>
      </c>
      <c r="E1211" s="8"/>
      <c r="F1211" s="8"/>
      <c r="G1211" s="8"/>
      <c r="H1211" s="8">
        <v>70694.0</v>
      </c>
      <c r="I1211" s="8">
        <v>86053.9</v>
      </c>
    </row>
    <row r="1212">
      <c r="A1212" s="8" t="s">
        <v>1154</v>
      </c>
      <c r="B1212" s="8" t="s">
        <v>3099</v>
      </c>
      <c r="C1212" s="8" t="s">
        <v>3202</v>
      </c>
      <c r="D1212" s="8" t="s">
        <v>1644</v>
      </c>
      <c r="E1212" s="8"/>
      <c r="F1212" s="8"/>
      <c r="G1212" s="8"/>
      <c r="H1212" s="8"/>
      <c r="I1212" s="8"/>
    </row>
    <row r="1213">
      <c r="A1213" s="8" t="s">
        <v>1154</v>
      </c>
      <c r="B1213" s="8" t="s">
        <v>3099</v>
      </c>
      <c r="C1213" s="8" t="s">
        <v>3203</v>
      </c>
      <c r="D1213" s="8" t="s">
        <v>3204</v>
      </c>
      <c r="E1213" s="8"/>
      <c r="F1213" s="8"/>
      <c r="G1213" s="8"/>
      <c r="H1213" s="8"/>
      <c r="I1213" s="8"/>
    </row>
    <row r="1214">
      <c r="A1214" s="8" t="s">
        <v>1154</v>
      </c>
      <c r="B1214" s="8" t="s">
        <v>3099</v>
      </c>
      <c r="C1214" s="8" t="s">
        <v>3205</v>
      </c>
      <c r="D1214" s="8" t="s">
        <v>3206</v>
      </c>
      <c r="E1214" s="8"/>
      <c r="F1214" s="8"/>
      <c r="G1214" s="8"/>
      <c r="H1214" s="8">
        <v>30000.0</v>
      </c>
      <c r="I1214" s="8">
        <v>20653.0</v>
      </c>
    </row>
    <row r="1215">
      <c r="A1215" s="8" t="s">
        <v>1154</v>
      </c>
      <c r="B1215" s="8" t="s">
        <v>3099</v>
      </c>
      <c r="C1215" s="8" t="s">
        <v>3207</v>
      </c>
      <c r="D1215" s="8" t="s">
        <v>3208</v>
      </c>
      <c r="E1215" s="8"/>
      <c r="F1215" s="8"/>
      <c r="G1215" s="8"/>
      <c r="H1215" s="8">
        <v>1400.0</v>
      </c>
      <c r="I1215" s="8">
        <v>1121.72</v>
      </c>
    </row>
    <row r="1216">
      <c r="A1216" s="8" t="s">
        <v>1154</v>
      </c>
      <c r="B1216" s="8" t="s">
        <v>3099</v>
      </c>
      <c r="C1216" s="8" t="s">
        <v>3209</v>
      </c>
      <c r="D1216" s="8" t="s">
        <v>3210</v>
      </c>
      <c r="E1216" s="8"/>
      <c r="F1216" s="8"/>
      <c r="G1216" s="8"/>
      <c r="H1216" s="8"/>
      <c r="I1216" s="8"/>
    </row>
    <row r="1217">
      <c r="A1217" s="8" t="s">
        <v>1154</v>
      </c>
      <c r="B1217" s="8" t="s">
        <v>3099</v>
      </c>
      <c r="C1217" s="8" t="s">
        <v>3211</v>
      </c>
      <c r="D1217" s="8" t="s">
        <v>3212</v>
      </c>
      <c r="E1217" s="8"/>
      <c r="F1217" s="8"/>
      <c r="G1217" s="8"/>
      <c r="H1217" s="8"/>
      <c r="I1217" s="8"/>
    </row>
    <row r="1218">
      <c r="A1218" s="8" t="s">
        <v>1154</v>
      </c>
      <c r="B1218" s="8" t="s">
        <v>3099</v>
      </c>
      <c r="C1218" s="8" t="s">
        <v>3213</v>
      </c>
      <c r="D1218" s="8" t="s">
        <v>3214</v>
      </c>
      <c r="E1218" s="8"/>
      <c r="F1218" s="8"/>
      <c r="G1218" s="8"/>
      <c r="H1218" s="8"/>
      <c r="I1218" s="8"/>
    </row>
    <row r="1219">
      <c r="A1219" s="8" t="s">
        <v>453</v>
      </c>
      <c r="B1219" s="8" t="s">
        <v>3099</v>
      </c>
      <c r="C1219" s="8" t="s">
        <v>3215</v>
      </c>
      <c r="D1219" s="8" t="s">
        <v>3216</v>
      </c>
      <c r="E1219" s="8"/>
      <c r="F1219" s="8"/>
      <c r="G1219" s="8"/>
      <c r="H1219" s="8">
        <v>57714.0</v>
      </c>
      <c r="I1219" s="8">
        <v>150361.29</v>
      </c>
    </row>
    <row r="1220">
      <c r="A1220" s="8" t="s">
        <v>453</v>
      </c>
      <c r="B1220" s="8" t="s">
        <v>3099</v>
      </c>
      <c r="C1220" s="8" t="s">
        <v>3217</v>
      </c>
      <c r="D1220" s="8" t="s">
        <v>1527</v>
      </c>
      <c r="E1220" s="8"/>
      <c r="F1220" s="8"/>
      <c r="G1220" s="8"/>
      <c r="H1220" s="8"/>
      <c r="I1220" s="8"/>
    </row>
    <row r="1221">
      <c r="A1221" s="8" t="s">
        <v>453</v>
      </c>
      <c r="B1221" s="8" t="s">
        <v>3099</v>
      </c>
      <c r="C1221" s="8" t="s">
        <v>3218</v>
      </c>
      <c r="D1221" s="8" t="s">
        <v>3219</v>
      </c>
      <c r="E1221" s="8"/>
      <c r="F1221" s="8"/>
      <c r="G1221" s="8"/>
      <c r="H1221" s="8">
        <v>2017.0</v>
      </c>
      <c r="I1221" s="8">
        <v>1052.95</v>
      </c>
    </row>
    <row r="1222">
      <c r="A1222" s="8" t="s">
        <v>453</v>
      </c>
      <c r="B1222" s="8" t="s">
        <v>3099</v>
      </c>
      <c r="C1222" s="8" t="s">
        <v>3220</v>
      </c>
      <c r="D1222" s="8" t="s">
        <v>1529</v>
      </c>
      <c r="E1222" s="8"/>
      <c r="F1222" s="8"/>
      <c r="G1222" s="8"/>
      <c r="H1222" s="8"/>
      <c r="I1222" s="8"/>
    </row>
    <row r="1223">
      <c r="A1223" s="8" t="s">
        <v>453</v>
      </c>
      <c r="B1223" s="8" t="s">
        <v>3099</v>
      </c>
      <c r="C1223" s="8" t="s">
        <v>3221</v>
      </c>
      <c r="D1223" s="8" t="s">
        <v>1531</v>
      </c>
      <c r="E1223" s="8"/>
      <c r="F1223" s="8"/>
      <c r="G1223" s="8"/>
      <c r="H1223" s="8"/>
      <c r="I1223" s="8"/>
    </row>
    <row r="1224">
      <c r="A1224" s="8" t="s">
        <v>453</v>
      </c>
      <c r="B1224" s="8" t="s">
        <v>3099</v>
      </c>
      <c r="C1224" s="8" t="s">
        <v>3222</v>
      </c>
      <c r="D1224" s="8" t="s">
        <v>3223</v>
      </c>
      <c r="E1224" s="8"/>
      <c r="F1224" s="8"/>
      <c r="G1224" s="8"/>
      <c r="H1224" s="8"/>
      <c r="I1224" s="8"/>
    </row>
    <row r="1225">
      <c r="A1225" s="8" t="s">
        <v>453</v>
      </c>
      <c r="B1225" s="8" t="s">
        <v>3099</v>
      </c>
      <c r="C1225" s="8" t="s">
        <v>3224</v>
      </c>
      <c r="D1225" s="8" t="s">
        <v>3225</v>
      </c>
      <c r="E1225" s="8"/>
      <c r="F1225" s="8"/>
      <c r="G1225" s="8"/>
      <c r="H1225" s="8">
        <v>3000.0</v>
      </c>
      <c r="I1225" s="8">
        <v>1843.14</v>
      </c>
    </row>
    <row r="1226">
      <c r="A1226" s="8" t="s">
        <v>266</v>
      </c>
      <c r="B1226" s="8"/>
      <c r="C1226" s="8" t="s">
        <v>3226</v>
      </c>
      <c r="D1226" s="8" t="s">
        <v>3227</v>
      </c>
      <c r="E1226" s="8"/>
      <c r="F1226" s="8"/>
      <c r="G1226" s="8"/>
      <c r="H1226" s="8"/>
      <c r="I1226" s="8"/>
    </row>
    <row r="1227">
      <c r="A1227" s="8" t="s">
        <v>266</v>
      </c>
      <c r="B1227" s="8"/>
      <c r="C1227" s="8" t="s">
        <v>3228</v>
      </c>
      <c r="D1227" s="8" t="s">
        <v>3229</v>
      </c>
      <c r="E1227" s="8"/>
      <c r="F1227" s="8"/>
      <c r="G1227" s="8"/>
      <c r="H1227" s="8">
        <v>1258000.0</v>
      </c>
      <c r="I1227" s="8">
        <v>1258000.0</v>
      </c>
    </row>
    <row r="1228">
      <c r="A1228" s="8" t="s">
        <v>266</v>
      </c>
      <c r="B1228" s="8"/>
      <c r="C1228" s="8" t="s">
        <v>3230</v>
      </c>
      <c r="D1228" s="8" t="s">
        <v>3231</v>
      </c>
      <c r="E1228" s="8"/>
      <c r="F1228" s="8"/>
      <c r="G1228" s="8"/>
      <c r="H1228" s="8">
        <v>100000.0</v>
      </c>
      <c r="I1228" s="8">
        <v>113376.5</v>
      </c>
    </row>
    <row r="1229">
      <c r="A1229" s="8" t="s">
        <v>266</v>
      </c>
      <c r="B1229" s="8"/>
      <c r="C1229" s="8" t="s">
        <v>3232</v>
      </c>
      <c r="D1229" s="8" t="s">
        <v>3233</v>
      </c>
      <c r="E1229" s="8"/>
      <c r="F1229" s="8"/>
      <c r="G1229" s="8"/>
      <c r="H1229" s="8"/>
      <c r="I1229" s="8"/>
    </row>
    <row r="1230">
      <c r="A1230" s="8" t="s">
        <v>269</v>
      </c>
      <c r="B1230" s="8"/>
      <c r="C1230" s="8" t="s">
        <v>3234</v>
      </c>
      <c r="D1230" s="8" t="s">
        <v>3235</v>
      </c>
      <c r="E1230" s="8"/>
      <c r="F1230" s="8"/>
      <c r="G1230" s="8"/>
      <c r="H1230" s="8">
        <v>364301.0</v>
      </c>
      <c r="I1230" s="8">
        <v>461815.47</v>
      </c>
    </row>
    <row r="1231">
      <c r="A1231" s="8" t="s">
        <v>269</v>
      </c>
      <c r="B1231" s="8"/>
      <c r="C1231" s="8" t="s">
        <v>3236</v>
      </c>
      <c r="D1231" s="8" t="s">
        <v>1527</v>
      </c>
      <c r="E1231" s="8"/>
      <c r="F1231" s="8"/>
      <c r="G1231" s="8"/>
      <c r="H1231" s="8"/>
      <c r="I1231" s="8"/>
    </row>
    <row r="1232">
      <c r="A1232" s="8" t="s">
        <v>269</v>
      </c>
      <c r="B1232" s="8"/>
      <c r="C1232" s="8" t="s">
        <v>3237</v>
      </c>
      <c r="D1232" s="8" t="s">
        <v>1627</v>
      </c>
      <c r="E1232" s="8"/>
      <c r="F1232" s="8"/>
      <c r="G1232" s="8"/>
      <c r="H1232" s="8">
        <v>293.0</v>
      </c>
      <c r="I1232" s="8">
        <v>206.2</v>
      </c>
    </row>
    <row r="1233">
      <c r="A1233" s="8" t="s">
        <v>269</v>
      </c>
      <c r="B1233" s="8"/>
      <c r="C1233" s="8" t="s">
        <v>3238</v>
      </c>
      <c r="D1233" s="8" t="s">
        <v>65</v>
      </c>
      <c r="E1233" s="8"/>
      <c r="F1233" s="8"/>
      <c r="G1233" s="8"/>
      <c r="H1233" s="8"/>
      <c r="I1233" s="8"/>
    </row>
    <row r="1234">
      <c r="A1234" s="8" t="s">
        <v>269</v>
      </c>
      <c r="B1234" s="8"/>
      <c r="C1234" s="8" t="s">
        <v>3239</v>
      </c>
      <c r="D1234" s="8" t="s">
        <v>1531</v>
      </c>
      <c r="E1234" s="8"/>
      <c r="F1234" s="8"/>
      <c r="G1234" s="8"/>
      <c r="H1234" s="8"/>
      <c r="I1234" s="8"/>
    </row>
    <row r="1235">
      <c r="A1235" s="8" t="s">
        <v>269</v>
      </c>
      <c r="B1235" s="8"/>
      <c r="C1235" s="8" t="s">
        <v>3240</v>
      </c>
      <c r="D1235" s="8" t="s">
        <v>1760</v>
      </c>
      <c r="E1235" s="8"/>
      <c r="F1235" s="8"/>
      <c r="G1235" s="8"/>
      <c r="H1235" s="8"/>
      <c r="I1235" s="8"/>
    </row>
    <row r="1236">
      <c r="A1236" s="8" t="s">
        <v>269</v>
      </c>
      <c r="B1236" s="8"/>
      <c r="C1236" s="8" t="s">
        <v>3241</v>
      </c>
      <c r="D1236" s="8" t="s">
        <v>3242</v>
      </c>
      <c r="E1236" s="8"/>
      <c r="F1236" s="8"/>
      <c r="G1236" s="8"/>
      <c r="H1236" s="8">
        <v>3000.0</v>
      </c>
      <c r="I1236" s="8">
        <v>5186.46</v>
      </c>
    </row>
    <row r="1237">
      <c r="A1237" s="8" t="s">
        <v>269</v>
      </c>
      <c r="B1237" s="8"/>
      <c r="C1237" s="8" t="s">
        <v>3243</v>
      </c>
      <c r="D1237" s="8" t="s">
        <v>3244</v>
      </c>
      <c r="E1237" s="8"/>
      <c r="F1237" s="8"/>
      <c r="G1237" s="8"/>
      <c r="H1237" s="8">
        <v>4800.0</v>
      </c>
      <c r="I1237" s="8">
        <v>3538.73</v>
      </c>
    </row>
    <row r="1238">
      <c r="A1238" s="8" t="s">
        <v>269</v>
      </c>
      <c r="B1238" s="8"/>
      <c r="C1238" s="8" t="s">
        <v>3245</v>
      </c>
      <c r="D1238" s="8" t="s">
        <v>3246</v>
      </c>
      <c r="E1238" s="8"/>
      <c r="F1238" s="8"/>
      <c r="G1238" s="8"/>
      <c r="H1238" s="8">
        <v>2200.0</v>
      </c>
      <c r="I1238" s="8">
        <v>3562.09</v>
      </c>
    </row>
    <row r="1239">
      <c r="A1239" s="8" t="s">
        <v>269</v>
      </c>
      <c r="B1239" s="8"/>
      <c r="C1239" s="8" t="s">
        <v>3247</v>
      </c>
      <c r="D1239" s="8" t="s">
        <v>3248</v>
      </c>
      <c r="E1239" s="8"/>
      <c r="F1239" s="8"/>
      <c r="G1239" s="8"/>
      <c r="H1239" s="8"/>
      <c r="I1239" s="8">
        <v>12507.0</v>
      </c>
    </row>
    <row r="1240">
      <c r="A1240" s="8" t="s">
        <v>269</v>
      </c>
      <c r="B1240" s="8"/>
      <c r="C1240" s="8" t="s">
        <v>3249</v>
      </c>
      <c r="D1240" s="8" t="s">
        <v>3250</v>
      </c>
      <c r="E1240" s="8"/>
      <c r="F1240" s="8"/>
      <c r="G1240" s="8"/>
      <c r="H1240" s="8">
        <v>15000.0</v>
      </c>
      <c r="I1240" s="8">
        <v>21041.51</v>
      </c>
    </row>
    <row r="1241">
      <c r="A1241" s="8" t="s">
        <v>269</v>
      </c>
      <c r="B1241" s="8"/>
      <c r="C1241" s="8" t="s">
        <v>3251</v>
      </c>
      <c r="D1241" s="8" t="s">
        <v>3252</v>
      </c>
      <c r="E1241" s="8"/>
      <c r="F1241" s="8"/>
      <c r="G1241" s="8"/>
      <c r="H1241" s="8"/>
      <c r="I1241" s="8"/>
    </row>
    <row r="1242">
      <c r="A1242" s="8" t="s">
        <v>269</v>
      </c>
      <c r="B1242" s="8"/>
      <c r="C1242" s="8" t="s">
        <v>3253</v>
      </c>
      <c r="D1242" s="8" t="s">
        <v>3254</v>
      </c>
      <c r="E1242" s="8"/>
      <c r="F1242" s="8"/>
      <c r="G1242" s="8"/>
      <c r="H1242" s="8">
        <v>81000.0</v>
      </c>
      <c r="I1242" s="8">
        <v>82518.18</v>
      </c>
    </row>
    <row r="1243">
      <c r="A1243" s="8" t="s">
        <v>3255</v>
      </c>
      <c r="B1243" s="8" t="s">
        <v>3256</v>
      </c>
      <c r="C1243" s="8" t="s">
        <v>3257</v>
      </c>
      <c r="D1243" s="8" t="s">
        <v>3258</v>
      </c>
      <c r="E1243" s="8"/>
      <c r="F1243" s="8"/>
      <c r="G1243" s="8"/>
      <c r="H1243" s="8">
        <v>120000.0</v>
      </c>
      <c r="I1243" s="8">
        <v>58083.08</v>
      </c>
    </row>
    <row r="1244">
      <c r="A1244" s="8" t="s">
        <v>3255</v>
      </c>
      <c r="B1244" s="8" t="s">
        <v>3256</v>
      </c>
      <c r="C1244" s="8" t="s">
        <v>3259</v>
      </c>
      <c r="D1244" s="8" t="s">
        <v>3260</v>
      </c>
      <c r="E1244" s="8"/>
      <c r="F1244" s="8"/>
      <c r="G1244" s="8"/>
      <c r="H1244" s="8"/>
      <c r="I1244" s="8">
        <v>2204.3</v>
      </c>
    </row>
    <row r="1245">
      <c r="A1245" s="8" t="s">
        <v>3255</v>
      </c>
      <c r="B1245" s="8" t="s">
        <v>3256</v>
      </c>
      <c r="C1245" s="8" t="s">
        <v>3261</v>
      </c>
      <c r="D1245" s="8" t="s">
        <v>3262</v>
      </c>
      <c r="E1245" s="8"/>
      <c r="F1245" s="8"/>
      <c r="G1245" s="8"/>
      <c r="H1245" s="8">
        <v>100000.0</v>
      </c>
      <c r="I1245" s="8">
        <v>137892.1</v>
      </c>
    </row>
    <row r="1246">
      <c r="A1246" s="8" t="s">
        <v>390</v>
      </c>
      <c r="B1246" s="8" t="s">
        <v>3263</v>
      </c>
      <c r="C1246" s="8" t="s">
        <v>3264</v>
      </c>
      <c r="D1246" s="8" t="s">
        <v>3265</v>
      </c>
      <c r="E1246" s="8"/>
      <c r="F1246" s="8"/>
      <c r="G1246" s="8"/>
      <c r="H1246" s="8"/>
      <c r="I1246" s="8"/>
    </row>
    <row r="1247">
      <c r="A1247" s="8" t="s">
        <v>403</v>
      </c>
      <c r="B1247" s="8" t="s">
        <v>3263</v>
      </c>
      <c r="C1247" s="8" t="s">
        <v>3266</v>
      </c>
      <c r="D1247" s="8" t="s">
        <v>3267</v>
      </c>
      <c r="E1247" s="8"/>
      <c r="F1247" s="8"/>
      <c r="G1247" s="8"/>
      <c r="H1247" s="8"/>
      <c r="I1247" s="8"/>
    </row>
    <row r="1248">
      <c r="A1248" s="8" t="s">
        <v>416</v>
      </c>
      <c r="B1248" s="8" t="s">
        <v>3263</v>
      </c>
      <c r="C1248" s="8" t="s">
        <v>3268</v>
      </c>
      <c r="D1248" s="8" t="s">
        <v>3269</v>
      </c>
      <c r="E1248" s="8"/>
      <c r="F1248" s="8"/>
      <c r="G1248" s="8"/>
      <c r="H1248" s="8"/>
      <c r="I1248" s="8"/>
    </row>
    <row r="1249">
      <c r="A1249" s="8" t="s">
        <v>431</v>
      </c>
      <c r="B1249" s="8" t="s">
        <v>3263</v>
      </c>
      <c r="C1249" s="8" t="s">
        <v>3270</v>
      </c>
      <c r="D1249" s="8" t="s">
        <v>3271</v>
      </c>
      <c r="E1249" s="8"/>
      <c r="F1249" s="8"/>
      <c r="G1249" s="8"/>
      <c r="H1249" s="8">
        <v>30000.0</v>
      </c>
      <c r="I1249" s="8">
        <v>37787.43</v>
      </c>
    </row>
    <row r="1250">
      <c r="A1250" s="8" t="s">
        <v>446</v>
      </c>
      <c r="B1250" s="8" t="s">
        <v>3263</v>
      </c>
      <c r="C1250" s="8" t="s">
        <v>3272</v>
      </c>
      <c r="D1250" s="8" t="s">
        <v>3273</v>
      </c>
      <c r="E1250" s="8"/>
      <c r="F1250" s="8"/>
      <c r="G1250" s="8"/>
      <c r="H1250" s="8"/>
      <c r="I1250" s="8"/>
    </row>
    <row r="1251">
      <c r="A1251" s="8" t="s">
        <v>1071</v>
      </c>
      <c r="B1251" s="8" t="s">
        <v>3263</v>
      </c>
      <c r="C1251" s="8" t="s">
        <v>3274</v>
      </c>
      <c r="D1251" s="8" t="s">
        <v>3275</v>
      </c>
      <c r="E1251" s="8"/>
      <c r="F1251" s="8"/>
      <c r="G1251" s="8"/>
      <c r="H1251" s="8"/>
      <c r="I1251" s="8"/>
    </row>
    <row r="1252">
      <c r="A1252" s="8" t="s">
        <v>430</v>
      </c>
      <c r="B1252" s="8" t="s">
        <v>3276</v>
      </c>
      <c r="C1252" s="8" t="s">
        <v>3277</v>
      </c>
      <c r="D1252" s="8" t="s">
        <v>3278</v>
      </c>
      <c r="E1252" s="8"/>
      <c r="F1252" s="8"/>
      <c r="G1252" s="8"/>
      <c r="H1252" s="8"/>
      <c r="I1252" s="8">
        <v>187.1</v>
      </c>
    </row>
    <row r="1253">
      <c r="A1253" s="8" t="s">
        <v>430</v>
      </c>
      <c r="B1253" s="8" t="s">
        <v>3276</v>
      </c>
      <c r="C1253" s="8" t="s">
        <v>3279</v>
      </c>
      <c r="D1253" s="8" t="s">
        <v>3280</v>
      </c>
      <c r="E1253" s="8"/>
      <c r="F1253" s="8"/>
      <c r="G1253" s="8"/>
      <c r="H1253" s="8"/>
      <c r="I1253" s="8"/>
    </row>
    <row r="1254">
      <c r="A1254" s="8" t="s">
        <v>432</v>
      </c>
      <c r="B1254" s="8" t="s">
        <v>3276</v>
      </c>
      <c r="C1254" s="8" t="s">
        <v>3281</v>
      </c>
      <c r="D1254" s="8" t="s">
        <v>3282</v>
      </c>
      <c r="E1254" s="8"/>
      <c r="F1254" s="8"/>
      <c r="G1254" s="8"/>
      <c r="H1254" s="8">
        <v>200000.0</v>
      </c>
      <c r="I1254" s="8">
        <v>160371.23</v>
      </c>
    </row>
    <row r="1255">
      <c r="A1255" s="8" t="s">
        <v>432</v>
      </c>
      <c r="B1255" s="8" t="s">
        <v>3276</v>
      </c>
      <c r="C1255" s="8" t="s">
        <v>3283</v>
      </c>
      <c r="D1255" s="8" t="s">
        <v>3284</v>
      </c>
      <c r="E1255" s="8"/>
      <c r="F1255" s="8"/>
      <c r="G1255" s="8"/>
      <c r="H1255" s="8"/>
      <c r="I1255" s="8"/>
    </row>
    <row r="1256">
      <c r="A1256" s="8" t="s">
        <v>25</v>
      </c>
      <c r="B1256" s="8" t="s">
        <v>48</v>
      </c>
      <c r="C1256" s="8" t="s">
        <v>3285</v>
      </c>
      <c r="D1256" s="8" t="s">
        <v>3286</v>
      </c>
      <c r="E1256" s="8"/>
      <c r="F1256" s="8"/>
      <c r="G1256" s="8"/>
      <c r="H1256" s="8">
        <v>103536.0</v>
      </c>
      <c r="I1256" s="8">
        <v>107252.8</v>
      </c>
    </row>
    <row r="1257">
      <c r="A1257" s="8" t="s">
        <v>25</v>
      </c>
      <c r="B1257" s="8" t="s">
        <v>48</v>
      </c>
      <c r="C1257" s="8" t="s">
        <v>3287</v>
      </c>
      <c r="D1257" s="8" t="s">
        <v>1527</v>
      </c>
      <c r="E1257" s="8"/>
      <c r="F1257" s="8"/>
      <c r="G1257" s="8"/>
      <c r="H1257" s="8"/>
      <c r="I1257" s="8"/>
    </row>
    <row r="1258">
      <c r="A1258" s="8" t="s">
        <v>25</v>
      </c>
      <c r="B1258" s="8" t="s">
        <v>48</v>
      </c>
      <c r="C1258" s="8" t="s">
        <v>3288</v>
      </c>
      <c r="D1258" s="8" t="s">
        <v>1627</v>
      </c>
      <c r="E1258" s="8"/>
      <c r="F1258" s="8"/>
      <c r="G1258" s="8"/>
      <c r="H1258" s="8">
        <v>186.0</v>
      </c>
      <c r="I1258" s="8">
        <v>9320.0</v>
      </c>
    </row>
    <row r="1259">
      <c r="A1259" s="8" t="s">
        <v>25</v>
      </c>
      <c r="B1259" s="8" t="s">
        <v>48</v>
      </c>
      <c r="C1259" s="8" t="s">
        <v>50</v>
      </c>
      <c r="D1259" s="8" t="s">
        <v>65</v>
      </c>
      <c r="E1259" s="8"/>
      <c r="F1259" s="8"/>
      <c r="G1259" s="8"/>
      <c r="H1259" s="8"/>
      <c r="I1259" s="8"/>
    </row>
    <row r="1260">
      <c r="A1260" s="8" t="s">
        <v>25</v>
      </c>
      <c r="B1260" s="8" t="s">
        <v>48</v>
      </c>
      <c r="C1260" s="8" t="s">
        <v>3289</v>
      </c>
      <c r="D1260" s="8" t="s">
        <v>1531</v>
      </c>
      <c r="E1260" s="8"/>
      <c r="F1260" s="8"/>
      <c r="G1260" s="8"/>
      <c r="H1260" s="8"/>
      <c r="I1260" s="8"/>
    </row>
    <row r="1261">
      <c r="A1261" s="8" t="s">
        <v>25</v>
      </c>
      <c r="B1261" s="8" t="s">
        <v>48</v>
      </c>
      <c r="C1261" s="8" t="s">
        <v>3290</v>
      </c>
      <c r="D1261" s="8" t="s">
        <v>3291</v>
      </c>
      <c r="E1261" s="8"/>
      <c r="F1261" s="8"/>
      <c r="G1261" s="8"/>
      <c r="H1261" s="8"/>
      <c r="I1261" s="8"/>
    </row>
    <row r="1262">
      <c r="A1262" s="8" t="s">
        <v>25</v>
      </c>
      <c r="B1262" s="8" t="s">
        <v>48</v>
      </c>
      <c r="C1262" s="8" t="s">
        <v>3292</v>
      </c>
      <c r="D1262" s="8" t="s">
        <v>3293</v>
      </c>
      <c r="E1262" s="8"/>
      <c r="F1262" s="8"/>
      <c r="G1262" s="8"/>
      <c r="H1262" s="8"/>
      <c r="I1262" s="8"/>
    </row>
    <row r="1263">
      <c r="A1263" s="8" t="s">
        <v>25</v>
      </c>
      <c r="B1263" s="8" t="s">
        <v>48</v>
      </c>
      <c r="C1263" s="8" t="s">
        <v>3294</v>
      </c>
      <c r="D1263" s="8" t="s">
        <v>3295</v>
      </c>
      <c r="E1263" s="8"/>
      <c r="F1263" s="8"/>
      <c r="G1263" s="8"/>
      <c r="H1263" s="8"/>
      <c r="I1263" s="8"/>
    </row>
    <row r="1264">
      <c r="A1264" s="8" t="s">
        <v>25</v>
      </c>
      <c r="B1264" s="8" t="s">
        <v>48</v>
      </c>
      <c r="C1264" s="8" t="s">
        <v>3296</v>
      </c>
      <c r="D1264" s="8" t="s">
        <v>3297</v>
      </c>
      <c r="E1264" s="8"/>
      <c r="F1264" s="8"/>
      <c r="G1264" s="8"/>
      <c r="H1264" s="8"/>
      <c r="I1264" s="8"/>
    </row>
    <row r="1265">
      <c r="A1265" s="8" t="s">
        <v>25</v>
      </c>
      <c r="B1265" s="8" t="s">
        <v>48</v>
      </c>
      <c r="C1265" s="8" t="s">
        <v>3298</v>
      </c>
      <c r="D1265" s="8" t="s">
        <v>3299</v>
      </c>
      <c r="E1265" s="8"/>
      <c r="F1265" s="8"/>
      <c r="G1265" s="8"/>
      <c r="H1265" s="8">
        <v>1400.0</v>
      </c>
      <c r="I1265" s="8">
        <v>1364.5</v>
      </c>
    </row>
    <row r="1266">
      <c r="A1266" s="8" t="s">
        <v>25</v>
      </c>
      <c r="B1266" s="8" t="s">
        <v>48</v>
      </c>
      <c r="C1266" s="8" t="s">
        <v>3300</v>
      </c>
      <c r="D1266" s="8" t="s">
        <v>3301</v>
      </c>
      <c r="E1266" s="8"/>
      <c r="F1266" s="8"/>
      <c r="G1266" s="8"/>
      <c r="H1266" s="8">
        <v>2000.0</v>
      </c>
      <c r="I1266" s="8">
        <v>2786.73</v>
      </c>
    </row>
    <row r="1267">
      <c r="A1267" s="8" t="s">
        <v>3302</v>
      </c>
      <c r="B1267" s="8" t="s">
        <v>48</v>
      </c>
      <c r="C1267" s="8" t="s">
        <v>3303</v>
      </c>
      <c r="D1267" s="8" t="s">
        <v>3304</v>
      </c>
      <c r="E1267" s="8"/>
      <c r="F1267" s="8"/>
      <c r="G1267" s="8"/>
      <c r="H1267" s="8">
        <v>267604.0</v>
      </c>
      <c r="I1267" s="8">
        <v>343089.79</v>
      </c>
    </row>
    <row r="1268">
      <c r="A1268" s="8" t="s">
        <v>3302</v>
      </c>
      <c r="B1268" s="8" t="s">
        <v>48</v>
      </c>
      <c r="C1268" s="8" t="s">
        <v>3305</v>
      </c>
      <c r="D1268" s="8" t="s">
        <v>1527</v>
      </c>
      <c r="E1268" s="8"/>
      <c r="F1268" s="8"/>
      <c r="G1268" s="8"/>
      <c r="H1268" s="8"/>
      <c r="I1268" s="8"/>
    </row>
    <row r="1269">
      <c r="A1269" s="8" t="s">
        <v>3302</v>
      </c>
      <c r="B1269" s="8" t="s">
        <v>48</v>
      </c>
      <c r="C1269" s="8" t="s">
        <v>3306</v>
      </c>
      <c r="D1269" s="8" t="s">
        <v>1627</v>
      </c>
      <c r="E1269" s="8"/>
      <c r="F1269" s="8"/>
      <c r="G1269" s="8"/>
      <c r="H1269" s="8">
        <v>76371.0</v>
      </c>
      <c r="I1269" s="8">
        <v>74249.7</v>
      </c>
    </row>
    <row r="1270">
      <c r="A1270" s="8" t="s">
        <v>3302</v>
      </c>
      <c r="B1270" s="8" t="s">
        <v>48</v>
      </c>
      <c r="C1270" s="8" t="s">
        <v>3307</v>
      </c>
      <c r="D1270" s="8" t="s">
        <v>1815</v>
      </c>
      <c r="E1270" s="8"/>
      <c r="F1270" s="8"/>
      <c r="G1270" s="8"/>
      <c r="H1270" s="8"/>
      <c r="I1270" s="8"/>
    </row>
    <row r="1271">
      <c r="A1271" s="8" t="s">
        <v>3302</v>
      </c>
      <c r="B1271" s="8" t="s">
        <v>48</v>
      </c>
      <c r="C1271" s="8" t="s">
        <v>3308</v>
      </c>
      <c r="D1271" s="8" t="s">
        <v>65</v>
      </c>
      <c r="E1271" s="8"/>
      <c r="F1271" s="8"/>
      <c r="G1271" s="8"/>
      <c r="H1271" s="8"/>
      <c r="I1271" s="8"/>
    </row>
    <row r="1272">
      <c r="A1272" s="8" t="s">
        <v>3302</v>
      </c>
      <c r="B1272" s="8" t="s">
        <v>48</v>
      </c>
      <c r="C1272" s="8" t="s">
        <v>3309</v>
      </c>
      <c r="D1272" s="8" t="s">
        <v>1531</v>
      </c>
      <c r="E1272" s="8"/>
      <c r="F1272" s="8"/>
      <c r="G1272" s="8"/>
      <c r="H1272" s="8"/>
      <c r="I1272" s="8"/>
    </row>
    <row r="1273">
      <c r="A1273" s="8" t="s">
        <v>3302</v>
      </c>
      <c r="B1273" s="8" t="s">
        <v>48</v>
      </c>
      <c r="C1273" s="8" t="s">
        <v>3310</v>
      </c>
      <c r="D1273" s="8" t="s">
        <v>3311</v>
      </c>
      <c r="E1273" s="8"/>
      <c r="F1273" s="8"/>
      <c r="G1273" s="8"/>
      <c r="H1273" s="8">
        <v>100000.0</v>
      </c>
      <c r="I1273" s="8">
        <v>133764.6</v>
      </c>
    </row>
    <row r="1274">
      <c r="A1274" s="8" t="s">
        <v>3302</v>
      </c>
      <c r="B1274" s="8" t="s">
        <v>48</v>
      </c>
      <c r="C1274" s="8" t="s">
        <v>3312</v>
      </c>
      <c r="D1274" s="8" t="s">
        <v>3313</v>
      </c>
      <c r="E1274" s="8"/>
      <c r="F1274" s="8"/>
      <c r="G1274" s="8"/>
      <c r="H1274" s="8">
        <v>11000.0</v>
      </c>
      <c r="I1274" s="8">
        <v>6463.93</v>
      </c>
    </row>
    <row r="1275">
      <c r="A1275" s="8" t="s">
        <v>3302</v>
      </c>
      <c r="B1275" s="8" t="s">
        <v>48</v>
      </c>
      <c r="C1275" s="8" t="s">
        <v>3314</v>
      </c>
      <c r="D1275" s="8" t="s">
        <v>3315</v>
      </c>
      <c r="E1275" s="8"/>
      <c r="F1275" s="8"/>
      <c r="G1275" s="8"/>
      <c r="H1275" s="8">
        <v>200000.0</v>
      </c>
      <c r="I1275" s="8">
        <v>185114.6</v>
      </c>
    </row>
    <row r="1276">
      <c r="A1276" s="8" t="s">
        <v>3302</v>
      </c>
      <c r="B1276" s="8" t="s">
        <v>48</v>
      </c>
      <c r="C1276" s="8" t="s">
        <v>3316</v>
      </c>
      <c r="D1276" s="8" t="s">
        <v>3317</v>
      </c>
      <c r="E1276" s="8"/>
      <c r="F1276" s="8"/>
      <c r="G1276" s="8"/>
      <c r="H1276" s="8">
        <v>13000.0</v>
      </c>
      <c r="I1276" s="8">
        <v>12987.18</v>
      </c>
    </row>
    <row r="1277">
      <c r="A1277" s="8" t="s">
        <v>3302</v>
      </c>
      <c r="B1277" s="8" t="s">
        <v>48</v>
      </c>
      <c r="C1277" s="8" t="s">
        <v>3318</v>
      </c>
      <c r="D1277" s="8" t="s">
        <v>3319</v>
      </c>
      <c r="E1277" s="8"/>
      <c r="F1277" s="8"/>
      <c r="G1277" s="8"/>
      <c r="H1277" s="8">
        <v>13000.0</v>
      </c>
      <c r="I1277" s="8">
        <v>16432.63</v>
      </c>
    </row>
    <row r="1278">
      <c r="A1278" s="8" t="s">
        <v>3302</v>
      </c>
      <c r="B1278" s="8" t="s">
        <v>48</v>
      </c>
      <c r="C1278" s="8" t="s">
        <v>3320</v>
      </c>
      <c r="D1278" s="8" t="s">
        <v>3321</v>
      </c>
      <c r="E1278" s="8"/>
      <c r="F1278" s="8"/>
      <c r="G1278" s="8"/>
      <c r="H1278" s="8">
        <v>8000.0</v>
      </c>
      <c r="I1278" s="8">
        <v>7617.0</v>
      </c>
    </row>
    <row r="1279">
      <c r="A1279" s="8" t="s">
        <v>3302</v>
      </c>
      <c r="B1279" s="8" t="s">
        <v>48</v>
      </c>
      <c r="C1279" s="8" t="s">
        <v>3322</v>
      </c>
      <c r="D1279" s="8" t="s">
        <v>3323</v>
      </c>
      <c r="E1279" s="8"/>
      <c r="F1279" s="8"/>
      <c r="G1279" s="8"/>
      <c r="H1279" s="8">
        <v>6500.0</v>
      </c>
      <c r="I1279" s="8">
        <v>8293.43</v>
      </c>
    </row>
    <row r="1280">
      <c r="A1280" s="8" t="s">
        <v>3302</v>
      </c>
      <c r="B1280" s="8" t="s">
        <v>48</v>
      </c>
      <c r="C1280" s="8" t="s">
        <v>3324</v>
      </c>
      <c r="D1280" s="8" t="s">
        <v>3325</v>
      </c>
      <c r="E1280" s="8"/>
      <c r="F1280" s="8"/>
      <c r="G1280" s="8"/>
      <c r="H1280" s="8">
        <v>75000.0</v>
      </c>
      <c r="I1280" s="8">
        <v>91427.25</v>
      </c>
    </row>
    <row r="1281">
      <c r="A1281" s="8" t="s">
        <v>3302</v>
      </c>
      <c r="B1281" s="8" t="s">
        <v>48</v>
      </c>
      <c r="C1281" s="8" t="s">
        <v>3326</v>
      </c>
      <c r="D1281" s="8" t="s">
        <v>3327</v>
      </c>
      <c r="E1281" s="8"/>
      <c r="F1281" s="8"/>
      <c r="G1281" s="8"/>
      <c r="H1281" s="8">
        <v>5000.0</v>
      </c>
      <c r="I1281" s="8">
        <v>668.0</v>
      </c>
    </row>
    <row r="1282">
      <c r="A1282" s="8" t="s">
        <v>3328</v>
      </c>
      <c r="B1282" s="8" t="s">
        <v>48</v>
      </c>
      <c r="C1282" s="8" t="s">
        <v>3329</v>
      </c>
      <c r="D1282" s="8" t="s">
        <v>3330</v>
      </c>
      <c r="E1282" s="8"/>
      <c r="F1282" s="8"/>
      <c r="G1282" s="8"/>
      <c r="H1282" s="8">
        <v>955864.0</v>
      </c>
      <c r="I1282" s="8">
        <v>1196795.69</v>
      </c>
    </row>
    <row r="1283">
      <c r="A1283" s="8" t="s">
        <v>3328</v>
      </c>
      <c r="B1283" s="8" t="s">
        <v>48</v>
      </c>
      <c r="C1283" s="8" t="s">
        <v>3331</v>
      </c>
      <c r="D1283" s="8" t="s">
        <v>3332</v>
      </c>
      <c r="E1283" s="8"/>
      <c r="F1283" s="8"/>
      <c r="G1283" s="8"/>
      <c r="H1283" s="8"/>
      <c r="I1283" s="8"/>
    </row>
    <row r="1284">
      <c r="A1284" s="8" t="s">
        <v>3328</v>
      </c>
      <c r="B1284" s="8" t="s">
        <v>48</v>
      </c>
      <c r="C1284" s="8" t="s">
        <v>3333</v>
      </c>
      <c r="D1284" s="8" t="s">
        <v>3334</v>
      </c>
      <c r="E1284" s="8"/>
      <c r="F1284" s="8"/>
      <c r="G1284" s="8"/>
      <c r="H1284" s="8">
        <v>68209.0</v>
      </c>
      <c r="I1284" s="8">
        <v>132869.9</v>
      </c>
    </row>
    <row r="1285">
      <c r="A1285" s="8" t="s">
        <v>3328</v>
      </c>
      <c r="B1285" s="8" t="s">
        <v>48</v>
      </c>
      <c r="C1285" s="8" t="s">
        <v>3335</v>
      </c>
      <c r="D1285" s="8" t="s">
        <v>1815</v>
      </c>
      <c r="E1285" s="8"/>
      <c r="F1285" s="8"/>
      <c r="G1285" s="8"/>
      <c r="H1285" s="8"/>
      <c r="I1285" s="8"/>
    </row>
    <row r="1286">
      <c r="A1286" s="8" t="s">
        <v>3328</v>
      </c>
      <c r="B1286" s="8" t="s">
        <v>48</v>
      </c>
      <c r="C1286" s="8" t="s">
        <v>3336</v>
      </c>
      <c r="D1286" s="8" t="s">
        <v>3337</v>
      </c>
      <c r="E1286" s="8"/>
      <c r="F1286" s="8"/>
      <c r="G1286" s="8"/>
      <c r="H1286" s="8"/>
      <c r="I1286" s="8"/>
    </row>
    <row r="1287">
      <c r="A1287" s="8" t="s">
        <v>3328</v>
      </c>
      <c r="B1287" s="8" t="s">
        <v>48</v>
      </c>
      <c r="C1287" s="8" t="s">
        <v>3338</v>
      </c>
      <c r="D1287" s="8" t="s">
        <v>3339</v>
      </c>
      <c r="E1287" s="8"/>
      <c r="F1287" s="8"/>
      <c r="G1287" s="8"/>
      <c r="H1287" s="8"/>
      <c r="I1287" s="8"/>
    </row>
    <row r="1288">
      <c r="A1288" s="8" t="s">
        <v>3328</v>
      </c>
      <c r="B1288" s="8" t="s">
        <v>48</v>
      </c>
      <c r="C1288" s="8" t="s">
        <v>3340</v>
      </c>
      <c r="D1288" s="8" t="s">
        <v>3341</v>
      </c>
      <c r="E1288" s="8"/>
      <c r="F1288" s="8"/>
      <c r="G1288" s="8"/>
      <c r="H1288" s="8"/>
      <c r="I1288" s="8"/>
    </row>
    <row r="1289">
      <c r="A1289" s="8" t="s">
        <v>3328</v>
      </c>
      <c r="B1289" s="8" t="s">
        <v>48</v>
      </c>
      <c r="C1289" s="8" t="s">
        <v>3342</v>
      </c>
      <c r="D1289" s="8" t="s">
        <v>1644</v>
      </c>
      <c r="E1289" s="8"/>
      <c r="F1289" s="8"/>
      <c r="G1289" s="8"/>
      <c r="H1289" s="8"/>
      <c r="I1289" s="8"/>
    </row>
    <row r="1290">
      <c r="A1290" s="8" t="s">
        <v>3328</v>
      </c>
      <c r="B1290" s="8" t="s">
        <v>48</v>
      </c>
      <c r="C1290" s="8" t="s">
        <v>3343</v>
      </c>
      <c r="D1290" s="8" t="s">
        <v>3344</v>
      </c>
      <c r="E1290" s="8"/>
      <c r="F1290" s="8"/>
      <c r="G1290" s="8"/>
      <c r="H1290" s="8">
        <v>30000.0</v>
      </c>
      <c r="I1290" s="8">
        <v>21956.92</v>
      </c>
    </row>
    <row r="1291">
      <c r="A1291" s="8" t="s">
        <v>3328</v>
      </c>
      <c r="B1291" s="8" t="s">
        <v>48</v>
      </c>
      <c r="C1291" s="8" t="s">
        <v>3345</v>
      </c>
      <c r="D1291" s="8" t="s">
        <v>3346</v>
      </c>
      <c r="E1291" s="8"/>
      <c r="F1291" s="8"/>
      <c r="G1291" s="8"/>
      <c r="H1291" s="8">
        <v>66000.0</v>
      </c>
      <c r="I1291" s="8">
        <v>60066.41</v>
      </c>
    </row>
    <row r="1292">
      <c r="A1292" s="8" t="s">
        <v>3328</v>
      </c>
      <c r="B1292" s="8" t="s">
        <v>48</v>
      </c>
      <c r="C1292" s="8" t="s">
        <v>3347</v>
      </c>
      <c r="D1292" s="8" t="s">
        <v>3348</v>
      </c>
      <c r="E1292" s="8"/>
      <c r="F1292" s="8"/>
      <c r="G1292" s="8"/>
      <c r="H1292" s="8">
        <v>25000.0</v>
      </c>
      <c r="I1292" s="8">
        <v>29547.9</v>
      </c>
    </row>
    <row r="1293">
      <c r="A1293" s="8" t="s">
        <v>3328</v>
      </c>
      <c r="B1293" s="8" t="s">
        <v>48</v>
      </c>
      <c r="C1293" s="8" t="s">
        <v>3349</v>
      </c>
      <c r="D1293" s="8" t="s">
        <v>3350</v>
      </c>
      <c r="E1293" s="8"/>
      <c r="F1293" s="8"/>
      <c r="G1293" s="8"/>
      <c r="H1293" s="8">
        <v>1000.0</v>
      </c>
      <c r="I1293" s="8"/>
    </row>
    <row r="1294">
      <c r="A1294" s="8" t="s">
        <v>3328</v>
      </c>
      <c r="B1294" s="8" t="s">
        <v>48</v>
      </c>
      <c r="C1294" s="8" t="s">
        <v>3351</v>
      </c>
      <c r="D1294" s="8" t="s">
        <v>3352</v>
      </c>
      <c r="E1294" s="8"/>
      <c r="F1294" s="8"/>
      <c r="G1294" s="8"/>
      <c r="H1294" s="8">
        <v>3000.0</v>
      </c>
      <c r="I1294" s="8"/>
    </row>
    <row r="1295">
      <c r="A1295" s="8" t="s">
        <v>3328</v>
      </c>
      <c r="B1295" s="8" t="s">
        <v>48</v>
      </c>
      <c r="C1295" s="8" t="s">
        <v>3353</v>
      </c>
      <c r="D1295" s="8" t="s">
        <v>3354</v>
      </c>
      <c r="E1295" s="8"/>
      <c r="F1295" s="8"/>
      <c r="G1295" s="8"/>
      <c r="H1295" s="8">
        <v>1000.0</v>
      </c>
      <c r="I1295" s="8">
        <v>3130.0</v>
      </c>
    </row>
    <row r="1296">
      <c r="A1296" s="8" t="s">
        <v>3328</v>
      </c>
      <c r="B1296" s="8" t="s">
        <v>48</v>
      </c>
      <c r="C1296" s="8" t="s">
        <v>3355</v>
      </c>
      <c r="D1296" s="8" t="s">
        <v>3356</v>
      </c>
      <c r="E1296" s="8"/>
      <c r="F1296" s="8"/>
      <c r="G1296" s="8"/>
      <c r="H1296" s="8">
        <v>1000.0</v>
      </c>
      <c r="I1296" s="8"/>
    </row>
    <row r="1297">
      <c r="A1297" s="8" t="s">
        <v>3328</v>
      </c>
      <c r="B1297" s="8" t="s">
        <v>48</v>
      </c>
      <c r="C1297" s="8" t="s">
        <v>3357</v>
      </c>
      <c r="D1297" s="8" t="s">
        <v>3358</v>
      </c>
      <c r="E1297" s="8"/>
      <c r="F1297" s="8"/>
      <c r="G1297" s="8"/>
      <c r="H1297" s="8">
        <v>7300.0</v>
      </c>
      <c r="I1297" s="8">
        <v>7634.91</v>
      </c>
    </row>
    <row r="1298">
      <c r="A1298" s="8" t="s">
        <v>3328</v>
      </c>
      <c r="B1298" s="8" t="s">
        <v>48</v>
      </c>
      <c r="C1298" s="8" t="s">
        <v>3359</v>
      </c>
      <c r="D1298" s="8" t="s">
        <v>3360</v>
      </c>
      <c r="E1298" s="8"/>
      <c r="F1298" s="8"/>
      <c r="G1298" s="8"/>
      <c r="H1298" s="8">
        <v>9000.0</v>
      </c>
      <c r="I1298" s="8">
        <v>7558.4</v>
      </c>
    </row>
    <row r="1299">
      <c r="A1299" s="8" t="s">
        <v>3328</v>
      </c>
      <c r="B1299" s="8" t="s">
        <v>48</v>
      </c>
      <c r="C1299" s="8" t="s">
        <v>3361</v>
      </c>
      <c r="D1299" s="8" t="s">
        <v>3362</v>
      </c>
      <c r="E1299" s="8"/>
      <c r="F1299" s="8"/>
      <c r="G1299" s="8"/>
      <c r="H1299" s="8">
        <v>45000.0</v>
      </c>
      <c r="I1299" s="8">
        <v>98833.6</v>
      </c>
    </row>
    <row r="1300">
      <c r="A1300" s="8" t="s">
        <v>3328</v>
      </c>
      <c r="B1300" s="8" t="s">
        <v>48</v>
      </c>
      <c r="C1300" s="8" t="s">
        <v>3363</v>
      </c>
      <c r="D1300" s="8" t="s">
        <v>3364</v>
      </c>
      <c r="E1300" s="8"/>
      <c r="F1300" s="8"/>
      <c r="G1300" s="8"/>
      <c r="H1300" s="8">
        <v>7000.0</v>
      </c>
      <c r="I1300" s="8">
        <v>50417.04</v>
      </c>
    </row>
    <row r="1301">
      <c r="A1301" s="8" t="s">
        <v>390</v>
      </c>
      <c r="B1301" s="8" t="s">
        <v>3365</v>
      </c>
      <c r="C1301" s="8" t="s">
        <v>3366</v>
      </c>
      <c r="D1301" s="8" t="s">
        <v>3367</v>
      </c>
      <c r="E1301" s="8"/>
      <c r="F1301" s="8"/>
      <c r="G1301" s="8"/>
      <c r="H1301" s="8"/>
      <c r="I1301" s="8"/>
    </row>
    <row r="1302">
      <c r="A1302" s="8" t="s">
        <v>403</v>
      </c>
      <c r="B1302" s="8" t="s">
        <v>3365</v>
      </c>
      <c r="C1302" s="8" t="s">
        <v>3368</v>
      </c>
      <c r="D1302" s="8" t="s">
        <v>3369</v>
      </c>
      <c r="E1302" s="8"/>
      <c r="F1302" s="8"/>
      <c r="G1302" s="8"/>
      <c r="H1302" s="8"/>
      <c r="I1302" s="8">
        <v>3227.23</v>
      </c>
    </row>
    <row r="1303">
      <c r="A1303" s="8" t="s">
        <v>403</v>
      </c>
      <c r="B1303" s="8" t="s">
        <v>3365</v>
      </c>
      <c r="C1303" s="8" t="s">
        <v>3370</v>
      </c>
      <c r="D1303" s="8" t="s">
        <v>1627</v>
      </c>
      <c r="E1303" s="8"/>
      <c r="F1303" s="8"/>
      <c r="G1303" s="8"/>
      <c r="H1303" s="8"/>
      <c r="I1303" s="8">
        <v>5776.45</v>
      </c>
    </row>
    <row r="1304">
      <c r="A1304" s="8" t="s">
        <v>403</v>
      </c>
      <c r="B1304" s="8" t="s">
        <v>3365</v>
      </c>
      <c r="C1304" s="8" t="s">
        <v>3371</v>
      </c>
      <c r="D1304" s="8" t="s">
        <v>3372</v>
      </c>
      <c r="E1304" s="8"/>
      <c r="F1304" s="8"/>
      <c r="G1304" s="8"/>
      <c r="H1304" s="8">
        <v>240000.0</v>
      </c>
      <c r="I1304" s="8">
        <v>191401.06</v>
      </c>
    </row>
    <row r="1305">
      <c r="A1305" s="8" t="s">
        <v>416</v>
      </c>
      <c r="B1305" s="8" t="s">
        <v>3365</v>
      </c>
      <c r="C1305" s="8" t="s">
        <v>3373</v>
      </c>
      <c r="D1305" s="8" t="s">
        <v>1293</v>
      </c>
      <c r="E1305" s="8"/>
      <c r="F1305" s="8"/>
      <c r="G1305" s="8"/>
      <c r="H1305" s="8"/>
      <c r="I1305" s="8"/>
    </row>
    <row r="1306">
      <c r="A1306" s="8" t="s">
        <v>416</v>
      </c>
      <c r="B1306" s="8" t="s">
        <v>3365</v>
      </c>
      <c r="C1306" s="8" t="s">
        <v>3374</v>
      </c>
      <c r="D1306" s="8" t="s">
        <v>3375</v>
      </c>
      <c r="E1306" s="8"/>
      <c r="F1306" s="8"/>
      <c r="G1306" s="8"/>
      <c r="H1306" s="8"/>
      <c r="I1306" s="8">
        <v>41714.0</v>
      </c>
    </row>
    <row r="1307">
      <c r="A1307" s="8" t="s">
        <v>453</v>
      </c>
      <c r="B1307" s="8" t="s">
        <v>3376</v>
      </c>
      <c r="C1307" s="8" t="s">
        <v>3377</v>
      </c>
      <c r="D1307" s="8" t="s">
        <v>3378</v>
      </c>
      <c r="E1307" s="8"/>
      <c r="F1307" s="8"/>
      <c r="G1307" s="8"/>
      <c r="H1307" s="8"/>
      <c r="I1307" s="8"/>
    </row>
    <row r="1308">
      <c r="A1308" s="8" t="s">
        <v>453</v>
      </c>
      <c r="B1308" s="8" t="s">
        <v>3376</v>
      </c>
      <c r="C1308" s="8" t="s">
        <v>3379</v>
      </c>
      <c r="D1308" s="8" t="s">
        <v>3068</v>
      </c>
      <c r="E1308" s="8"/>
      <c r="F1308" s="8"/>
      <c r="G1308" s="8"/>
      <c r="H1308" s="8"/>
      <c r="I1308" s="8"/>
    </row>
    <row r="1309">
      <c r="A1309" s="8" t="s">
        <v>453</v>
      </c>
      <c r="B1309" s="8" t="s">
        <v>3376</v>
      </c>
      <c r="C1309" s="8" t="s">
        <v>3380</v>
      </c>
      <c r="D1309" s="8" t="s">
        <v>1627</v>
      </c>
      <c r="E1309" s="8"/>
      <c r="F1309" s="8"/>
      <c r="G1309" s="8"/>
      <c r="H1309" s="8"/>
      <c r="I1309" s="8"/>
    </row>
    <row r="1310">
      <c r="A1310" s="8" t="s">
        <v>453</v>
      </c>
      <c r="B1310" s="8" t="s">
        <v>3376</v>
      </c>
      <c r="C1310" s="8" t="s">
        <v>3381</v>
      </c>
      <c r="D1310" s="8" t="s">
        <v>65</v>
      </c>
      <c r="E1310" s="8"/>
      <c r="F1310" s="8"/>
      <c r="G1310" s="8"/>
      <c r="H1310" s="8"/>
      <c r="I1310" s="8"/>
    </row>
    <row r="1311">
      <c r="A1311" s="8" t="s">
        <v>453</v>
      </c>
      <c r="B1311" s="8" t="s">
        <v>3376</v>
      </c>
      <c r="C1311" s="8" t="s">
        <v>3382</v>
      </c>
      <c r="D1311" s="8" t="s">
        <v>1531</v>
      </c>
      <c r="E1311" s="8"/>
      <c r="F1311" s="8"/>
      <c r="G1311" s="8"/>
      <c r="H1311" s="8"/>
      <c r="I1311" s="8"/>
    </row>
    <row r="1312">
      <c r="A1312" s="8" t="s">
        <v>453</v>
      </c>
      <c r="B1312" s="8" t="s">
        <v>3376</v>
      </c>
      <c r="C1312" s="8" t="s">
        <v>3383</v>
      </c>
      <c r="D1312" s="8" t="s">
        <v>2688</v>
      </c>
      <c r="E1312" s="8"/>
      <c r="F1312" s="8"/>
      <c r="G1312" s="8"/>
      <c r="H1312" s="8"/>
      <c r="I1312" s="8"/>
    </row>
    <row r="1313">
      <c r="A1313" s="8" t="s">
        <v>453</v>
      </c>
      <c r="B1313" s="8" t="s">
        <v>3376</v>
      </c>
      <c r="C1313" s="8" t="s">
        <v>3384</v>
      </c>
      <c r="D1313" s="8" t="s">
        <v>3385</v>
      </c>
      <c r="E1313" s="8"/>
      <c r="F1313" s="8"/>
      <c r="G1313" s="8"/>
      <c r="H1313" s="8"/>
      <c r="I1313" s="8"/>
    </row>
    <row r="1314">
      <c r="A1314" s="8" t="s">
        <v>484</v>
      </c>
      <c r="B1314" s="8" t="s">
        <v>3376</v>
      </c>
      <c r="C1314" s="8" t="s">
        <v>3386</v>
      </c>
      <c r="D1314" s="8" t="s">
        <v>3387</v>
      </c>
      <c r="E1314" s="8"/>
      <c r="F1314" s="8"/>
      <c r="G1314" s="8"/>
      <c r="H1314" s="8">
        <v>2347000.0</v>
      </c>
      <c r="I1314" s="8">
        <v>2274137.0</v>
      </c>
    </row>
    <row r="1315">
      <c r="A1315" s="8" t="s">
        <v>283</v>
      </c>
      <c r="B1315" s="8"/>
      <c r="C1315" s="8" t="s">
        <v>3388</v>
      </c>
      <c r="D1315" s="8" t="s">
        <v>3389</v>
      </c>
      <c r="E1315" s="8"/>
      <c r="F1315" s="8"/>
      <c r="G1315" s="8"/>
      <c r="H1315" s="8">
        <v>204016.0</v>
      </c>
      <c r="I1315" s="8">
        <v>180816.18</v>
      </c>
    </row>
    <row r="1316">
      <c r="A1316" s="8" t="s">
        <v>283</v>
      </c>
      <c r="B1316" s="8"/>
      <c r="C1316" s="8" t="s">
        <v>3390</v>
      </c>
      <c r="D1316" s="8" t="s">
        <v>1527</v>
      </c>
      <c r="E1316" s="8"/>
      <c r="F1316" s="8"/>
      <c r="G1316" s="8"/>
      <c r="H1316" s="8"/>
      <c r="I1316" s="8"/>
    </row>
    <row r="1317">
      <c r="A1317" s="8" t="s">
        <v>283</v>
      </c>
      <c r="B1317" s="8"/>
      <c r="C1317" s="8" t="s">
        <v>3391</v>
      </c>
      <c r="D1317" s="8" t="s">
        <v>1627</v>
      </c>
      <c r="E1317" s="8"/>
      <c r="F1317" s="8"/>
      <c r="G1317" s="8"/>
      <c r="H1317" s="8"/>
      <c r="I1317" s="8"/>
    </row>
    <row r="1318">
      <c r="A1318" s="8" t="s">
        <v>283</v>
      </c>
      <c r="B1318" s="8"/>
      <c r="C1318" s="8" t="s">
        <v>3392</v>
      </c>
      <c r="D1318" s="8" t="s">
        <v>65</v>
      </c>
      <c r="E1318" s="8"/>
      <c r="F1318" s="8"/>
      <c r="G1318" s="8"/>
      <c r="H1318" s="8"/>
      <c r="I1318" s="8"/>
    </row>
    <row r="1319">
      <c r="A1319" s="8" t="s">
        <v>283</v>
      </c>
      <c r="B1319" s="8"/>
      <c r="C1319" s="8" t="s">
        <v>3393</v>
      </c>
      <c r="D1319" s="8" t="s">
        <v>1531</v>
      </c>
      <c r="E1319" s="8"/>
      <c r="F1319" s="8"/>
      <c r="G1319" s="8"/>
      <c r="H1319" s="8"/>
      <c r="I1319" s="8"/>
    </row>
    <row r="1320">
      <c r="A1320" s="8" t="s">
        <v>283</v>
      </c>
      <c r="B1320" s="8"/>
      <c r="C1320" s="8" t="s">
        <v>3394</v>
      </c>
      <c r="D1320" s="8" t="s">
        <v>1644</v>
      </c>
      <c r="E1320" s="8"/>
      <c r="F1320" s="8"/>
      <c r="G1320" s="8"/>
      <c r="H1320" s="8"/>
      <c r="I1320" s="8">
        <v>19954.5</v>
      </c>
    </row>
    <row r="1321">
      <c r="A1321" s="8" t="s">
        <v>283</v>
      </c>
      <c r="B1321" s="8"/>
      <c r="C1321" s="8" t="s">
        <v>3395</v>
      </c>
      <c r="D1321" s="8" t="s">
        <v>3396</v>
      </c>
      <c r="E1321" s="8"/>
      <c r="F1321" s="8"/>
      <c r="G1321" s="8"/>
      <c r="H1321" s="8"/>
      <c r="I1321" s="8"/>
    </row>
    <row r="1322">
      <c r="A1322" s="8" t="s">
        <v>283</v>
      </c>
      <c r="B1322" s="8"/>
      <c r="C1322" s="8" t="s">
        <v>3397</v>
      </c>
      <c r="D1322" s="8" t="s">
        <v>3398</v>
      </c>
      <c r="E1322" s="8"/>
      <c r="F1322" s="8"/>
      <c r="G1322" s="8"/>
      <c r="H1322" s="8"/>
      <c r="I1322" s="8"/>
    </row>
    <row r="1323">
      <c r="A1323" s="8" t="s">
        <v>283</v>
      </c>
      <c r="B1323" s="8"/>
      <c r="C1323" s="8" t="s">
        <v>3399</v>
      </c>
      <c r="D1323" s="8" t="s">
        <v>3400</v>
      </c>
      <c r="E1323" s="8"/>
      <c r="F1323" s="8"/>
      <c r="G1323" s="8"/>
      <c r="H1323" s="8">
        <v>2000.0</v>
      </c>
      <c r="I1323" s="8">
        <v>9308.68</v>
      </c>
    </row>
    <row r="1324">
      <c r="A1324" s="8" t="s">
        <v>300</v>
      </c>
      <c r="B1324" s="8"/>
      <c r="C1324" s="8" t="s">
        <v>3401</v>
      </c>
      <c r="D1324" s="8" t="s">
        <v>3402</v>
      </c>
      <c r="E1324" s="8"/>
      <c r="F1324" s="8"/>
      <c r="G1324" s="8"/>
      <c r="H1324" s="8">
        <v>180000.0</v>
      </c>
      <c r="I1324" s="8">
        <v>186856.0</v>
      </c>
    </row>
    <row r="1325">
      <c r="A1325" s="8" t="s">
        <v>304</v>
      </c>
      <c r="B1325" s="8"/>
      <c r="C1325" s="8" t="s">
        <v>3403</v>
      </c>
      <c r="D1325" s="8" t="s">
        <v>3404</v>
      </c>
      <c r="E1325" s="8"/>
      <c r="F1325" s="8"/>
      <c r="G1325" s="8"/>
      <c r="H1325" s="8">
        <v>3909739.0</v>
      </c>
      <c r="I1325" s="8">
        <v>4311003.8</v>
      </c>
    </row>
    <row r="1326">
      <c r="A1326" s="8" t="s">
        <v>304</v>
      </c>
      <c r="B1326" s="8"/>
      <c r="C1326" s="8" t="s">
        <v>3405</v>
      </c>
      <c r="D1326" s="8" t="s">
        <v>1527</v>
      </c>
      <c r="E1326" s="8"/>
      <c r="F1326" s="8"/>
      <c r="G1326" s="8"/>
      <c r="H1326" s="8"/>
      <c r="I1326" s="8"/>
    </row>
    <row r="1327">
      <c r="A1327" s="8" t="s">
        <v>304</v>
      </c>
      <c r="B1327" s="8"/>
      <c r="C1327" s="8" t="s">
        <v>3406</v>
      </c>
      <c r="D1327" s="8" t="s">
        <v>1627</v>
      </c>
      <c r="E1327" s="8"/>
      <c r="F1327" s="8"/>
      <c r="G1327" s="8"/>
      <c r="H1327" s="8">
        <v>34832.0</v>
      </c>
      <c r="I1327" s="8">
        <v>51593.55</v>
      </c>
    </row>
    <row r="1328">
      <c r="A1328" s="8" t="s">
        <v>304</v>
      </c>
      <c r="B1328" s="8"/>
      <c r="C1328" s="8" t="s">
        <v>3407</v>
      </c>
      <c r="D1328" s="8" t="s">
        <v>65</v>
      </c>
      <c r="E1328" s="8"/>
      <c r="F1328" s="8"/>
      <c r="G1328" s="8"/>
      <c r="H1328" s="8"/>
      <c r="I1328" s="8"/>
    </row>
    <row r="1329">
      <c r="A1329" s="8" t="s">
        <v>304</v>
      </c>
      <c r="B1329" s="8"/>
      <c r="C1329" s="8" t="s">
        <v>3408</v>
      </c>
      <c r="D1329" s="8" t="s">
        <v>1531</v>
      </c>
      <c r="E1329" s="8"/>
      <c r="F1329" s="8"/>
      <c r="G1329" s="8"/>
      <c r="H1329" s="8"/>
      <c r="I1329" s="8"/>
    </row>
    <row r="1330">
      <c r="A1330" s="8" t="s">
        <v>304</v>
      </c>
      <c r="B1330" s="8"/>
      <c r="C1330" s="8" t="s">
        <v>3409</v>
      </c>
      <c r="D1330" s="8" t="s">
        <v>1760</v>
      </c>
      <c r="E1330" s="8"/>
      <c r="F1330" s="8"/>
      <c r="G1330" s="8"/>
      <c r="H1330" s="8"/>
      <c r="I1330" s="8"/>
    </row>
    <row r="1331">
      <c r="A1331" s="8" t="s">
        <v>304</v>
      </c>
      <c r="B1331" s="8"/>
      <c r="C1331" s="8" t="s">
        <v>3410</v>
      </c>
      <c r="D1331" s="8" t="s">
        <v>3411</v>
      </c>
      <c r="E1331" s="8"/>
      <c r="F1331" s="8"/>
      <c r="G1331" s="8"/>
      <c r="H1331" s="8">
        <v>10000.0</v>
      </c>
      <c r="I1331" s="8">
        <v>19328.58</v>
      </c>
    </row>
    <row r="1332">
      <c r="A1332" s="8" t="s">
        <v>304</v>
      </c>
      <c r="B1332" s="8"/>
      <c r="C1332" s="8" t="s">
        <v>3412</v>
      </c>
      <c r="D1332" s="8" t="s">
        <v>3413</v>
      </c>
      <c r="E1332" s="8"/>
      <c r="F1332" s="8"/>
      <c r="G1332" s="8"/>
      <c r="H1332" s="8">
        <v>55000.0</v>
      </c>
      <c r="I1332" s="8">
        <v>58480.38</v>
      </c>
    </row>
    <row r="1333">
      <c r="A1333" s="8" t="s">
        <v>304</v>
      </c>
      <c r="B1333" s="8"/>
      <c r="C1333" s="8" t="s">
        <v>3414</v>
      </c>
      <c r="D1333" s="8" t="s">
        <v>3415</v>
      </c>
      <c r="E1333" s="8"/>
      <c r="F1333" s="8"/>
      <c r="G1333" s="8"/>
      <c r="H1333" s="8"/>
      <c r="I1333" s="8">
        <v>22667.0</v>
      </c>
    </row>
    <row r="1334">
      <c r="A1334" s="8" t="s">
        <v>304</v>
      </c>
      <c r="B1334" s="8"/>
      <c r="C1334" s="8" t="s">
        <v>3416</v>
      </c>
      <c r="D1334" s="8" t="s">
        <v>3417</v>
      </c>
      <c r="E1334" s="8"/>
      <c r="F1334" s="8"/>
      <c r="G1334" s="8"/>
      <c r="H1334" s="8">
        <v>13000.0</v>
      </c>
      <c r="I1334" s="8">
        <v>18386.11</v>
      </c>
    </row>
    <row r="1335">
      <c r="A1335" s="8" t="s">
        <v>304</v>
      </c>
      <c r="B1335" s="8"/>
      <c r="C1335" s="8" t="s">
        <v>3418</v>
      </c>
      <c r="D1335" s="8" t="s">
        <v>3419</v>
      </c>
      <c r="E1335" s="8"/>
      <c r="F1335" s="8"/>
      <c r="G1335" s="8"/>
      <c r="H1335" s="8">
        <v>5000.0</v>
      </c>
      <c r="I1335" s="8">
        <v>6290.38</v>
      </c>
    </row>
    <row r="1336">
      <c r="A1336" s="8" t="s">
        <v>304</v>
      </c>
      <c r="B1336" s="8"/>
      <c r="C1336" s="8" t="s">
        <v>3420</v>
      </c>
      <c r="D1336" s="8" t="s">
        <v>3421</v>
      </c>
      <c r="E1336" s="8"/>
      <c r="F1336" s="8"/>
      <c r="G1336" s="8"/>
      <c r="H1336" s="8">
        <v>13000.0</v>
      </c>
      <c r="I1336" s="8">
        <v>15502.13</v>
      </c>
    </row>
    <row r="1337">
      <c r="A1337" s="8" t="s">
        <v>304</v>
      </c>
      <c r="B1337" s="8"/>
      <c r="C1337" s="8" t="s">
        <v>3422</v>
      </c>
      <c r="D1337" s="8" t="s">
        <v>3423</v>
      </c>
      <c r="E1337" s="8"/>
      <c r="F1337" s="8"/>
      <c r="G1337" s="8"/>
      <c r="H1337" s="8"/>
      <c r="I1337" s="8"/>
    </row>
    <row r="1338">
      <c r="A1338" s="8" t="s">
        <v>304</v>
      </c>
      <c r="B1338" s="8"/>
      <c r="C1338" s="8" t="s">
        <v>3424</v>
      </c>
      <c r="D1338" s="8" t="s">
        <v>3425</v>
      </c>
      <c r="E1338" s="8"/>
      <c r="F1338" s="8"/>
      <c r="G1338" s="8"/>
      <c r="H1338" s="8">
        <v>64000.0</v>
      </c>
      <c r="I1338" s="8">
        <v>36408.14</v>
      </c>
    </row>
    <row r="1339">
      <c r="A1339" s="8" t="s">
        <v>304</v>
      </c>
      <c r="B1339" s="8"/>
      <c r="C1339" s="8" t="s">
        <v>3426</v>
      </c>
      <c r="D1339" s="8" t="s">
        <v>3427</v>
      </c>
      <c r="E1339" s="8"/>
      <c r="F1339" s="8"/>
      <c r="G1339" s="8"/>
      <c r="H1339" s="8">
        <v>10000.0</v>
      </c>
      <c r="I1339" s="8">
        <v>12885.07</v>
      </c>
    </row>
    <row r="1340">
      <c r="A1340" s="8" t="s">
        <v>304</v>
      </c>
      <c r="B1340" s="8"/>
      <c r="C1340" s="8" t="s">
        <v>3428</v>
      </c>
      <c r="D1340" s="8" t="s">
        <v>3429</v>
      </c>
      <c r="E1340" s="8"/>
      <c r="F1340" s="8"/>
      <c r="G1340" s="8"/>
      <c r="H1340" s="8">
        <v>32000.0</v>
      </c>
      <c r="I1340" s="8">
        <v>9054.3</v>
      </c>
    </row>
    <row r="1341">
      <c r="A1341" s="8" t="s">
        <v>304</v>
      </c>
      <c r="B1341" s="8"/>
      <c r="C1341" s="8" t="s">
        <v>3430</v>
      </c>
      <c r="D1341" s="8" t="s">
        <v>3431</v>
      </c>
      <c r="E1341" s="8"/>
      <c r="F1341" s="8"/>
      <c r="G1341" s="8"/>
      <c r="H1341" s="8">
        <v>13000.0</v>
      </c>
      <c r="I1341" s="8">
        <v>14082.75</v>
      </c>
    </row>
    <row r="1342">
      <c r="A1342" s="8" t="s">
        <v>304</v>
      </c>
      <c r="B1342" s="8"/>
      <c r="C1342" s="8" t="s">
        <v>3432</v>
      </c>
      <c r="D1342" s="8" t="s">
        <v>3433</v>
      </c>
      <c r="E1342" s="8"/>
      <c r="F1342" s="8"/>
      <c r="G1342" s="8"/>
      <c r="H1342" s="8"/>
      <c r="I1342" s="8"/>
    </row>
    <row r="1343">
      <c r="A1343" s="8" t="s">
        <v>308</v>
      </c>
      <c r="B1343" s="8"/>
      <c r="C1343" s="8" t="s">
        <v>3434</v>
      </c>
      <c r="D1343" s="8" t="s">
        <v>3435</v>
      </c>
      <c r="E1343" s="8"/>
      <c r="F1343" s="8"/>
      <c r="G1343" s="8"/>
      <c r="H1343" s="8"/>
      <c r="I1343" s="8"/>
    </row>
    <row r="1344">
      <c r="A1344" s="8" t="s">
        <v>308</v>
      </c>
      <c r="B1344" s="8"/>
      <c r="C1344" s="8" t="s">
        <v>3436</v>
      </c>
      <c r="D1344" s="8" t="s">
        <v>3437</v>
      </c>
      <c r="E1344" s="8"/>
      <c r="F1344" s="8"/>
      <c r="G1344" s="8"/>
      <c r="H1344" s="8"/>
      <c r="I1344" s="8"/>
    </row>
    <row r="1345">
      <c r="A1345" s="8" t="s">
        <v>308</v>
      </c>
      <c r="B1345" s="8"/>
      <c r="C1345" s="8" t="s">
        <v>3438</v>
      </c>
      <c r="D1345" s="8" t="s">
        <v>3439</v>
      </c>
      <c r="E1345" s="8"/>
      <c r="F1345" s="8"/>
      <c r="G1345" s="8"/>
      <c r="H1345" s="8"/>
      <c r="I1345" s="8"/>
    </row>
    <row r="1346">
      <c r="A1346" s="8" t="s">
        <v>308</v>
      </c>
      <c r="B1346" s="8"/>
      <c r="C1346" s="8" t="s">
        <v>3440</v>
      </c>
      <c r="D1346" s="8" t="s">
        <v>3441</v>
      </c>
      <c r="E1346" s="8"/>
      <c r="F1346" s="8"/>
      <c r="G1346" s="8"/>
      <c r="H1346" s="8"/>
      <c r="I1346" s="8"/>
    </row>
    <row r="1347">
      <c r="A1347" s="8" t="s">
        <v>308</v>
      </c>
      <c r="B1347" s="8"/>
      <c r="C1347" s="8" t="s">
        <v>3442</v>
      </c>
      <c r="D1347" s="8" t="s">
        <v>3443</v>
      </c>
      <c r="E1347" s="8"/>
      <c r="F1347" s="8"/>
      <c r="G1347" s="8"/>
      <c r="H1347" s="8">
        <v>150000.0</v>
      </c>
      <c r="I1347" s="8">
        <v>126555.0</v>
      </c>
    </row>
    <row r="1348">
      <c r="A1348" s="8" t="s">
        <v>308</v>
      </c>
      <c r="B1348" s="8"/>
      <c r="C1348" s="8" t="s">
        <v>3444</v>
      </c>
      <c r="D1348" s="8" t="s">
        <v>3445</v>
      </c>
      <c r="E1348" s="8"/>
      <c r="F1348" s="8"/>
      <c r="G1348" s="8"/>
      <c r="H1348" s="8">
        <v>454000.0</v>
      </c>
      <c r="I1348" s="8">
        <v>312193.0</v>
      </c>
    </row>
    <row r="1349">
      <c r="A1349" s="8" t="s">
        <v>309</v>
      </c>
      <c r="B1349" s="8"/>
      <c r="C1349" s="8" t="s">
        <v>3446</v>
      </c>
      <c r="D1349" s="8" t="s">
        <v>3447</v>
      </c>
      <c r="E1349" s="8"/>
      <c r="F1349" s="8"/>
      <c r="G1349" s="8"/>
      <c r="H1349" s="8">
        <v>20301.0</v>
      </c>
      <c r="I1349" s="8">
        <v>40441.88</v>
      </c>
    </row>
    <row r="1350">
      <c r="A1350" s="8" t="s">
        <v>309</v>
      </c>
      <c r="B1350" s="8"/>
      <c r="C1350" s="8" t="s">
        <v>3448</v>
      </c>
      <c r="D1350" s="8" t="s">
        <v>3449</v>
      </c>
      <c r="E1350" s="8"/>
      <c r="F1350" s="8"/>
      <c r="G1350" s="8"/>
      <c r="H1350" s="8">
        <v>43000.0</v>
      </c>
      <c r="I1350" s="8">
        <v>57407.54</v>
      </c>
    </row>
    <row r="1351">
      <c r="A1351" s="8" t="s">
        <v>309</v>
      </c>
      <c r="B1351" s="8"/>
      <c r="C1351" s="8" t="s">
        <v>3450</v>
      </c>
      <c r="D1351" s="8" t="s">
        <v>3451</v>
      </c>
      <c r="E1351" s="8"/>
      <c r="F1351" s="8"/>
      <c r="G1351" s="8"/>
      <c r="H1351" s="8">
        <v>81000.0</v>
      </c>
      <c r="I1351" s="8">
        <v>43039.0</v>
      </c>
    </row>
    <row r="1352">
      <c r="A1352" s="8" t="s">
        <v>390</v>
      </c>
      <c r="B1352" s="8" t="s">
        <v>3452</v>
      </c>
      <c r="C1352" s="8" t="s">
        <v>3453</v>
      </c>
      <c r="D1352" s="8" t="s">
        <v>1321</v>
      </c>
      <c r="E1352" s="8"/>
      <c r="F1352" s="8"/>
      <c r="G1352" s="8"/>
      <c r="H1352" s="8">
        <v>10000.0</v>
      </c>
      <c r="I1352" s="8">
        <v>51424.3</v>
      </c>
    </row>
    <row r="1353">
      <c r="A1353" s="8" t="s">
        <v>390</v>
      </c>
      <c r="B1353" s="8" t="s">
        <v>3452</v>
      </c>
      <c r="C1353" s="8" t="s">
        <v>3454</v>
      </c>
      <c r="D1353" s="8" t="s">
        <v>1321</v>
      </c>
      <c r="E1353" s="8"/>
      <c r="F1353" s="8"/>
      <c r="G1353" s="8"/>
      <c r="H1353" s="8"/>
      <c r="I1353" s="8"/>
    </row>
    <row r="1354">
      <c r="A1354" s="8" t="s">
        <v>313</v>
      </c>
      <c r="B1354" s="8"/>
      <c r="C1354" s="8" t="s">
        <v>3455</v>
      </c>
      <c r="D1354" s="8" t="s">
        <v>3456</v>
      </c>
      <c r="E1354" s="8"/>
      <c r="F1354" s="8"/>
      <c r="G1354" s="8"/>
      <c r="H1354" s="8">
        <v>2000.0</v>
      </c>
      <c r="I1354" s="8">
        <v>2555.35</v>
      </c>
    </row>
    <row r="1355">
      <c r="A1355" s="8" t="s">
        <v>313</v>
      </c>
      <c r="B1355" s="8"/>
      <c r="C1355" s="8" t="s">
        <v>3457</v>
      </c>
      <c r="D1355" s="8" t="s">
        <v>3458</v>
      </c>
      <c r="E1355" s="8"/>
      <c r="F1355" s="8"/>
      <c r="G1355" s="8"/>
      <c r="H1355" s="8">
        <v>115000.0</v>
      </c>
      <c r="I1355" s="8">
        <v>91760.65</v>
      </c>
    </row>
    <row r="1356">
      <c r="A1356" s="8" t="s">
        <v>313</v>
      </c>
      <c r="B1356" s="8"/>
      <c r="C1356" s="8" t="s">
        <v>3459</v>
      </c>
      <c r="D1356" s="8" t="s">
        <v>3458</v>
      </c>
      <c r="E1356" s="8"/>
      <c r="F1356" s="8"/>
      <c r="G1356" s="8"/>
      <c r="H1356" s="8">
        <v>140000.0</v>
      </c>
      <c r="I1356" s="8">
        <v>115162.0</v>
      </c>
    </row>
    <row r="1357">
      <c r="A1357" s="8" t="s">
        <v>390</v>
      </c>
      <c r="B1357" s="8" t="s">
        <v>3460</v>
      </c>
      <c r="C1357" s="8" t="s">
        <v>3461</v>
      </c>
      <c r="D1357" s="8" t="s">
        <v>3462</v>
      </c>
      <c r="E1357" s="8"/>
      <c r="F1357" s="8"/>
      <c r="G1357" s="8"/>
      <c r="H1357" s="8">
        <v>27000.0</v>
      </c>
      <c r="I1357" s="8">
        <v>39402.8</v>
      </c>
    </row>
    <row r="1358">
      <c r="A1358" s="8" t="s">
        <v>390</v>
      </c>
      <c r="B1358" s="8" t="s">
        <v>3460</v>
      </c>
      <c r="C1358" s="8" t="s">
        <v>3463</v>
      </c>
      <c r="D1358" s="8" t="s">
        <v>3462</v>
      </c>
      <c r="E1358" s="8"/>
      <c r="F1358" s="8"/>
      <c r="G1358" s="8"/>
      <c r="H1358" s="8">
        <v>213000.0</v>
      </c>
      <c r="I1358" s="8">
        <v>416759.0</v>
      </c>
    </row>
    <row r="1359">
      <c r="A1359" s="8" t="s">
        <v>315</v>
      </c>
      <c r="B1359" s="8"/>
      <c r="C1359" s="8" t="s">
        <v>3464</v>
      </c>
      <c r="D1359" s="8" t="s">
        <v>3465</v>
      </c>
      <c r="E1359" s="8"/>
      <c r="F1359" s="8"/>
      <c r="G1359" s="8"/>
      <c r="H1359" s="8"/>
      <c r="I1359" s="8">
        <v>972.0</v>
      </c>
    </row>
    <row r="1360">
      <c r="A1360" s="8" t="s">
        <v>315</v>
      </c>
      <c r="B1360" s="8"/>
      <c r="C1360" s="8" t="s">
        <v>3466</v>
      </c>
      <c r="D1360" s="8" t="s">
        <v>3465</v>
      </c>
      <c r="E1360" s="8"/>
      <c r="F1360" s="8"/>
      <c r="G1360" s="8"/>
      <c r="H1360" s="8">
        <v>2664000.0</v>
      </c>
      <c r="I1360" s="8">
        <v>2732518.0</v>
      </c>
    </row>
    <row r="1361">
      <c r="A1361" s="8" t="s">
        <v>390</v>
      </c>
      <c r="B1361" s="8" t="s">
        <v>3467</v>
      </c>
      <c r="C1361" s="8" t="s">
        <v>3468</v>
      </c>
      <c r="D1361" s="8" t="s">
        <v>3469</v>
      </c>
      <c r="E1361" s="8"/>
      <c r="F1361" s="8"/>
      <c r="G1361" s="8"/>
      <c r="H1361" s="8">
        <v>33978.0</v>
      </c>
      <c r="I1361" s="8">
        <v>22640.46</v>
      </c>
    </row>
    <row r="1362">
      <c r="A1362" s="8" t="s">
        <v>390</v>
      </c>
      <c r="B1362" s="8" t="s">
        <v>3467</v>
      </c>
      <c r="C1362" s="8" t="s">
        <v>3470</v>
      </c>
      <c r="D1362" s="8" t="s">
        <v>3471</v>
      </c>
      <c r="E1362" s="8"/>
      <c r="F1362" s="8"/>
      <c r="G1362" s="8"/>
      <c r="H1362" s="8"/>
      <c r="I1362" s="8"/>
    </row>
    <row r="1363">
      <c r="A1363" s="8" t="s">
        <v>390</v>
      </c>
      <c r="B1363" s="8" t="s">
        <v>3467</v>
      </c>
      <c r="C1363" s="8" t="s">
        <v>3472</v>
      </c>
      <c r="D1363" s="8" t="s">
        <v>3473</v>
      </c>
      <c r="E1363" s="8"/>
      <c r="F1363" s="8"/>
      <c r="G1363" s="8"/>
      <c r="H1363" s="8"/>
      <c r="I1363" s="8"/>
    </row>
    <row r="1364">
      <c r="A1364" s="8" t="s">
        <v>390</v>
      </c>
      <c r="B1364" s="8" t="s">
        <v>3467</v>
      </c>
      <c r="C1364" s="8" t="s">
        <v>3474</v>
      </c>
      <c r="D1364" s="8" t="s">
        <v>3475</v>
      </c>
      <c r="E1364" s="8"/>
      <c r="F1364" s="8"/>
      <c r="G1364" s="8"/>
      <c r="H1364" s="8"/>
      <c r="I1364" s="8"/>
    </row>
    <row r="1365">
      <c r="A1365" s="8" t="s">
        <v>390</v>
      </c>
      <c r="B1365" s="8" t="s">
        <v>3467</v>
      </c>
      <c r="C1365" s="8" t="s">
        <v>3476</v>
      </c>
      <c r="D1365" s="8" t="s">
        <v>3477</v>
      </c>
      <c r="E1365" s="8"/>
      <c r="F1365" s="8"/>
      <c r="G1365" s="8"/>
      <c r="H1365" s="8">
        <v>140000.0</v>
      </c>
      <c r="I1365" s="8">
        <v>182790.96</v>
      </c>
    </row>
    <row r="1366">
      <c r="A1366" s="8" t="s">
        <v>390</v>
      </c>
      <c r="B1366" s="8" t="s">
        <v>3467</v>
      </c>
      <c r="C1366" s="8" t="s">
        <v>3478</v>
      </c>
      <c r="D1366" s="8" t="s">
        <v>3479</v>
      </c>
      <c r="E1366" s="8"/>
      <c r="F1366" s="8"/>
      <c r="G1366" s="8"/>
      <c r="H1366" s="8"/>
      <c r="I1366" s="8">
        <v>4508.0</v>
      </c>
    </row>
    <row r="1367">
      <c r="A1367" s="8" t="s">
        <v>317</v>
      </c>
      <c r="B1367" s="8"/>
      <c r="C1367" s="8" t="s">
        <v>3480</v>
      </c>
      <c r="D1367" s="8" t="s">
        <v>3481</v>
      </c>
      <c r="E1367" s="8"/>
      <c r="F1367" s="8"/>
      <c r="G1367" s="8"/>
      <c r="H1367" s="8">
        <v>200668.0</v>
      </c>
      <c r="I1367" s="8">
        <v>242346.38</v>
      </c>
    </row>
    <row r="1368">
      <c r="A1368" s="8" t="s">
        <v>317</v>
      </c>
      <c r="B1368" s="8"/>
      <c r="C1368" s="8" t="s">
        <v>3482</v>
      </c>
      <c r="D1368" s="8" t="s">
        <v>1527</v>
      </c>
      <c r="E1368" s="8"/>
      <c r="F1368" s="8"/>
      <c r="G1368" s="8"/>
      <c r="H1368" s="8"/>
      <c r="I1368" s="8"/>
    </row>
    <row r="1369">
      <c r="A1369" s="8" t="s">
        <v>317</v>
      </c>
      <c r="B1369" s="8"/>
      <c r="C1369" s="8" t="s">
        <v>3483</v>
      </c>
      <c r="D1369" s="8" t="s">
        <v>1627</v>
      </c>
      <c r="E1369" s="8"/>
      <c r="F1369" s="8"/>
      <c r="G1369" s="8"/>
      <c r="H1369" s="8">
        <v>2925.0</v>
      </c>
      <c r="I1369" s="8">
        <v>25248.35</v>
      </c>
    </row>
    <row r="1370">
      <c r="A1370" s="8" t="s">
        <v>317</v>
      </c>
      <c r="B1370" s="8"/>
      <c r="C1370" s="8" t="s">
        <v>3484</v>
      </c>
      <c r="D1370" s="8" t="s">
        <v>65</v>
      </c>
      <c r="E1370" s="8"/>
      <c r="F1370" s="8"/>
      <c r="G1370" s="8"/>
      <c r="H1370" s="8"/>
      <c r="I1370" s="8"/>
    </row>
    <row r="1371">
      <c r="A1371" s="8" t="s">
        <v>317</v>
      </c>
      <c r="B1371" s="8"/>
      <c r="C1371" s="8" t="s">
        <v>3485</v>
      </c>
      <c r="D1371" s="8" t="s">
        <v>1531</v>
      </c>
      <c r="E1371" s="8"/>
      <c r="F1371" s="8"/>
      <c r="G1371" s="8"/>
      <c r="H1371" s="8"/>
      <c r="I1371" s="8"/>
    </row>
    <row r="1372">
      <c r="A1372" s="8" t="s">
        <v>317</v>
      </c>
      <c r="B1372" s="8"/>
      <c r="C1372" s="8" t="s">
        <v>3486</v>
      </c>
      <c r="D1372" s="8" t="s">
        <v>3487</v>
      </c>
      <c r="E1372" s="8"/>
      <c r="F1372" s="8"/>
      <c r="G1372" s="8"/>
      <c r="H1372" s="8">
        <v>125000.0</v>
      </c>
      <c r="I1372" s="8">
        <v>82710.8</v>
      </c>
    </row>
    <row r="1373">
      <c r="A1373" s="8" t="s">
        <v>390</v>
      </c>
      <c r="B1373" s="8" t="s">
        <v>3488</v>
      </c>
      <c r="C1373" s="8" t="s">
        <v>3489</v>
      </c>
      <c r="D1373" s="8" t="s">
        <v>1346</v>
      </c>
      <c r="E1373" s="8"/>
      <c r="F1373" s="8"/>
      <c r="G1373" s="8"/>
      <c r="H1373" s="8">
        <v>1552000.0</v>
      </c>
      <c r="I1373" s="8">
        <v>1491399.0</v>
      </c>
    </row>
    <row r="1374">
      <c r="A1374" s="8" t="s">
        <v>403</v>
      </c>
      <c r="B1374" s="8" t="s">
        <v>3490</v>
      </c>
      <c r="C1374" s="8" t="s">
        <v>3491</v>
      </c>
      <c r="D1374" s="8" t="s">
        <v>3492</v>
      </c>
      <c r="E1374" s="8"/>
      <c r="F1374" s="8"/>
      <c r="G1374" s="8"/>
      <c r="H1374" s="8">
        <v>500000.0</v>
      </c>
      <c r="I1374" s="8">
        <v>591155.87</v>
      </c>
    </row>
    <row r="1375">
      <c r="A1375" s="8" t="s">
        <v>416</v>
      </c>
      <c r="B1375" s="8" t="s">
        <v>3490</v>
      </c>
      <c r="C1375" s="8" t="s">
        <v>3493</v>
      </c>
      <c r="D1375" s="8" t="s">
        <v>3494</v>
      </c>
      <c r="E1375" s="8"/>
      <c r="F1375" s="8"/>
      <c r="G1375" s="8"/>
      <c r="H1375" s="8">
        <v>105000.0</v>
      </c>
      <c r="I1375" s="8">
        <v>83873.72</v>
      </c>
    </row>
    <row r="1376">
      <c r="A1376" s="8" t="s">
        <v>320</v>
      </c>
      <c r="B1376" s="8"/>
      <c r="C1376" s="8" t="s">
        <v>3495</v>
      </c>
      <c r="D1376" s="8" t="s">
        <v>1351</v>
      </c>
      <c r="E1376" s="8"/>
      <c r="F1376" s="8"/>
      <c r="G1376" s="8"/>
      <c r="H1376" s="8">
        <v>6500.0</v>
      </c>
      <c r="I1376" s="8">
        <v>5932.43</v>
      </c>
    </row>
    <row r="1377">
      <c r="A1377" s="8" t="s">
        <v>320</v>
      </c>
      <c r="B1377" s="8"/>
      <c r="C1377" s="8" t="s">
        <v>3496</v>
      </c>
      <c r="D1377" s="8" t="s">
        <v>1351</v>
      </c>
      <c r="E1377" s="8"/>
      <c r="F1377" s="8"/>
      <c r="G1377" s="8"/>
      <c r="H1377" s="8">
        <v>1462000.0</v>
      </c>
      <c r="I1377" s="8">
        <v>1283589.0</v>
      </c>
    </row>
    <row r="1378">
      <c r="A1378" s="8" t="s">
        <v>321</v>
      </c>
      <c r="B1378" s="8"/>
      <c r="C1378" s="8" t="s">
        <v>3497</v>
      </c>
      <c r="D1378" s="8" t="s">
        <v>3498</v>
      </c>
      <c r="E1378" s="8"/>
      <c r="F1378" s="8"/>
      <c r="G1378" s="8"/>
      <c r="H1378" s="8">
        <v>60000.0</v>
      </c>
      <c r="I1378" s="8">
        <v>98759.88</v>
      </c>
    </row>
    <row r="1379">
      <c r="A1379" s="8" t="s">
        <v>321</v>
      </c>
      <c r="B1379" s="8"/>
      <c r="C1379" s="8" t="s">
        <v>3499</v>
      </c>
      <c r="D1379" s="8" t="s">
        <v>1353</v>
      </c>
      <c r="E1379" s="8"/>
      <c r="F1379" s="8"/>
      <c r="G1379" s="8"/>
      <c r="H1379" s="8">
        <v>188000.0</v>
      </c>
      <c r="I1379" s="8">
        <v>183283.0</v>
      </c>
    </row>
    <row r="1380">
      <c r="A1380" s="8" t="s">
        <v>390</v>
      </c>
      <c r="B1380" s="8" t="s">
        <v>3500</v>
      </c>
      <c r="C1380" s="8" t="s">
        <v>3501</v>
      </c>
      <c r="D1380" s="8" t="s">
        <v>3502</v>
      </c>
      <c r="E1380" s="8"/>
      <c r="F1380" s="8"/>
      <c r="G1380" s="8"/>
      <c r="H1380" s="8">
        <v>32000.0</v>
      </c>
      <c r="I1380" s="8">
        <v>26543.68</v>
      </c>
    </row>
    <row r="1381">
      <c r="A1381" s="8" t="s">
        <v>390</v>
      </c>
      <c r="B1381" s="8" t="s">
        <v>3500</v>
      </c>
      <c r="C1381" s="8" t="s">
        <v>3503</v>
      </c>
      <c r="D1381" s="8" t="s">
        <v>3504</v>
      </c>
      <c r="E1381" s="8"/>
      <c r="F1381" s="8"/>
      <c r="G1381" s="8"/>
      <c r="H1381" s="8">
        <v>30000.0</v>
      </c>
      <c r="I1381" s="8">
        <v>23375.0</v>
      </c>
    </row>
    <row r="1382">
      <c r="A1382" s="8" t="s">
        <v>403</v>
      </c>
      <c r="B1382" s="8" t="s">
        <v>3500</v>
      </c>
      <c r="C1382" s="8" t="s">
        <v>3505</v>
      </c>
      <c r="D1382" s="8" t="s">
        <v>3506</v>
      </c>
      <c r="E1382" s="8"/>
      <c r="F1382" s="8"/>
      <c r="G1382" s="8"/>
      <c r="H1382" s="8">
        <v>250000.0</v>
      </c>
      <c r="I1382" s="8">
        <v>235578.57</v>
      </c>
    </row>
    <row r="1383">
      <c r="A1383" s="8" t="s">
        <v>403</v>
      </c>
      <c r="B1383" s="8" t="s">
        <v>3500</v>
      </c>
      <c r="C1383" s="8" t="s">
        <v>3507</v>
      </c>
      <c r="D1383" s="8" t="s">
        <v>1360</v>
      </c>
      <c r="E1383" s="8"/>
      <c r="F1383" s="8"/>
      <c r="G1383" s="8"/>
      <c r="H1383" s="8"/>
      <c r="I1383" s="8"/>
    </row>
    <row r="1384">
      <c r="A1384" s="8" t="s">
        <v>322</v>
      </c>
      <c r="B1384" s="8"/>
      <c r="C1384" s="8" t="s">
        <v>3508</v>
      </c>
      <c r="D1384" s="8" t="s">
        <v>1363</v>
      </c>
      <c r="E1384" s="8"/>
      <c r="F1384" s="8"/>
      <c r="G1384" s="8"/>
      <c r="H1384" s="8">
        <v>327000.0</v>
      </c>
      <c r="I1384" s="8">
        <v>305958.0</v>
      </c>
    </row>
    <row r="1385">
      <c r="A1385" s="8" t="s">
        <v>3509</v>
      </c>
      <c r="B1385" s="8" t="s">
        <v>3490</v>
      </c>
      <c r="C1385" s="8" t="s">
        <v>3510</v>
      </c>
      <c r="D1385" s="8" t="s">
        <v>3511</v>
      </c>
      <c r="E1385" s="8"/>
      <c r="F1385" s="8"/>
      <c r="G1385" s="8"/>
      <c r="H1385" s="8"/>
      <c r="I1385" s="8"/>
    </row>
    <row r="1386">
      <c r="A1386" s="8" t="s">
        <v>325</v>
      </c>
      <c r="B1386" s="8"/>
      <c r="C1386" s="8" t="s">
        <v>3512</v>
      </c>
      <c r="D1386" s="8" t="s">
        <v>3513</v>
      </c>
      <c r="E1386" s="8"/>
      <c r="F1386" s="8"/>
      <c r="G1386" s="8"/>
      <c r="H1386" s="8"/>
      <c r="I1386" s="8">
        <v>1517.0</v>
      </c>
    </row>
    <row r="1387">
      <c r="A1387" s="8" t="s">
        <v>325</v>
      </c>
      <c r="B1387" s="8"/>
      <c r="C1387" s="8" t="s">
        <v>3514</v>
      </c>
      <c r="D1387" s="8" t="s">
        <v>3513</v>
      </c>
      <c r="E1387" s="8"/>
      <c r="F1387" s="8"/>
      <c r="G1387" s="8"/>
      <c r="H1387" s="8">
        <v>6500000.0</v>
      </c>
      <c r="I1387" s="8">
        <v>7667562.0</v>
      </c>
    </row>
    <row r="1388">
      <c r="A1388" s="8" t="s">
        <v>390</v>
      </c>
      <c r="B1388" s="8" t="s">
        <v>3515</v>
      </c>
      <c r="C1388" s="8" t="s">
        <v>3516</v>
      </c>
      <c r="D1388" s="8" t="s">
        <v>1378</v>
      </c>
      <c r="E1388" s="8"/>
      <c r="F1388" s="8"/>
      <c r="G1388" s="8"/>
      <c r="H1388" s="8">
        <v>800000.0</v>
      </c>
      <c r="I1388" s="8">
        <v>1152836.0</v>
      </c>
    </row>
    <row r="1389">
      <c r="A1389" s="8" t="s">
        <v>326</v>
      </c>
      <c r="B1389" s="8"/>
      <c r="C1389" s="8" t="s">
        <v>3517</v>
      </c>
      <c r="D1389" s="8" t="s">
        <v>1384</v>
      </c>
      <c r="E1389" s="8"/>
      <c r="F1389" s="8"/>
      <c r="G1389" s="8"/>
      <c r="H1389" s="8">
        <v>724000.0</v>
      </c>
      <c r="I1389" s="8">
        <v>793521.0</v>
      </c>
    </row>
    <row r="1390">
      <c r="A1390" s="8" t="s">
        <v>327</v>
      </c>
      <c r="B1390" s="8"/>
      <c r="C1390" s="8" t="s">
        <v>3518</v>
      </c>
      <c r="D1390" s="8" t="s">
        <v>1390</v>
      </c>
      <c r="E1390" s="8"/>
      <c r="F1390" s="8"/>
      <c r="G1390" s="8"/>
      <c r="H1390" s="8"/>
      <c r="I1390" s="8"/>
    </row>
    <row r="1391">
      <c r="A1391" s="8" t="s">
        <v>327</v>
      </c>
      <c r="B1391" s="8"/>
      <c r="C1391" s="8" t="s">
        <v>3519</v>
      </c>
      <c r="D1391" s="8" t="s">
        <v>3520</v>
      </c>
      <c r="E1391" s="8"/>
      <c r="F1391" s="8"/>
      <c r="G1391" s="8"/>
      <c r="H1391" s="8">
        <v>213000.0</v>
      </c>
      <c r="I1391" s="8">
        <v>216528.0</v>
      </c>
    </row>
    <row r="1392">
      <c r="A1392" s="8" t="s">
        <v>333</v>
      </c>
      <c r="B1392" s="8"/>
      <c r="C1392" s="8" t="s">
        <v>3521</v>
      </c>
      <c r="D1392" s="8" t="s">
        <v>3522</v>
      </c>
      <c r="E1392" s="8"/>
      <c r="F1392" s="8"/>
      <c r="G1392" s="8"/>
      <c r="H1392" s="8"/>
      <c r="I1392" s="8">
        <v>606.0</v>
      </c>
    </row>
    <row r="1393">
      <c r="A1393" s="8" t="s">
        <v>333</v>
      </c>
      <c r="B1393" s="8"/>
      <c r="C1393" s="8" t="s">
        <v>3523</v>
      </c>
      <c r="D1393" s="8" t="s">
        <v>3522</v>
      </c>
      <c r="E1393" s="8"/>
      <c r="F1393" s="8"/>
      <c r="G1393" s="8"/>
      <c r="H1393" s="8">
        <v>84000.0</v>
      </c>
      <c r="I1393" s="8">
        <v>167249.0</v>
      </c>
    </row>
    <row r="1394">
      <c r="A1394" s="8" t="s">
        <v>334</v>
      </c>
      <c r="B1394" s="8"/>
      <c r="C1394" s="8" t="s">
        <v>3524</v>
      </c>
      <c r="D1394" s="8" t="s">
        <v>3525</v>
      </c>
      <c r="E1394" s="8"/>
      <c r="F1394" s="8"/>
      <c r="G1394" s="8"/>
      <c r="H1394" s="8">
        <v>153000.0</v>
      </c>
      <c r="I1394" s="8">
        <v>278482.0</v>
      </c>
    </row>
    <row r="1395">
      <c r="A1395" s="8" t="s">
        <v>337</v>
      </c>
      <c r="B1395" s="8"/>
      <c r="C1395" s="8" t="s">
        <v>3526</v>
      </c>
      <c r="D1395" s="8" t="s">
        <v>1400</v>
      </c>
      <c r="E1395" s="8"/>
      <c r="F1395" s="8"/>
      <c r="G1395" s="8"/>
      <c r="H1395" s="8">
        <v>3295000.0</v>
      </c>
      <c r="I1395" s="8">
        <v>3539777.0</v>
      </c>
    </row>
    <row r="1396">
      <c r="A1396" s="8" t="s">
        <v>338</v>
      </c>
      <c r="B1396" s="8"/>
      <c r="C1396" s="8" t="s">
        <v>3527</v>
      </c>
      <c r="D1396" s="8" t="s">
        <v>1402</v>
      </c>
      <c r="E1396" s="8"/>
      <c r="F1396" s="8"/>
      <c r="G1396" s="8"/>
      <c r="H1396" s="8">
        <v>226000.0</v>
      </c>
      <c r="I1396" s="8">
        <v>274089.0</v>
      </c>
    </row>
    <row r="1397">
      <c r="A1397" s="8" t="s">
        <v>339</v>
      </c>
      <c r="B1397" s="8"/>
      <c r="C1397" s="8" t="s">
        <v>3528</v>
      </c>
      <c r="D1397" s="8" t="s">
        <v>3529</v>
      </c>
      <c r="E1397" s="8"/>
      <c r="F1397" s="8"/>
      <c r="G1397" s="8"/>
      <c r="H1397" s="8"/>
      <c r="I1397" s="8"/>
    </row>
    <row r="1398">
      <c r="A1398" s="8" t="s">
        <v>339</v>
      </c>
      <c r="B1398" s="8"/>
      <c r="C1398" s="8" t="s">
        <v>3530</v>
      </c>
      <c r="D1398" s="8" t="s">
        <v>1406</v>
      </c>
      <c r="E1398" s="8"/>
      <c r="F1398" s="8"/>
      <c r="G1398" s="8"/>
      <c r="H1398" s="8"/>
      <c r="I1398" s="8"/>
    </row>
    <row r="1399">
      <c r="A1399" s="8" t="s">
        <v>390</v>
      </c>
      <c r="B1399" s="8" t="s">
        <v>3531</v>
      </c>
      <c r="C1399" s="8" t="s">
        <v>3532</v>
      </c>
      <c r="D1399" s="8" t="s">
        <v>3533</v>
      </c>
      <c r="E1399" s="8"/>
      <c r="F1399" s="8"/>
      <c r="G1399" s="8"/>
      <c r="H1399" s="8">
        <v>200000.0</v>
      </c>
      <c r="I1399" s="8">
        <v>378854.36</v>
      </c>
    </row>
    <row r="1400">
      <c r="A1400" s="8" t="s">
        <v>390</v>
      </c>
      <c r="B1400" s="8" t="s">
        <v>3531</v>
      </c>
      <c r="C1400" s="8" t="s">
        <v>3534</v>
      </c>
      <c r="D1400" s="8" t="s">
        <v>3535</v>
      </c>
      <c r="E1400" s="8"/>
      <c r="F1400" s="8"/>
      <c r="G1400" s="8"/>
      <c r="H1400" s="8"/>
      <c r="I1400" s="8"/>
    </row>
    <row r="1401">
      <c r="A1401" s="8" t="s">
        <v>403</v>
      </c>
      <c r="B1401" s="8" t="s">
        <v>3531</v>
      </c>
      <c r="C1401" s="8" t="s">
        <v>3536</v>
      </c>
      <c r="D1401" s="8" t="s">
        <v>1413</v>
      </c>
      <c r="E1401" s="8"/>
      <c r="F1401" s="8"/>
      <c r="G1401" s="8"/>
      <c r="H1401" s="8">
        <v>435000.0</v>
      </c>
      <c r="I1401" s="8">
        <v>392995.0</v>
      </c>
    </row>
    <row r="1402">
      <c r="A1402" s="8" t="s">
        <v>341</v>
      </c>
      <c r="B1402" s="8"/>
      <c r="C1402" s="8" t="s">
        <v>3537</v>
      </c>
      <c r="D1402" s="8" t="s">
        <v>3538</v>
      </c>
      <c r="E1402" s="8"/>
      <c r="F1402" s="8"/>
      <c r="G1402" s="8"/>
      <c r="H1402" s="8"/>
      <c r="I1402" s="8"/>
    </row>
    <row r="1403">
      <c r="A1403" s="8" t="s">
        <v>341</v>
      </c>
      <c r="B1403" s="8"/>
      <c r="C1403" s="8" t="s">
        <v>3539</v>
      </c>
      <c r="D1403" s="8" t="s">
        <v>3538</v>
      </c>
      <c r="E1403" s="8"/>
      <c r="F1403" s="8"/>
      <c r="G1403" s="8"/>
      <c r="H1403" s="8">
        <v>194000.0</v>
      </c>
      <c r="I1403" s="8">
        <v>253721.0</v>
      </c>
    </row>
    <row r="1404">
      <c r="A1404" s="8" t="s">
        <v>403</v>
      </c>
      <c r="B1404" s="8" t="s">
        <v>3540</v>
      </c>
      <c r="C1404" s="8" t="s">
        <v>3541</v>
      </c>
      <c r="D1404" s="8" t="s">
        <v>3542</v>
      </c>
      <c r="E1404" s="8"/>
      <c r="F1404" s="8"/>
      <c r="G1404" s="8"/>
      <c r="H1404" s="8">
        <v>11000.0</v>
      </c>
      <c r="I1404" s="8">
        <v>19640.0</v>
      </c>
    </row>
    <row r="1405">
      <c r="A1405" s="8" t="s">
        <v>403</v>
      </c>
      <c r="B1405" s="8" t="s">
        <v>3540</v>
      </c>
      <c r="C1405" s="8" t="s">
        <v>3543</v>
      </c>
      <c r="D1405" s="8" t="s">
        <v>3542</v>
      </c>
      <c r="E1405" s="8"/>
      <c r="F1405" s="8"/>
      <c r="G1405" s="8"/>
      <c r="H1405" s="8">
        <v>49000.0</v>
      </c>
      <c r="I1405" s="8">
        <v>34755.0</v>
      </c>
    </row>
    <row r="1406">
      <c r="A1406" s="8" t="s">
        <v>345</v>
      </c>
      <c r="B1406" s="8"/>
      <c r="C1406" s="8" t="s">
        <v>3544</v>
      </c>
      <c r="D1406" s="8" t="s">
        <v>3545</v>
      </c>
      <c r="E1406" s="8"/>
      <c r="F1406" s="8"/>
      <c r="G1406" s="8"/>
      <c r="H1406" s="8">
        <v>21902.0</v>
      </c>
      <c r="I1406" s="8">
        <v>33915.18</v>
      </c>
    </row>
    <row r="1407">
      <c r="A1407" s="8" t="s">
        <v>345</v>
      </c>
      <c r="B1407" s="8"/>
      <c r="C1407" s="8" t="s">
        <v>3546</v>
      </c>
      <c r="D1407" s="8" t="s">
        <v>3547</v>
      </c>
      <c r="E1407" s="8"/>
      <c r="F1407" s="8"/>
      <c r="G1407" s="8"/>
      <c r="H1407" s="8">
        <v>125000.0</v>
      </c>
      <c r="I1407" s="8">
        <v>83055.37</v>
      </c>
    </row>
    <row r="1408">
      <c r="A1408" s="8" t="s">
        <v>345</v>
      </c>
      <c r="B1408" s="8"/>
      <c r="C1408" s="8" t="s">
        <v>3548</v>
      </c>
      <c r="D1408" s="8" t="s">
        <v>1422</v>
      </c>
      <c r="E1408" s="8"/>
      <c r="F1408" s="8"/>
      <c r="G1408" s="8"/>
      <c r="H1408" s="8"/>
      <c r="I1408" s="8"/>
    </row>
    <row r="1409">
      <c r="A1409" s="8" t="s">
        <v>390</v>
      </c>
      <c r="B1409" s="8" t="s">
        <v>3549</v>
      </c>
      <c r="C1409" s="8" t="s">
        <v>3550</v>
      </c>
      <c r="D1409" s="8" t="s">
        <v>3551</v>
      </c>
      <c r="E1409" s="8"/>
      <c r="F1409" s="8"/>
      <c r="G1409" s="8"/>
      <c r="H1409" s="8">
        <v>60000.0</v>
      </c>
      <c r="I1409" s="8">
        <v>73149.57</v>
      </c>
    </row>
    <row r="1410">
      <c r="A1410" s="8" t="s">
        <v>347</v>
      </c>
      <c r="B1410" s="8" t="s">
        <v>3552</v>
      </c>
      <c r="C1410" s="8" t="s">
        <v>3553</v>
      </c>
      <c r="D1410" s="8" t="s">
        <v>3554</v>
      </c>
      <c r="E1410" s="8"/>
      <c r="F1410" s="8"/>
      <c r="G1410" s="8"/>
      <c r="H1410" s="8"/>
      <c r="I1410" s="8"/>
    </row>
    <row r="1411">
      <c r="A1411" s="8" t="s">
        <v>349</v>
      </c>
      <c r="B1411" s="8"/>
      <c r="C1411" s="8" t="s">
        <v>3555</v>
      </c>
      <c r="D1411" s="8" t="s">
        <v>3556</v>
      </c>
      <c r="E1411" s="8"/>
      <c r="F1411" s="8"/>
      <c r="G1411" s="8"/>
      <c r="H1411" s="8">
        <v>64747.0</v>
      </c>
      <c r="I1411" s="8">
        <v>89481.98</v>
      </c>
    </row>
    <row r="1412">
      <c r="A1412" s="8" t="s">
        <v>349</v>
      </c>
      <c r="B1412" s="8"/>
      <c r="C1412" s="8" t="s">
        <v>3557</v>
      </c>
      <c r="D1412" s="8" t="s">
        <v>1527</v>
      </c>
      <c r="E1412" s="8"/>
      <c r="F1412" s="8"/>
      <c r="G1412" s="8"/>
      <c r="H1412" s="8"/>
      <c r="I1412" s="8"/>
    </row>
    <row r="1413">
      <c r="A1413" s="8" t="s">
        <v>349</v>
      </c>
      <c r="B1413" s="8"/>
      <c r="C1413" s="8" t="s">
        <v>3558</v>
      </c>
      <c r="D1413" s="8" t="s">
        <v>1627</v>
      </c>
      <c r="E1413" s="8"/>
      <c r="F1413" s="8"/>
      <c r="G1413" s="8"/>
      <c r="H1413" s="8"/>
      <c r="I1413" s="8">
        <v>9382.5</v>
      </c>
    </row>
    <row r="1414">
      <c r="A1414" s="8" t="s">
        <v>349</v>
      </c>
      <c r="B1414" s="8"/>
      <c r="C1414" s="8" t="s">
        <v>3559</v>
      </c>
      <c r="D1414" s="8" t="s">
        <v>1629</v>
      </c>
      <c r="E1414" s="8"/>
      <c r="F1414" s="8"/>
      <c r="G1414" s="8"/>
      <c r="H1414" s="8"/>
      <c r="I1414" s="8"/>
    </row>
    <row r="1415">
      <c r="A1415" s="8" t="s">
        <v>349</v>
      </c>
      <c r="B1415" s="8"/>
      <c r="C1415" s="8" t="s">
        <v>3560</v>
      </c>
      <c r="D1415" s="8" t="s">
        <v>1531</v>
      </c>
      <c r="E1415" s="8"/>
      <c r="F1415" s="8"/>
      <c r="G1415" s="8"/>
      <c r="H1415" s="8"/>
      <c r="I1415" s="8"/>
    </row>
    <row r="1416">
      <c r="A1416" s="8" t="s">
        <v>349</v>
      </c>
      <c r="B1416" s="8"/>
      <c r="C1416" s="8" t="s">
        <v>3561</v>
      </c>
      <c r="D1416" s="8" t="s">
        <v>1431</v>
      </c>
      <c r="E1416" s="8"/>
      <c r="F1416" s="8"/>
      <c r="G1416" s="8"/>
      <c r="H1416" s="8">
        <v>30000.0</v>
      </c>
      <c r="I1416" s="8">
        <v>82907.51</v>
      </c>
    </row>
    <row r="1417">
      <c r="A1417" s="8" t="s">
        <v>349</v>
      </c>
      <c r="B1417" s="8"/>
      <c r="C1417" s="8" t="s">
        <v>3562</v>
      </c>
      <c r="D1417" s="8" t="s">
        <v>1431</v>
      </c>
      <c r="E1417" s="8"/>
      <c r="F1417" s="8"/>
      <c r="G1417" s="8"/>
      <c r="H1417" s="8">
        <v>43000.0</v>
      </c>
      <c r="I1417" s="8">
        <v>94253.0</v>
      </c>
    </row>
    <row r="1418">
      <c r="A1418" s="8" t="s">
        <v>350</v>
      </c>
      <c r="B1418" s="8"/>
      <c r="C1418" s="8" t="s">
        <v>3563</v>
      </c>
      <c r="D1418" s="8" t="s">
        <v>3564</v>
      </c>
      <c r="E1418" s="8"/>
      <c r="F1418" s="8"/>
      <c r="G1418" s="8"/>
      <c r="H1418" s="8">
        <v>114000.0</v>
      </c>
      <c r="I1418" s="8">
        <v>143161.0</v>
      </c>
    </row>
    <row r="1419">
      <c r="A1419" s="8" t="s">
        <v>353</v>
      </c>
      <c r="B1419" s="8"/>
      <c r="C1419" s="8" t="s">
        <v>3565</v>
      </c>
      <c r="D1419" s="8" t="s">
        <v>3566</v>
      </c>
      <c r="E1419" s="8"/>
      <c r="F1419" s="8"/>
      <c r="G1419" s="8"/>
      <c r="H1419" s="8">
        <v>20000.0</v>
      </c>
      <c r="I1419" s="8">
        <v>50156.63</v>
      </c>
    </row>
    <row r="1420">
      <c r="A1420" s="8" t="s">
        <v>355</v>
      </c>
      <c r="B1420" s="8" t="s">
        <v>3567</v>
      </c>
      <c r="C1420" s="8" t="s">
        <v>3568</v>
      </c>
      <c r="D1420" s="8" t="s">
        <v>1444</v>
      </c>
      <c r="E1420" s="8"/>
      <c r="F1420" s="8"/>
      <c r="G1420" s="8"/>
      <c r="H1420" s="8">
        <v>2000.0</v>
      </c>
      <c r="I1420" s="8">
        <v>667.0</v>
      </c>
    </row>
    <row r="1421">
      <c r="A1421" s="8" t="s">
        <v>3569</v>
      </c>
      <c r="B1421" s="8" t="s">
        <v>3567</v>
      </c>
      <c r="C1421" s="8" t="s">
        <v>3570</v>
      </c>
      <c r="D1421" s="8" t="s">
        <v>3571</v>
      </c>
      <c r="E1421" s="8"/>
      <c r="F1421" s="8"/>
      <c r="G1421" s="8"/>
      <c r="H1421" s="8">
        <v>15000.0</v>
      </c>
      <c r="I1421" s="8"/>
    </row>
    <row r="1422">
      <c r="A1422" s="8" t="s">
        <v>358</v>
      </c>
      <c r="B1422" s="8"/>
      <c r="C1422" s="8" t="s">
        <v>3572</v>
      </c>
      <c r="D1422" s="8" t="s">
        <v>3573</v>
      </c>
      <c r="E1422" s="8"/>
      <c r="F1422" s="8"/>
      <c r="G1422" s="8"/>
      <c r="H1422" s="8"/>
      <c r="I1422" s="8">
        <v>1197.95</v>
      </c>
    </row>
    <row r="1423">
      <c r="A1423" s="8" t="s">
        <v>358</v>
      </c>
      <c r="B1423" s="8"/>
      <c r="C1423" s="8" t="s">
        <v>3574</v>
      </c>
      <c r="D1423" s="8" t="s">
        <v>3575</v>
      </c>
      <c r="E1423" s="8"/>
      <c r="F1423" s="8"/>
      <c r="G1423" s="8"/>
      <c r="H1423" s="8">
        <v>20000.0</v>
      </c>
      <c r="I1423" s="8">
        <v>47189.3</v>
      </c>
    </row>
    <row r="1424">
      <c r="A1424" s="8" t="s">
        <v>358</v>
      </c>
      <c r="B1424" s="8"/>
      <c r="C1424" s="8" t="s">
        <v>3576</v>
      </c>
      <c r="D1424" s="8" t="s">
        <v>3575</v>
      </c>
      <c r="E1424" s="8"/>
      <c r="F1424" s="8"/>
      <c r="G1424" s="8"/>
      <c r="H1424" s="8">
        <v>242000.0</v>
      </c>
      <c r="I1424" s="8">
        <v>1800.0</v>
      </c>
    </row>
    <row r="1425">
      <c r="A1425" s="8" t="s">
        <v>362</v>
      </c>
      <c r="B1425" s="8"/>
      <c r="C1425" s="8" t="s">
        <v>3577</v>
      </c>
      <c r="D1425" s="8" t="s">
        <v>3578</v>
      </c>
      <c r="E1425" s="8"/>
      <c r="F1425" s="8"/>
      <c r="G1425" s="8"/>
      <c r="H1425" s="8"/>
      <c r="I1425" s="8"/>
    </row>
    <row r="1426">
      <c r="A1426" s="8" t="s">
        <v>362</v>
      </c>
      <c r="B1426" s="8"/>
      <c r="C1426" s="8" t="s">
        <v>3579</v>
      </c>
      <c r="D1426" s="8" t="s">
        <v>3580</v>
      </c>
      <c r="E1426" s="8"/>
      <c r="F1426" s="8"/>
      <c r="G1426" s="8"/>
      <c r="H1426" s="8">
        <v>60000.0</v>
      </c>
      <c r="I1426" s="8">
        <v>83540.6</v>
      </c>
    </row>
    <row r="1427">
      <c r="A1427" s="8" t="s">
        <v>362</v>
      </c>
      <c r="B1427" s="8"/>
      <c r="C1427" s="8" t="s">
        <v>3581</v>
      </c>
      <c r="D1427" s="8" t="s">
        <v>3582</v>
      </c>
      <c r="E1427" s="8"/>
      <c r="F1427" s="8"/>
      <c r="G1427" s="8"/>
      <c r="H1427" s="8"/>
      <c r="I1427" s="8"/>
    </row>
    <row r="1428">
      <c r="A1428" s="8" t="s">
        <v>362</v>
      </c>
      <c r="B1428" s="8"/>
      <c r="C1428" s="8" t="s">
        <v>3583</v>
      </c>
      <c r="D1428" s="8" t="s">
        <v>3584</v>
      </c>
      <c r="E1428" s="8"/>
      <c r="F1428" s="8"/>
      <c r="G1428" s="8"/>
      <c r="H1428" s="8">
        <v>200000.0</v>
      </c>
      <c r="I1428" s="8">
        <v>200000.0</v>
      </c>
    </row>
    <row r="1429">
      <c r="A1429" s="8" t="s">
        <v>362</v>
      </c>
      <c r="B1429" s="8"/>
      <c r="C1429" s="8" t="s">
        <v>3585</v>
      </c>
      <c r="D1429" s="8" t="s">
        <v>3586</v>
      </c>
      <c r="E1429" s="8"/>
      <c r="F1429" s="8"/>
      <c r="G1429" s="8"/>
      <c r="H1429" s="8">
        <v>40000.0</v>
      </c>
      <c r="I1429" s="8">
        <v>42890.18</v>
      </c>
    </row>
    <row r="1430">
      <c r="A1430" s="8" t="s">
        <v>362</v>
      </c>
      <c r="B1430" s="8"/>
      <c r="C1430" s="8" t="s">
        <v>3587</v>
      </c>
      <c r="D1430" s="8" t="s">
        <v>3588</v>
      </c>
      <c r="E1430" s="8"/>
      <c r="F1430" s="8"/>
      <c r="G1430" s="8"/>
      <c r="H1430" s="8">
        <v>1187554.0</v>
      </c>
      <c r="I1430" s="8">
        <v>1215424.8</v>
      </c>
    </row>
    <row r="1431">
      <c r="A1431" s="8" t="s">
        <v>371</v>
      </c>
      <c r="B1431" s="8"/>
      <c r="C1431" s="8" t="s">
        <v>3589</v>
      </c>
      <c r="D1431" s="8" t="s">
        <v>3590</v>
      </c>
      <c r="E1431" s="8"/>
      <c r="F1431" s="8"/>
      <c r="G1431" s="8"/>
      <c r="H1431" s="8">
        <v>351810.0</v>
      </c>
      <c r="I1431" s="8">
        <v>436987.05</v>
      </c>
    </row>
    <row r="1432">
      <c r="A1432" s="8" t="s">
        <v>371</v>
      </c>
      <c r="B1432" s="8"/>
      <c r="C1432" s="8" t="s">
        <v>3591</v>
      </c>
      <c r="D1432" s="8" t="s">
        <v>1527</v>
      </c>
      <c r="E1432" s="8"/>
      <c r="F1432" s="8"/>
      <c r="G1432" s="8"/>
      <c r="H1432" s="8"/>
      <c r="I1432" s="8"/>
    </row>
    <row r="1433">
      <c r="A1433" s="8" t="s">
        <v>371</v>
      </c>
      <c r="B1433" s="8"/>
      <c r="C1433" s="8" t="s">
        <v>3592</v>
      </c>
      <c r="D1433" s="8" t="s">
        <v>1627</v>
      </c>
      <c r="E1433" s="8"/>
      <c r="F1433" s="8"/>
      <c r="G1433" s="8"/>
      <c r="H1433" s="8">
        <v>3724.0</v>
      </c>
      <c r="I1433" s="8">
        <v>4111.05</v>
      </c>
    </row>
    <row r="1434">
      <c r="A1434" s="8" t="s">
        <v>371</v>
      </c>
      <c r="B1434" s="8"/>
      <c r="C1434" s="8" t="s">
        <v>3593</v>
      </c>
      <c r="D1434" s="8" t="s">
        <v>65</v>
      </c>
      <c r="E1434" s="8"/>
      <c r="F1434" s="8"/>
      <c r="G1434" s="8"/>
      <c r="H1434" s="8"/>
      <c r="I1434" s="8"/>
    </row>
    <row r="1435">
      <c r="A1435" s="8" t="s">
        <v>371</v>
      </c>
      <c r="B1435" s="8"/>
      <c r="C1435" s="8" t="s">
        <v>3594</v>
      </c>
      <c r="D1435" s="8" t="s">
        <v>1531</v>
      </c>
      <c r="E1435" s="8"/>
      <c r="F1435" s="8"/>
      <c r="G1435" s="8"/>
      <c r="H1435" s="8"/>
      <c r="I1435" s="8"/>
    </row>
    <row r="1436">
      <c r="A1436" s="8" t="s">
        <v>371</v>
      </c>
      <c r="B1436" s="8"/>
      <c r="C1436" s="8" t="s">
        <v>3595</v>
      </c>
      <c r="D1436" s="8" t="s">
        <v>1760</v>
      </c>
      <c r="E1436" s="8"/>
      <c r="F1436" s="8"/>
      <c r="G1436" s="8"/>
      <c r="H1436" s="8"/>
      <c r="I1436" s="8"/>
    </row>
    <row r="1437">
      <c r="A1437" s="8" t="s">
        <v>371</v>
      </c>
      <c r="B1437" s="8"/>
      <c r="C1437" s="8" t="s">
        <v>3596</v>
      </c>
      <c r="D1437" s="8" t="s">
        <v>3597</v>
      </c>
      <c r="E1437" s="8"/>
      <c r="F1437" s="8"/>
      <c r="G1437" s="8"/>
      <c r="H1437" s="8"/>
      <c r="I1437" s="8">
        <v>1232.55</v>
      </c>
    </row>
    <row r="1438">
      <c r="A1438" s="8" t="s">
        <v>371</v>
      </c>
      <c r="B1438" s="8"/>
      <c r="C1438" s="8" t="s">
        <v>3598</v>
      </c>
      <c r="D1438" s="8" t="s">
        <v>3599</v>
      </c>
      <c r="E1438" s="8"/>
      <c r="F1438" s="8"/>
      <c r="G1438" s="8"/>
      <c r="H1438" s="8">
        <v>3000.0</v>
      </c>
      <c r="I1438" s="8">
        <v>1378.67</v>
      </c>
    </row>
    <row r="1439">
      <c r="A1439" s="8" t="s">
        <v>371</v>
      </c>
      <c r="B1439" s="8"/>
      <c r="C1439" s="8" t="s">
        <v>3600</v>
      </c>
      <c r="D1439" s="8" t="s">
        <v>3601</v>
      </c>
      <c r="E1439" s="8"/>
      <c r="F1439" s="8"/>
      <c r="G1439" s="8"/>
      <c r="H1439" s="8"/>
      <c r="I1439" s="8">
        <v>44830.28</v>
      </c>
    </row>
    <row r="1440">
      <c r="A1440" s="8" t="s">
        <v>371</v>
      </c>
      <c r="B1440" s="8"/>
      <c r="C1440" s="8" t="s">
        <v>3602</v>
      </c>
      <c r="D1440" s="8" t="s">
        <v>3603</v>
      </c>
      <c r="E1440" s="8"/>
      <c r="F1440" s="8"/>
      <c r="G1440" s="8"/>
      <c r="H1440" s="8">
        <v>40000.0</v>
      </c>
      <c r="I1440" s="8">
        <v>30706.56</v>
      </c>
    </row>
    <row r="1441">
      <c r="A1441" s="8" t="s">
        <v>371</v>
      </c>
      <c r="B1441" s="8"/>
      <c r="C1441" s="8" t="s">
        <v>3604</v>
      </c>
      <c r="D1441" s="8" t="s">
        <v>3605</v>
      </c>
      <c r="E1441" s="8"/>
      <c r="F1441" s="8"/>
      <c r="G1441" s="8"/>
      <c r="H1441" s="8">
        <v>250000.0</v>
      </c>
      <c r="I1441" s="8">
        <v>171104.14</v>
      </c>
    </row>
    <row r="1442">
      <c r="A1442" s="8" t="s">
        <v>371</v>
      </c>
      <c r="B1442" s="8"/>
      <c r="C1442" s="8" t="s">
        <v>3606</v>
      </c>
      <c r="D1442" s="8" t="s">
        <v>3607</v>
      </c>
      <c r="E1442" s="8"/>
      <c r="F1442" s="8"/>
      <c r="G1442" s="8"/>
      <c r="H1442" s="8">
        <v>100000.0</v>
      </c>
      <c r="I1442" s="8">
        <v>17480.07</v>
      </c>
    </row>
    <row r="1443">
      <c r="A1443" s="8" t="s">
        <v>371</v>
      </c>
      <c r="B1443" s="8"/>
      <c r="C1443" s="8" t="s">
        <v>3608</v>
      </c>
      <c r="D1443" s="8" t="s">
        <v>3609</v>
      </c>
      <c r="E1443" s="8"/>
      <c r="F1443" s="8"/>
      <c r="G1443" s="8"/>
      <c r="H1443" s="8"/>
      <c r="I1443" s="8">
        <v>62224.69</v>
      </c>
    </row>
    <row r="1444">
      <c r="A1444" s="8" t="s">
        <v>372</v>
      </c>
      <c r="B1444" s="8" t="s">
        <v>3610</v>
      </c>
      <c r="C1444" s="8" t="s">
        <v>3611</v>
      </c>
      <c r="D1444" s="8" t="s">
        <v>3612</v>
      </c>
      <c r="E1444" s="8"/>
      <c r="F1444" s="8"/>
      <c r="G1444" s="8"/>
      <c r="H1444" s="8"/>
      <c r="I1444" s="8"/>
    </row>
    <row r="1445">
      <c r="A1445" s="8" t="s">
        <v>373</v>
      </c>
      <c r="B1445" s="8"/>
      <c r="C1445" s="8" t="s">
        <v>3613</v>
      </c>
      <c r="D1445" s="8" t="s">
        <v>3614</v>
      </c>
      <c r="E1445" s="8"/>
      <c r="F1445" s="8"/>
      <c r="G1445" s="8"/>
      <c r="H1445" s="8">
        <v>334166.0</v>
      </c>
      <c r="I1445" s="8">
        <v>441727.89</v>
      </c>
    </row>
    <row r="1446">
      <c r="A1446" s="8" t="s">
        <v>373</v>
      </c>
      <c r="B1446" s="8"/>
      <c r="C1446" s="8" t="s">
        <v>3615</v>
      </c>
      <c r="D1446" s="8" t="s">
        <v>1527</v>
      </c>
      <c r="E1446" s="8"/>
      <c r="F1446" s="8"/>
      <c r="G1446" s="8"/>
      <c r="H1446" s="8"/>
      <c r="I1446" s="8"/>
    </row>
    <row r="1447">
      <c r="A1447" s="8" t="s">
        <v>373</v>
      </c>
      <c r="B1447" s="8"/>
      <c r="C1447" s="8" t="s">
        <v>3616</v>
      </c>
      <c r="D1447" s="8" t="s">
        <v>1627</v>
      </c>
      <c r="E1447" s="8"/>
      <c r="F1447" s="8"/>
      <c r="G1447" s="8"/>
      <c r="H1447" s="8">
        <v>16996.0</v>
      </c>
      <c r="I1447" s="8">
        <v>69504.2</v>
      </c>
    </row>
    <row r="1448">
      <c r="A1448" s="8" t="s">
        <v>373</v>
      </c>
      <c r="B1448" s="8"/>
      <c r="C1448" s="8" t="s">
        <v>3617</v>
      </c>
      <c r="D1448" s="8" t="s">
        <v>2942</v>
      </c>
      <c r="E1448" s="8"/>
      <c r="F1448" s="8"/>
      <c r="G1448" s="8"/>
      <c r="H1448" s="8"/>
      <c r="I1448" s="8"/>
    </row>
    <row r="1449">
      <c r="A1449" s="8" t="s">
        <v>373</v>
      </c>
      <c r="B1449" s="8"/>
      <c r="C1449" s="8" t="s">
        <v>3618</v>
      </c>
      <c r="D1449" s="8" t="s">
        <v>3619</v>
      </c>
      <c r="E1449" s="8"/>
      <c r="F1449" s="8"/>
      <c r="G1449" s="8"/>
      <c r="H1449" s="8"/>
      <c r="I1449" s="8"/>
    </row>
    <row r="1450">
      <c r="A1450" s="8" t="s">
        <v>373</v>
      </c>
      <c r="B1450" s="8"/>
      <c r="C1450" s="8" t="s">
        <v>3620</v>
      </c>
      <c r="D1450" s="8" t="s">
        <v>3621</v>
      </c>
      <c r="E1450" s="8"/>
      <c r="F1450" s="8"/>
      <c r="G1450" s="8"/>
      <c r="H1450" s="8"/>
      <c r="I1450" s="8">
        <v>2787.79</v>
      </c>
    </row>
    <row r="1451">
      <c r="A1451" s="8" t="s">
        <v>373</v>
      </c>
      <c r="B1451" s="8"/>
      <c r="C1451" s="8" t="s">
        <v>3622</v>
      </c>
      <c r="D1451" s="8" t="s">
        <v>3623</v>
      </c>
      <c r="E1451" s="8"/>
      <c r="F1451" s="8"/>
      <c r="G1451" s="8"/>
      <c r="H1451" s="8">
        <v>3000.0</v>
      </c>
      <c r="I1451" s="8">
        <v>5053.51</v>
      </c>
    </row>
    <row r="1452">
      <c r="A1452" s="8" t="s">
        <v>373</v>
      </c>
      <c r="B1452" s="8"/>
      <c r="C1452" s="8" t="s">
        <v>3624</v>
      </c>
      <c r="D1452" s="8" t="s">
        <v>3625</v>
      </c>
      <c r="E1452" s="8"/>
      <c r="F1452" s="8"/>
      <c r="G1452" s="8"/>
      <c r="H1452" s="8">
        <v>13000.0</v>
      </c>
      <c r="I1452" s="8">
        <v>13737.72</v>
      </c>
    </row>
    <row r="1453">
      <c r="A1453" s="8" t="s">
        <v>373</v>
      </c>
      <c r="B1453" s="8"/>
      <c r="C1453" s="8" t="s">
        <v>3626</v>
      </c>
      <c r="D1453" s="8" t="s">
        <v>3627</v>
      </c>
      <c r="E1453" s="8"/>
      <c r="F1453" s="8"/>
      <c r="G1453" s="8"/>
      <c r="H1453" s="8">
        <v>150000.0</v>
      </c>
      <c r="I1453" s="8">
        <v>132232.2</v>
      </c>
    </row>
    <row r="1454">
      <c r="A1454" s="8" t="s">
        <v>373</v>
      </c>
      <c r="B1454" s="8"/>
      <c r="C1454" s="8" t="s">
        <v>3628</v>
      </c>
      <c r="D1454" s="8" t="s">
        <v>3629</v>
      </c>
      <c r="E1454" s="8"/>
      <c r="F1454" s="8"/>
      <c r="G1454" s="8"/>
      <c r="H1454" s="8">
        <v>150000.0</v>
      </c>
      <c r="I1454" s="8">
        <v>24400.0</v>
      </c>
    </row>
    <row r="1455">
      <c r="A1455" s="8" t="s">
        <v>373</v>
      </c>
      <c r="B1455" s="8"/>
      <c r="C1455" s="8" t="s">
        <v>3630</v>
      </c>
      <c r="D1455" s="8" t="s">
        <v>3631</v>
      </c>
      <c r="E1455" s="8"/>
      <c r="F1455" s="8"/>
      <c r="G1455" s="8"/>
      <c r="H1455" s="8">
        <v>95000.0</v>
      </c>
      <c r="I1455" s="8">
        <v>95594.0</v>
      </c>
    </row>
    <row r="1456">
      <c r="A1456" s="8" t="s">
        <v>373</v>
      </c>
      <c r="B1456" s="8"/>
      <c r="C1456" s="8" t="s">
        <v>3632</v>
      </c>
      <c r="D1456" s="8" t="s">
        <v>3633</v>
      </c>
      <c r="E1456" s="8"/>
      <c r="F1456" s="8"/>
      <c r="G1456" s="8"/>
      <c r="H1456" s="8">
        <v>70000.0</v>
      </c>
      <c r="I1456" s="8">
        <v>70815.0</v>
      </c>
    </row>
    <row r="1457">
      <c r="A1457" s="8" t="s">
        <v>380</v>
      </c>
      <c r="B1457" s="8"/>
      <c r="C1457" s="8" t="s">
        <v>3634</v>
      </c>
      <c r="D1457" s="8" t="s">
        <v>3635</v>
      </c>
      <c r="E1457" s="8"/>
      <c r="F1457" s="8"/>
      <c r="G1457" s="8"/>
      <c r="H1457" s="8">
        <v>411298.0</v>
      </c>
      <c r="I1457" s="8">
        <v>472242.37</v>
      </c>
    </row>
    <row r="1458">
      <c r="A1458" s="8" t="s">
        <v>380</v>
      </c>
      <c r="B1458" s="8"/>
      <c r="C1458" s="8" t="s">
        <v>3636</v>
      </c>
      <c r="D1458" s="8" t="s">
        <v>1527</v>
      </c>
      <c r="E1458" s="8"/>
      <c r="F1458" s="8"/>
      <c r="G1458" s="8"/>
      <c r="H1458" s="8"/>
      <c r="I1458" s="8"/>
    </row>
    <row r="1459">
      <c r="A1459" s="8" t="s">
        <v>380</v>
      </c>
      <c r="B1459" s="8"/>
      <c r="C1459" s="8" t="s">
        <v>3637</v>
      </c>
      <c r="D1459" s="8" t="s">
        <v>1627</v>
      </c>
      <c r="E1459" s="8"/>
      <c r="F1459" s="8"/>
      <c r="G1459" s="8"/>
      <c r="H1459" s="8">
        <v>7351.0</v>
      </c>
      <c r="I1459" s="8">
        <v>10662.25</v>
      </c>
    </row>
    <row r="1460">
      <c r="A1460" s="8" t="s">
        <v>380</v>
      </c>
      <c r="B1460" s="8"/>
      <c r="C1460" s="8" t="s">
        <v>3638</v>
      </c>
      <c r="D1460" s="8" t="s">
        <v>65</v>
      </c>
      <c r="E1460" s="8"/>
      <c r="F1460" s="8"/>
      <c r="G1460" s="8"/>
      <c r="H1460" s="8"/>
      <c r="I1460" s="8"/>
    </row>
    <row r="1461">
      <c r="A1461" s="8" t="s">
        <v>380</v>
      </c>
      <c r="B1461" s="8"/>
      <c r="C1461" s="8" t="s">
        <v>3639</v>
      </c>
      <c r="D1461" s="8" t="s">
        <v>1531</v>
      </c>
      <c r="E1461" s="8"/>
      <c r="F1461" s="8"/>
      <c r="G1461" s="8"/>
      <c r="H1461" s="8"/>
      <c r="I1461" s="8"/>
    </row>
    <row r="1462">
      <c r="A1462" s="8" t="s">
        <v>380</v>
      </c>
      <c r="B1462" s="8"/>
      <c r="C1462" s="8" t="s">
        <v>3640</v>
      </c>
      <c r="D1462" s="8" t="s">
        <v>1760</v>
      </c>
      <c r="E1462" s="8"/>
      <c r="F1462" s="8"/>
      <c r="G1462" s="8"/>
      <c r="H1462" s="8"/>
      <c r="I1462" s="8"/>
    </row>
    <row r="1463">
      <c r="A1463" s="8" t="s">
        <v>382</v>
      </c>
      <c r="B1463" s="8"/>
      <c r="C1463" s="8" t="s">
        <v>3641</v>
      </c>
      <c r="D1463" s="8" t="s">
        <v>3642</v>
      </c>
      <c r="E1463" s="8"/>
      <c r="F1463" s="8"/>
      <c r="G1463" s="8"/>
      <c r="H1463" s="8"/>
      <c r="I1463" s="8"/>
    </row>
    <row r="1464">
      <c r="A1464" s="8" t="s">
        <v>382</v>
      </c>
      <c r="B1464" s="8"/>
      <c r="C1464" s="8" t="s">
        <v>3643</v>
      </c>
      <c r="D1464" s="8" t="s">
        <v>3644</v>
      </c>
      <c r="E1464" s="8"/>
      <c r="F1464" s="8"/>
      <c r="G1464" s="8"/>
      <c r="H1464" s="8">
        <v>351592.0</v>
      </c>
      <c r="I1464" s="8">
        <v>285427.17</v>
      </c>
    </row>
    <row r="1465">
      <c r="A1465" s="8" t="s">
        <v>382</v>
      </c>
      <c r="B1465" s="8"/>
      <c r="C1465" s="8" t="s">
        <v>3645</v>
      </c>
      <c r="D1465" s="8" t="s">
        <v>1527</v>
      </c>
      <c r="E1465" s="8"/>
      <c r="F1465" s="8"/>
      <c r="G1465" s="8"/>
      <c r="H1465" s="8"/>
      <c r="I1465" s="8"/>
    </row>
    <row r="1466">
      <c r="A1466" s="8" t="s">
        <v>382</v>
      </c>
      <c r="B1466" s="8"/>
      <c r="C1466" s="8" t="s">
        <v>3646</v>
      </c>
      <c r="D1466" s="8" t="s">
        <v>1627</v>
      </c>
      <c r="E1466" s="8"/>
      <c r="F1466" s="8"/>
      <c r="G1466" s="8"/>
      <c r="H1466" s="8">
        <v>28338.0</v>
      </c>
      <c r="I1466" s="8">
        <v>34926.3</v>
      </c>
    </row>
    <row r="1467">
      <c r="A1467" s="8" t="s">
        <v>382</v>
      </c>
      <c r="B1467" s="8"/>
      <c r="C1467" s="8" t="s">
        <v>3647</v>
      </c>
      <c r="D1467" s="8" t="s">
        <v>1815</v>
      </c>
      <c r="E1467" s="8"/>
      <c r="F1467" s="8"/>
      <c r="G1467" s="8"/>
      <c r="H1467" s="8"/>
      <c r="I1467" s="8"/>
    </row>
    <row r="1468">
      <c r="A1468" s="8" t="s">
        <v>382</v>
      </c>
      <c r="B1468" s="8"/>
      <c r="C1468" s="8" t="s">
        <v>3648</v>
      </c>
      <c r="D1468" s="8" t="s">
        <v>65</v>
      </c>
      <c r="E1468" s="8"/>
      <c r="F1468" s="8"/>
      <c r="G1468" s="8"/>
      <c r="H1468" s="8"/>
      <c r="I1468" s="8"/>
    </row>
    <row r="1469">
      <c r="A1469" s="8" t="s">
        <v>382</v>
      </c>
      <c r="B1469" s="8"/>
      <c r="C1469" s="8" t="s">
        <v>3649</v>
      </c>
      <c r="D1469" s="8" t="s">
        <v>1531</v>
      </c>
      <c r="E1469" s="8"/>
      <c r="F1469" s="8"/>
      <c r="G1469" s="8"/>
      <c r="H1469" s="8"/>
      <c r="I1469" s="8"/>
    </row>
    <row r="1470">
      <c r="A1470" s="8" t="s">
        <v>382</v>
      </c>
      <c r="B1470" s="8"/>
      <c r="C1470" s="8" t="s">
        <v>3650</v>
      </c>
      <c r="D1470" s="8" t="s">
        <v>1760</v>
      </c>
      <c r="E1470" s="8"/>
      <c r="F1470" s="8"/>
      <c r="G1470" s="8"/>
      <c r="H1470" s="8"/>
      <c r="I1470" s="8">
        <v>34780.65</v>
      </c>
    </row>
    <row r="1471">
      <c r="A1471" s="8" t="s">
        <v>382</v>
      </c>
      <c r="B1471" s="8"/>
      <c r="C1471" s="8" t="s">
        <v>3651</v>
      </c>
      <c r="D1471" s="8" t="s">
        <v>3652</v>
      </c>
      <c r="E1471" s="8"/>
      <c r="F1471" s="8"/>
      <c r="G1471" s="8"/>
      <c r="H1471" s="8"/>
      <c r="I1471" s="8"/>
    </row>
    <row r="1472">
      <c r="A1472" s="8" t="s">
        <v>382</v>
      </c>
      <c r="B1472" s="8"/>
      <c r="C1472" s="8" t="s">
        <v>3653</v>
      </c>
      <c r="D1472" s="8" t="s">
        <v>3654</v>
      </c>
      <c r="E1472" s="8"/>
      <c r="F1472" s="8"/>
      <c r="G1472" s="8"/>
      <c r="H1472" s="8">
        <v>33000.0</v>
      </c>
      <c r="I1472" s="8">
        <v>36759.63</v>
      </c>
    </row>
    <row r="1473">
      <c r="A1473" s="8" t="s">
        <v>382</v>
      </c>
      <c r="B1473" s="8"/>
      <c r="C1473" s="8" t="s">
        <v>3655</v>
      </c>
      <c r="D1473" s="8" t="s">
        <v>3656</v>
      </c>
      <c r="E1473" s="8"/>
      <c r="F1473" s="8"/>
      <c r="G1473" s="8"/>
      <c r="H1473" s="8">
        <v>200000.0</v>
      </c>
      <c r="I1473" s="8"/>
    </row>
    <row r="1474">
      <c r="A1474" s="8" t="s">
        <v>382</v>
      </c>
      <c r="B1474" s="8"/>
      <c r="C1474" s="8" t="s">
        <v>3657</v>
      </c>
      <c r="D1474" s="8" t="s">
        <v>3658</v>
      </c>
      <c r="E1474" s="8"/>
      <c r="F1474" s="8"/>
      <c r="G1474" s="8"/>
      <c r="H1474" s="8">
        <v>12000.0</v>
      </c>
      <c r="I1474" s="8">
        <v>7715.06</v>
      </c>
    </row>
    <row r="1475">
      <c r="A1475" s="8" t="s">
        <v>382</v>
      </c>
      <c r="B1475" s="8"/>
      <c r="C1475" s="8" t="s">
        <v>3659</v>
      </c>
      <c r="D1475" s="8" t="s">
        <v>3660</v>
      </c>
      <c r="E1475" s="8"/>
      <c r="F1475" s="8"/>
      <c r="G1475" s="8"/>
      <c r="H1475" s="8">
        <v>5000.0</v>
      </c>
      <c r="I1475" s="8">
        <v>6436.31</v>
      </c>
    </row>
    <row r="1476">
      <c r="A1476" s="8" t="s">
        <v>382</v>
      </c>
      <c r="B1476" s="8"/>
      <c r="C1476" s="8" t="s">
        <v>3661</v>
      </c>
      <c r="D1476" s="8" t="s">
        <v>3662</v>
      </c>
      <c r="E1476" s="8"/>
      <c r="F1476" s="8"/>
      <c r="G1476" s="8"/>
      <c r="H1476" s="8">
        <v>312500.0</v>
      </c>
      <c r="I1476" s="8">
        <v>312500.0</v>
      </c>
    </row>
    <row r="1477">
      <c r="A1477" s="8" t="s">
        <v>382</v>
      </c>
      <c r="B1477" s="8"/>
      <c r="C1477" s="8" t="s">
        <v>3663</v>
      </c>
      <c r="D1477" s="8" t="s">
        <v>3664</v>
      </c>
      <c r="E1477" s="8"/>
      <c r="F1477" s="8"/>
      <c r="G1477" s="8"/>
      <c r="H1477" s="8">
        <v>50000.0</v>
      </c>
      <c r="I1477" s="8">
        <v>50000.0</v>
      </c>
    </row>
    <row r="1478">
      <c r="A1478" s="8" t="s">
        <v>382</v>
      </c>
      <c r="B1478" s="8"/>
      <c r="C1478" s="8" t="s">
        <v>3665</v>
      </c>
      <c r="D1478" s="8" t="s">
        <v>3666</v>
      </c>
      <c r="E1478" s="8"/>
      <c r="F1478" s="8"/>
      <c r="G1478" s="8"/>
      <c r="H1478" s="8"/>
      <c r="I1478" s="8"/>
    </row>
    <row r="1479">
      <c r="A1479" s="8" t="s">
        <v>382</v>
      </c>
      <c r="B1479" s="8"/>
      <c r="C1479" s="8" t="s">
        <v>3667</v>
      </c>
      <c r="D1479" s="8" t="s">
        <v>3668</v>
      </c>
      <c r="E1479" s="8"/>
      <c r="F1479" s="8"/>
      <c r="G1479" s="8"/>
      <c r="H1479" s="8">
        <v>400000.0</v>
      </c>
      <c r="I1479" s="8">
        <v>238453.08</v>
      </c>
    </row>
    <row r="1480">
      <c r="A1480" s="8" t="s">
        <v>382</v>
      </c>
      <c r="B1480" s="8"/>
      <c r="C1480" s="8" t="s">
        <v>3669</v>
      </c>
      <c r="D1480" s="8" t="s">
        <v>3670</v>
      </c>
      <c r="E1480" s="8"/>
      <c r="F1480" s="8"/>
      <c r="G1480" s="8"/>
      <c r="H1480" s="8">
        <v>980000.0</v>
      </c>
      <c r="I1480" s="8">
        <v>1514948.06</v>
      </c>
    </row>
    <row r="1481">
      <c r="A1481" s="8" t="s">
        <v>382</v>
      </c>
      <c r="B1481" s="8"/>
      <c r="C1481" s="8" t="s">
        <v>3671</v>
      </c>
      <c r="D1481" s="8" t="s">
        <v>3672</v>
      </c>
      <c r="E1481" s="8"/>
      <c r="F1481" s="8"/>
      <c r="G1481" s="8"/>
      <c r="H1481" s="8"/>
      <c r="I1481" s="8"/>
    </row>
    <row r="1482">
      <c r="A1482" s="8" t="s">
        <v>382</v>
      </c>
      <c r="B1482" s="8"/>
      <c r="C1482" s="8" t="s">
        <v>3673</v>
      </c>
      <c r="D1482" s="8" t="s">
        <v>3674</v>
      </c>
      <c r="E1482" s="8"/>
      <c r="F1482" s="8"/>
      <c r="G1482" s="8"/>
      <c r="H1482" s="8">
        <v>5000.0</v>
      </c>
      <c r="I1482" s="8">
        <v>7539.08</v>
      </c>
    </row>
    <row r="1483">
      <c r="A1483" s="8" t="s">
        <v>382</v>
      </c>
      <c r="B1483" s="8"/>
      <c r="C1483" s="8" t="s">
        <v>3675</v>
      </c>
      <c r="D1483" s="8" t="s">
        <v>3676</v>
      </c>
      <c r="E1483" s="8"/>
      <c r="F1483" s="8"/>
      <c r="G1483" s="8"/>
      <c r="H1483" s="8">
        <v>1.25E7</v>
      </c>
      <c r="I1483" s="8">
        <v>1.372406E7</v>
      </c>
    </row>
    <row r="1484">
      <c r="A1484" s="8" t="s">
        <v>382</v>
      </c>
      <c r="B1484" s="8"/>
      <c r="C1484" s="8" t="s">
        <v>3677</v>
      </c>
      <c r="D1484" s="8" t="s">
        <v>3678</v>
      </c>
      <c r="E1484" s="8"/>
      <c r="F1484" s="8"/>
      <c r="G1484" s="8"/>
      <c r="H1484" s="8"/>
      <c r="I1484" s="8">
        <v>519057.89</v>
      </c>
    </row>
    <row r="1485">
      <c r="A1485" s="8" t="s">
        <v>382</v>
      </c>
      <c r="B1485" s="8"/>
      <c r="C1485" s="8" t="s">
        <v>3679</v>
      </c>
      <c r="D1485" s="8" t="s">
        <v>3680</v>
      </c>
      <c r="E1485" s="8"/>
      <c r="F1485" s="8"/>
      <c r="G1485" s="8"/>
      <c r="H1485" s="8"/>
      <c r="I1485" s="8">
        <v>4369771.0</v>
      </c>
    </row>
    <row r="1486">
      <c r="A1486" s="8" t="s">
        <v>382</v>
      </c>
      <c r="B1486" s="8"/>
      <c r="C1486" s="8" t="s">
        <v>3681</v>
      </c>
      <c r="D1486" s="8" t="s">
        <v>3682</v>
      </c>
      <c r="E1486" s="8"/>
      <c r="F1486" s="8"/>
      <c r="G1486" s="8"/>
      <c r="H1486" s="8"/>
      <c r="I1486" s="8">
        <v>14625.11</v>
      </c>
    </row>
    <row r="1487">
      <c r="A1487" s="8" t="s">
        <v>390</v>
      </c>
      <c r="B1487" s="8" t="s">
        <v>3683</v>
      </c>
      <c r="C1487" s="8" t="s">
        <v>3684</v>
      </c>
      <c r="D1487" s="8" t="s">
        <v>3685</v>
      </c>
      <c r="E1487" s="8"/>
      <c r="F1487" s="8"/>
      <c r="G1487" s="8"/>
      <c r="H1487" s="8">
        <v>59000.0</v>
      </c>
      <c r="I1487" s="8">
        <v>58806.78</v>
      </c>
    </row>
    <row r="1488">
      <c r="A1488" s="8" t="s">
        <v>390</v>
      </c>
      <c r="B1488" s="8" t="s">
        <v>3683</v>
      </c>
      <c r="C1488" s="8" t="s">
        <v>3686</v>
      </c>
      <c r="D1488" s="8" t="s">
        <v>3687</v>
      </c>
      <c r="E1488" s="8"/>
      <c r="F1488" s="8"/>
      <c r="G1488" s="8"/>
      <c r="H1488" s="8">
        <v>40000.0</v>
      </c>
      <c r="I1488" s="8">
        <v>39271.9</v>
      </c>
    </row>
    <row r="1489">
      <c r="A1489" s="8" t="s">
        <v>390</v>
      </c>
      <c r="B1489" s="8" t="s">
        <v>3683</v>
      </c>
      <c r="C1489" s="8" t="s">
        <v>3688</v>
      </c>
      <c r="D1489" s="8" t="s">
        <v>3689</v>
      </c>
      <c r="E1489" s="8"/>
      <c r="F1489" s="8"/>
      <c r="G1489" s="8"/>
      <c r="H1489" s="8">
        <v>20000.0</v>
      </c>
      <c r="I1489" s="8">
        <v>29733.0</v>
      </c>
    </row>
    <row r="1490">
      <c r="A1490" s="8" t="s">
        <v>390</v>
      </c>
      <c r="B1490" s="8" t="s">
        <v>3683</v>
      </c>
      <c r="C1490" s="8" t="s">
        <v>3690</v>
      </c>
      <c r="D1490" s="8" t="s">
        <v>3691</v>
      </c>
      <c r="E1490" s="8"/>
      <c r="F1490" s="8"/>
      <c r="G1490" s="8"/>
      <c r="H1490" s="8"/>
      <c r="I1490" s="8"/>
    </row>
    <row r="1491">
      <c r="A1491" s="8" t="s">
        <v>393</v>
      </c>
      <c r="B1491" s="8"/>
      <c r="C1491" s="8" t="s">
        <v>3692</v>
      </c>
      <c r="D1491" s="8" t="s">
        <v>3693</v>
      </c>
      <c r="E1491" s="8"/>
      <c r="F1491" s="8"/>
      <c r="G1491" s="8"/>
      <c r="H1491" s="8">
        <v>110000.0</v>
      </c>
      <c r="I1491" s="8"/>
    </row>
    <row r="1492">
      <c r="A1492" s="8" t="s">
        <v>400</v>
      </c>
      <c r="B1492" s="8"/>
      <c r="C1492" s="8" t="s">
        <v>3694</v>
      </c>
      <c r="D1492" s="8" t="s">
        <v>3695</v>
      </c>
      <c r="E1492" s="8"/>
      <c r="F1492" s="8"/>
      <c r="G1492" s="8"/>
      <c r="H1492" s="8">
        <v>20000.0</v>
      </c>
      <c r="I1492" s="8">
        <v>4844.02</v>
      </c>
    </row>
    <row r="1493">
      <c r="A1493" s="8" t="s">
        <v>408</v>
      </c>
      <c r="B1493" s="8"/>
      <c r="C1493" s="8" t="s">
        <v>3696</v>
      </c>
      <c r="D1493" s="8" t="s">
        <v>3697</v>
      </c>
      <c r="E1493" s="8"/>
      <c r="F1493" s="8"/>
      <c r="G1493" s="8"/>
      <c r="H1493" s="8"/>
      <c r="I1493" s="8"/>
    </row>
    <row r="1494">
      <c r="A1494" s="8" t="s">
        <v>408</v>
      </c>
      <c r="B1494" s="8"/>
      <c r="C1494" s="8" t="s">
        <v>3698</v>
      </c>
      <c r="D1494" s="8" t="s">
        <v>1527</v>
      </c>
      <c r="E1494" s="8"/>
      <c r="F1494" s="8"/>
      <c r="G1494" s="8"/>
      <c r="H1494" s="8"/>
      <c r="I1494" s="8"/>
    </row>
    <row r="1495">
      <c r="A1495" s="8" t="s">
        <v>408</v>
      </c>
      <c r="B1495" s="8"/>
      <c r="C1495" s="8" t="s">
        <v>3699</v>
      </c>
      <c r="D1495" s="8" t="s">
        <v>1627</v>
      </c>
      <c r="E1495" s="8"/>
      <c r="F1495" s="8"/>
      <c r="G1495" s="8"/>
      <c r="H1495" s="8"/>
      <c r="I1495" s="8"/>
    </row>
    <row r="1496">
      <c r="A1496" s="8" t="s">
        <v>408</v>
      </c>
      <c r="B1496" s="8"/>
      <c r="C1496" s="8" t="s">
        <v>3700</v>
      </c>
      <c r="D1496" s="8" t="s">
        <v>65</v>
      </c>
      <c r="E1496" s="8"/>
      <c r="F1496" s="8"/>
      <c r="G1496" s="8"/>
      <c r="H1496" s="8"/>
      <c r="I1496" s="8"/>
    </row>
    <row r="1497">
      <c r="A1497" s="8" t="s">
        <v>408</v>
      </c>
      <c r="B1497" s="8"/>
      <c r="C1497" s="8" t="s">
        <v>3701</v>
      </c>
      <c r="D1497" s="8" t="s">
        <v>1531</v>
      </c>
      <c r="E1497" s="8"/>
      <c r="F1497" s="8"/>
      <c r="G1497" s="8"/>
      <c r="H1497" s="8"/>
      <c r="I1497" s="8"/>
    </row>
    <row r="1498">
      <c r="A1498" s="8" t="s">
        <v>408</v>
      </c>
      <c r="B1498" s="8"/>
      <c r="C1498" s="8" t="s">
        <v>3702</v>
      </c>
      <c r="D1498" s="8" t="s">
        <v>1644</v>
      </c>
      <c r="E1498" s="8"/>
      <c r="F1498" s="8"/>
      <c r="G1498" s="8"/>
      <c r="H1498" s="8"/>
      <c r="I1498" s="8"/>
    </row>
    <row r="1499">
      <c r="A1499" s="8" t="s">
        <v>408</v>
      </c>
      <c r="B1499" s="8"/>
      <c r="C1499" s="8" t="s">
        <v>3703</v>
      </c>
      <c r="D1499" s="8" t="s">
        <v>3704</v>
      </c>
      <c r="E1499" s="8"/>
      <c r="F1499" s="8"/>
      <c r="G1499" s="8"/>
      <c r="H1499" s="8"/>
      <c r="I1499" s="8"/>
    </row>
    <row r="1500">
      <c r="A1500" s="8" t="s">
        <v>408</v>
      </c>
      <c r="B1500" s="8"/>
      <c r="C1500" s="8" t="s">
        <v>3705</v>
      </c>
      <c r="D1500" s="8" t="s">
        <v>3706</v>
      </c>
      <c r="E1500" s="8"/>
      <c r="F1500" s="8"/>
      <c r="G1500" s="8"/>
      <c r="H1500" s="8"/>
      <c r="I1500" s="8">
        <v>2902.0</v>
      </c>
    </row>
    <row r="1501">
      <c r="A1501" s="8" t="s">
        <v>408</v>
      </c>
      <c r="B1501" s="8"/>
      <c r="C1501" s="8" t="s">
        <v>3707</v>
      </c>
      <c r="D1501" s="8" t="s">
        <v>3708</v>
      </c>
      <c r="E1501" s="8"/>
      <c r="F1501" s="8"/>
      <c r="G1501" s="8"/>
      <c r="H1501" s="8"/>
      <c r="I1501" s="8"/>
    </row>
    <row r="1502">
      <c r="A1502" s="8" t="s">
        <v>408</v>
      </c>
      <c r="B1502" s="8"/>
      <c r="C1502" s="8" t="s">
        <v>3709</v>
      </c>
      <c r="D1502" s="8" t="s">
        <v>3710</v>
      </c>
      <c r="E1502" s="8"/>
      <c r="F1502" s="8"/>
      <c r="G1502" s="8"/>
      <c r="H1502" s="8">
        <v>1000.0</v>
      </c>
      <c r="I1502" s="8">
        <v>781.6</v>
      </c>
    </row>
    <row r="1503">
      <c r="A1503" s="8" t="s">
        <v>408</v>
      </c>
      <c r="B1503" s="8"/>
      <c r="C1503" s="8" t="s">
        <v>3711</v>
      </c>
      <c r="D1503" s="8" t="s">
        <v>3712</v>
      </c>
      <c r="E1503" s="8"/>
      <c r="F1503" s="8"/>
      <c r="G1503" s="8"/>
      <c r="H1503" s="8">
        <v>75000.0</v>
      </c>
      <c r="I1503" s="8">
        <v>106436.0</v>
      </c>
    </row>
    <row r="1504">
      <c r="A1504" s="8" t="s">
        <v>413</v>
      </c>
      <c r="B1504" s="8" t="s">
        <v>3713</v>
      </c>
      <c r="C1504" s="8" t="s">
        <v>3714</v>
      </c>
      <c r="D1504" s="8" t="s">
        <v>3715</v>
      </c>
      <c r="E1504" s="8"/>
      <c r="F1504" s="8"/>
      <c r="G1504" s="8"/>
      <c r="H1504" s="8"/>
      <c r="I1504" s="8"/>
    </row>
    <row r="1505">
      <c r="A1505" s="8" t="s">
        <v>427</v>
      </c>
      <c r="B1505" s="8"/>
      <c r="C1505" s="8" t="s">
        <v>3716</v>
      </c>
      <c r="D1505" s="8" t="s">
        <v>3717</v>
      </c>
      <c r="E1505" s="8"/>
      <c r="F1505" s="8"/>
      <c r="G1505" s="8"/>
      <c r="H1505" s="8">
        <v>194244.0</v>
      </c>
      <c r="I1505" s="8">
        <v>203824.4</v>
      </c>
    </row>
    <row r="1506">
      <c r="A1506" s="8" t="s">
        <v>427</v>
      </c>
      <c r="B1506" s="8"/>
      <c r="C1506" s="8" t="s">
        <v>3718</v>
      </c>
      <c r="D1506" s="8" t="s">
        <v>1527</v>
      </c>
      <c r="E1506" s="8"/>
      <c r="F1506" s="8"/>
      <c r="G1506" s="8"/>
      <c r="H1506" s="8"/>
      <c r="I1506" s="8"/>
    </row>
    <row r="1507">
      <c r="A1507" s="8" t="s">
        <v>427</v>
      </c>
      <c r="B1507" s="8"/>
      <c r="C1507" s="8" t="s">
        <v>3719</v>
      </c>
      <c r="D1507" s="8" t="s">
        <v>1627</v>
      </c>
      <c r="E1507" s="8"/>
      <c r="F1507" s="8"/>
      <c r="G1507" s="8"/>
      <c r="H1507" s="8">
        <v>30423.0</v>
      </c>
      <c r="I1507" s="8">
        <v>61509.75</v>
      </c>
    </row>
    <row r="1508">
      <c r="A1508" s="8" t="s">
        <v>427</v>
      </c>
      <c r="B1508" s="8"/>
      <c r="C1508" s="8" t="s">
        <v>3720</v>
      </c>
      <c r="D1508" s="8" t="s">
        <v>1815</v>
      </c>
      <c r="E1508" s="8"/>
      <c r="F1508" s="8"/>
      <c r="G1508" s="8"/>
      <c r="H1508" s="8"/>
      <c r="I1508" s="8"/>
    </row>
    <row r="1509">
      <c r="A1509" s="8" t="s">
        <v>427</v>
      </c>
      <c r="B1509" s="8"/>
      <c r="C1509" s="8" t="s">
        <v>3721</v>
      </c>
      <c r="D1509" s="8" t="s">
        <v>65</v>
      </c>
      <c r="E1509" s="8"/>
      <c r="F1509" s="8"/>
      <c r="G1509" s="8"/>
      <c r="H1509" s="8"/>
      <c r="I1509" s="8"/>
    </row>
    <row r="1510">
      <c r="A1510" s="8" t="s">
        <v>427</v>
      </c>
      <c r="B1510" s="8"/>
      <c r="C1510" s="8" t="s">
        <v>3722</v>
      </c>
      <c r="D1510" s="8" t="s">
        <v>1531</v>
      </c>
      <c r="E1510" s="8"/>
      <c r="F1510" s="8"/>
      <c r="G1510" s="8"/>
      <c r="H1510" s="8"/>
      <c r="I1510" s="8"/>
    </row>
    <row r="1511">
      <c r="A1511" s="8" t="s">
        <v>427</v>
      </c>
      <c r="B1511" s="8"/>
      <c r="C1511" s="8" t="s">
        <v>3723</v>
      </c>
      <c r="D1511" s="8" t="s">
        <v>3724</v>
      </c>
      <c r="E1511" s="8"/>
      <c r="F1511" s="8"/>
      <c r="G1511" s="8"/>
      <c r="H1511" s="8"/>
      <c r="I1511" s="8"/>
    </row>
    <row r="1512">
      <c r="A1512" s="8" t="s">
        <v>427</v>
      </c>
      <c r="B1512" s="8"/>
      <c r="C1512" s="8" t="s">
        <v>3725</v>
      </c>
      <c r="D1512" s="8" t="s">
        <v>3726</v>
      </c>
      <c r="E1512" s="8"/>
      <c r="F1512" s="8"/>
      <c r="G1512" s="8"/>
      <c r="H1512" s="8">
        <v>250000.0</v>
      </c>
      <c r="I1512" s="8">
        <v>407082.04</v>
      </c>
    </row>
    <row r="1513">
      <c r="A1513" s="8" t="s">
        <v>427</v>
      </c>
      <c r="B1513" s="8"/>
      <c r="C1513" s="8" t="s">
        <v>3727</v>
      </c>
      <c r="D1513" s="8" t="s">
        <v>3728</v>
      </c>
      <c r="E1513" s="8"/>
      <c r="F1513" s="8"/>
      <c r="G1513" s="8"/>
      <c r="H1513" s="8">
        <v>4500.0</v>
      </c>
      <c r="I1513" s="8">
        <v>7729.9</v>
      </c>
    </row>
    <row r="1514">
      <c r="A1514" s="8" t="s">
        <v>427</v>
      </c>
      <c r="B1514" s="8"/>
      <c r="C1514" s="8" t="s">
        <v>3729</v>
      </c>
      <c r="D1514" s="8" t="s">
        <v>3730</v>
      </c>
      <c r="E1514" s="8"/>
      <c r="F1514" s="8"/>
      <c r="G1514" s="8"/>
      <c r="H1514" s="8">
        <v>4500.0</v>
      </c>
      <c r="I1514" s="8"/>
    </row>
    <row r="1515">
      <c r="A1515" s="8" t="s">
        <v>427</v>
      </c>
      <c r="B1515" s="8"/>
      <c r="C1515" s="8" t="s">
        <v>3731</v>
      </c>
      <c r="D1515" s="8" t="s">
        <v>3732</v>
      </c>
      <c r="E1515" s="8"/>
      <c r="F1515" s="8"/>
      <c r="G1515" s="8"/>
      <c r="H1515" s="8"/>
      <c r="I1515" s="8">
        <v>121.07</v>
      </c>
    </row>
    <row r="1516">
      <c r="A1516" s="8" t="s">
        <v>427</v>
      </c>
      <c r="B1516" s="8"/>
      <c r="C1516" s="8" t="s">
        <v>3733</v>
      </c>
      <c r="D1516" s="8" t="s">
        <v>3734</v>
      </c>
      <c r="E1516" s="8"/>
      <c r="F1516" s="8"/>
      <c r="G1516" s="8"/>
      <c r="H1516" s="8">
        <v>312500.0</v>
      </c>
      <c r="I1516" s="8">
        <v>312500.0</v>
      </c>
    </row>
    <row r="1517">
      <c r="A1517" s="8" t="s">
        <v>427</v>
      </c>
      <c r="B1517" s="8"/>
      <c r="C1517" s="8" t="s">
        <v>3735</v>
      </c>
      <c r="D1517" s="8" t="s">
        <v>3736</v>
      </c>
      <c r="E1517" s="8"/>
      <c r="F1517" s="8"/>
      <c r="G1517" s="8"/>
      <c r="H1517" s="8">
        <v>50000.0</v>
      </c>
      <c r="I1517" s="8">
        <v>50000.0</v>
      </c>
    </row>
    <row r="1518">
      <c r="A1518" s="8" t="s">
        <v>427</v>
      </c>
      <c r="B1518" s="8"/>
      <c r="C1518" s="8" t="s">
        <v>3737</v>
      </c>
      <c r="D1518" s="8" t="s">
        <v>3738</v>
      </c>
      <c r="E1518" s="8"/>
      <c r="F1518" s="8"/>
      <c r="G1518" s="8"/>
      <c r="H1518" s="8"/>
      <c r="I1518" s="8"/>
    </row>
    <row r="1519">
      <c r="A1519" s="8" t="s">
        <v>427</v>
      </c>
      <c r="B1519" s="8"/>
      <c r="C1519" s="8" t="s">
        <v>3739</v>
      </c>
      <c r="D1519" s="8" t="s">
        <v>3740</v>
      </c>
      <c r="E1519" s="8"/>
      <c r="F1519" s="8"/>
      <c r="G1519" s="8"/>
      <c r="H1519" s="8">
        <v>500000.0</v>
      </c>
      <c r="I1519" s="8">
        <v>325377.2</v>
      </c>
    </row>
    <row r="1520">
      <c r="A1520" s="8" t="s">
        <v>427</v>
      </c>
      <c r="B1520" s="8"/>
      <c r="C1520" s="8" t="s">
        <v>3741</v>
      </c>
      <c r="D1520" s="8" t="s">
        <v>3742</v>
      </c>
      <c r="E1520" s="8"/>
      <c r="F1520" s="8"/>
      <c r="G1520" s="8"/>
      <c r="H1520" s="8">
        <v>1056000.0</v>
      </c>
      <c r="I1520" s="8">
        <v>1054147.52</v>
      </c>
    </row>
    <row r="1521">
      <c r="A1521" s="8" t="s">
        <v>427</v>
      </c>
      <c r="B1521" s="8"/>
      <c r="C1521" s="8" t="s">
        <v>3743</v>
      </c>
      <c r="D1521" s="8" t="s">
        <v>3744</v>
      </c>
      <c r="E1521" s="8"/>
      <c r="F1521" s="8"/>
      <c r="G1521" s="8"/>
      <c r="H1521" s="8">
        <v>3600000.0</v>
      </c>
      <c r="I1521" s="8">
        <v>4510130.0</v>
      </c>
    </row>
    <row r="1522">
      <c r="A1522" s="8" t="s">
        <v>432</v>
      </c>
      <c r="B1522" s="8"/>
      <c r="C1522" s="8" t="s">
        <v>3745</v>
      </c>
      <c r="D1522" s="8" t="s">
        <v>3746</v>
      </c>
      <c r="E1522" s="8"/>
      <c r="F1522" s="8"/>
      <c r="G1522" s="8"/>
      <c r="H1522" s="8"/>
      <c r="I1522" s="8"/>
    </row>
    <row r="1523">
      <c r="A1523" s="8" t="s">
        <v>432</v>
      </c>
      <c r="B1523" s="8"/>
      <c r="C1523" s="8" t="s">
        <v>3747</v>
      </c>
      <c r="D1523" s="8" t="s">
        <v>3748</v>
      </c>
      <c r="E1523" s="8"/>
      <c r="F1523" s="8"/>
      <c r="G1523" s="8"/>
      <c r="H1523" s="8"/>
      <c r="I1523" s="8"/>
    </row>
    <row r="1524">
      <c r="A1524" s="8" t="s">
        <v>432</v>
      </c>
      <c r="B1524" s="8"/>
      <c r="C1524" s="8" t="s">
        <v>3749</v>
      </c>
      <c r="D1524" s="8" t="s">
        <v>3750</v>
      </c>
      <c r="E1524" s="8"/>
      <c r="F1524" s="8"/>
      <c r="G1524" s="8"/>
      <c r="H1524" s="8"/>
      <c r="I1524" s="8"/>
    </row>
    <row r="1525">
      <c r="A1525" s="8" t="s">
        <v>432</v>
      </c>
      <c r="B1525" s="8"/>
      <c r="C1525" s="8" t="s">
        <v>3751</v>
      </c>
      <c r="D1525" s="8" t="s">
        <v>3752</v>
      </c>
      <c r="E1525" s="8"/>
      <c r="F1525" s="8"/>
      <c r="G1525" s="8"/>
      <c r="H1525" s="8">
        <v>1.3356E7</v>
      </c>
      <c r="I1525" s="8">
        <v>1.348623325E7</v>
      </c>
    </row>
    <row r="1526">
      <c r="A1526" s="8" t="s">
        <v>432</v>
      </c>
      <c r="B1526" s="8"/>
      <c r="C1526" s="8" t="s">
        <v>3753</v>
      </c>
      <c r="D1526" s="8" t="s">
        <v>3754</v>
      </c>
      <c r="E1526" s="8"/>
      <c r="F1526" s="8"/>
      <c r="G1526" s="8"/>
      <c r="H1526" s="8"/>
      <c r="I1526" s="8"/>
    </row>
    <row r="1527">
      <c r="A1527" s="8" t="s">
        <v>432</v>
      </c>
      <c r="B1527" s="8"/>
      <c r="C1527" s="8" t="s">
        <v>3755</v>
      </c>
      <c r="D1527" s="8" t="s">
        <v>3756</v>
      </c>
      <c r="E1527" s="8"/>
      <c r="F1527" s="8"/>
      <c r="G1527" s="8"/>
      <c r="H1527" s="8"/>
      <c r="I1527" s="8"/>
    </row>
    <row r="1528">
      <c r="A1528" s="8" t="s">
        <v>432</v>
      </c>
      <c r="B1528" s="8"/>
      <c r="C1528" s="8" t="s">
        <v>3757</v>
      </c>
      <c r="D1528" s="8" t="s">
        <v>3758</v>
      </c>
      <c r="E1528" s="8"/>
      <c r="F1528" s="8"/>
      <c r="G1528" s="8"/>
      <c r="H1528" s="8"/>
      <c r="I1528" s="8"/>
    </row>
    <row r="1529">
      <c r="A1529" s="8" t="s">
        <v>444</v>
      </c>
      <c r="B1529" s="8" t="s">
        <v>432</v>
      </c>
      <c r="C1529" s="8" t="s">
        <v>3759</v>
      </c>
      <c r="D1529" s="8" t="s">
        <v>3760</v>
      </c>
      <c r="E1529" s="8"/>
      <c r="F1529" s="8"/>
      <c r="G1529" s="8"/>
      <c r="H1529" s="8"/>
      <c r="I1529" s="8"/>
    </row>
    <row r="1530">
      <c r="A1530" s="8" t="s">
        <v>447</v>
      </c>
      <c r="B1530" s="8"/>
      <c r="C1530" s="8" t="s">
        <v>3761</v>
      </c>
      <c r="D1530" s="8" t="s">
        <v>3762</v>
      </c>
      <c r="E1530" s="8"/>
      <c r="F1530" s="8"/>
      <c r="G1530" s="8"/>
      <c r="H1530" s="8"/>
      <c r="I1530" s="8">
        <v>106028.57</v>
      </c>
    </row>
    <row r="1531">
      <c r="A1531" s="8" t="s">
        <v>447</v>
      </c>
      <c r="B1531" s="8"/>
      <c r="C1531" s="8" t="s">
        <v>3763</v>
      </c>
      <c r="D1531" s="8" t="s">
        <v>3764</v>
      </c>
      <c r="E1531" s="8"/>
      <c r="F1531" s="8"/>
      <c r="G1531" s="8"/>
      <c r="H1531" s="8"/>
      <c r="I1531" s="8"/>
    </row>
    <row r="1532">
      <c r="A1532" s="8" t="s">
        <v>448</v>
      </c>
      <c r="B1532" s="8"/>
      <c r="C1532" s="8" t="s">
        <v>3765</v>
      </c>
      <c r="D1532" s="8" t="s">
        <v>196</v>
      </c>
      <c r="E1532" s="8"/>
      <c r="F1532" s="8"/>
      <c r="G1532" s="8"/>
      <c r="H1532" s="8">
        <v>2.2E7</v>
      </c>
      <c r="I1532" s="8">
        <v>2.314539898E7</v>
      </c>
    </row>
    <row r="1533">
      <c r="A1533" s="8" t="s">
        <v>448</v>
      </c>
      <c r="B1533" s="8"/>
      <c r="C1533" s="8" t="s">
        <v>3766</v>
      </c>
      <c r="D1533" s="8" t="s">
        <v>181</v>
      </c>
      <c r="E1533" s="8"/>
      <c r="F1533" s="8"/>
      <c r="G1533" s="8"/>
      <c r="H1533" s="8">
        <v>950000.0</v>
      </c>
      <c r="I1533" s="8">
        <v>1008723.2</v>
      </c>
    </row>
    <row r="1534">
      <c r="A1534" s="8" t="s">
        <v>450</v>
      </c>
      <c r="B1534" s="8" t="s">
        <v>3767</v>
      </c>
      <c r="C1534" s="8" t="s">
        <v>3768</v>
      </c>
      <c r="D1534" s="8" t="s">
        <v>3769</v>
      </c>
      <c r="E1534" s="8"/>
      <c r="F1534" s="8"/>
      <c r="G1534" s="8"/>
      <c r="H1534" s="8"/>
      <c r="I1534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23</v>
      </c>
      <c r="I1" s="1" t="s">
        <v>24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8" t="str">
        <f>IFERROR(__xludf.DUMMYFUNCTION("importrange(""0AoJzAmQXH28mdGxMaVpMYXdMaFNPUXRweURWUXg0bGc"", ""Data!B2:B"")"),"111")</f>
        <v>111</v>
      </c>
      <c r="B2" s="8" t="str">
        <f>IFERROR(__xludf.DUMMYFUNCTION("importrange(""0AoJzAmQXH28mdGxMaVpMYXdMaFNPUXRweURWUXg0bGc"", ""Data!C2:C"")"),"11|1")</f>
        <v>11|1</v>
      </c>
      <c r="C2" s="8" t="str">
        <f>IFERROR(__xludf.DUMMYFUNCTION("importrange(""0AoJzAmQXH28mdGxMaVpMYXdMaFNPUXRweURWUXg0bGc"", ""Data!D2:D"")"),"1.111000.100")</f>
        <v>1.111000.100</v>
      </c>
      <c r="D2" s="8" t="str">
        <f>IFERROR(__xludf.DUMMYFUNCTION("importrange(""0AoJzAmQXH28mdGxMaVpMYXdMaFNPUXRweURWUXg0bGc"", ""Data!E2:E"")"),"ארנונה כללית")</f>
        <v>ארנונה כללית</v>
      </c>
      <c r="E2" s="8" t="str">
        <f>IFERROR(__xludf.DUMMYFUNCTION("importrange(""0AoJzAmQXH28mdGxMaVpMYXdMaFNPUXRweURWUXg0bGc"", ""Data!F2:F"")"),"Property Tax - general")</f>
        <v>Property Tax - general</v>
      </c>
      <c r="F2" s="8" t="str">
        <f>IFERROR(__xludf.DUMMYFUNCTION("importrange(""0AoJzAmQXH28mdGxMaVpMYXdMaFNPUXRweURWUXg0bGc"", ""Data!G2:G"")"),"")</f>
        <v/>
      </c>
      <c r="G2" s="8" t="str">
        <f>IFERROR(__xludf.DUMMYFUNCTION("importrange(""0AoJzAmQXH28mdGxMaVpMYXdMaFNPUXRweURWUXg0bGc"", ""Data!H2:H"")"),"")</f>
        <v/>
      </c>
      <c r="H2" s="8">
        <f>IFERROR(__xludf.DUMMYFUNCTION("importrange(""0AoJzAmQXH28mdGxMaVpMYXdMaFNPUXRweURWUXg0bGc"", ""Data!O2:O"")"),"96000000")</f>
        <v>96000000</v>
      </c>
    </row>
    <row r="3">
      <c r="A3" s="8" t="s">
        <v>140</v>
      </c>
      <c r="B3" s="8" t="s">
        <v>142</v>
      </c>
      <c r="C3" s="8" t="s">
        <v>144</v>
      </c>
      <c r="D3" s="8" t="s">
        <v>146</v>
      </c>
      <c r="E3" s="8" t="s">
        <v>149</v>
      </c>
      <c r="F3" s="8"/>
      <c r="G3" s="8"/>
      <c r="H3" s="8">
        <v>1.1E7</v>
      </c>
    </row>
    <row r="4">
      <c r="A4" s="8" t="s">
        <v>140</v>
      </c>
      <c r="B4" s="8" t="s">
        <v>142</v>
      </c>
      <c r="C4" s="8" t="s">
        <v>160</v>
      </c>
      <c r="D4" s="8" t="s">
        <v>162</v>
      </c>
      <c r="E4" s="8" t="s">
        <v>165</v>
      </c>
      <c r="F4" s="8"/>
      <c r="G4" s="8"/>
      <c r="H4" s="8"/>
    </row>
    <row r="5">
      <c r="A5" s="8" t="s">
        <v>173</v>
      </c>
      <c r="B5" s="8" t="s">
        <v>175</v>
      </c>
      <c r="C5" s="8" t="s">
        <v>178</v>
      </c>
      <c r="D5" s="8" t="s">
        <v>181</v>
      </c>
      <c r="E5" s="8" t="s">
        <v>183</v>
      </c>
      <c r="F5" s="8"/>
      <c r="G5" s="8"/>
      <c r="H5" s="8">
        <v>950000.0</v>
      </c>
    </row>
    <row r="6">
      <c r="A6" s="8" t="s">
        <v>191</v>
      </c>
      <c r="B6" s="8" t="s">
        <v>175</v>
      </c>
      <c r="C6" s="8" t="s">
        <v>194</v>
      </c>
      <c r="D6" s="8" t="s">
        <v>196</v>
      </c>
      <c r="E6" s="8" t="s">
        <v>199</v>
      </c>
      <c r="F6" s="8"/>
      <c r="G6" s="8"/>
      <c r="H6" s="8">
        <v>2.2E7</v>
      </c>
    </row>
    <row r="7">
      <c r="A7" s="8" t="s">
        <v>206</v>
      </c>
      <c r="B7" s="8" t="s">
        <v>209</v>
      </c>
      <c r="C7" s="8" t="s">
        <v>211</v>
      </c>
      <c r="D7" s="8" t="s">
        <v>213</v>
      </c>
      <c r="E7" s="8" t="s">
        <v>216</v>
      </c>
      <c r="F7" s="8"/>
      <c r="G7" s="8"/>
      <c r="H7" s="8">
        <v>50000.0</v>
      </c>
    </row>
    <row r="8">
      <c r="A8" s="8" t="s">
        <v>223</v>
      </c>
      <c r="B8" s="8" t="s">
        <v>209</v>
      </c>
      <c r="C8" s="8" t="s">
        <v>227</v>
      </c>
      <c r="D8" s="8" t="s">
        <v>230</v>
      </c>
      <c r="E8" s="8" t="s">
        <v>232</v>
      </c>
      <c r="F8" s="8"/>
      <c r="G8" s="8"/>
      <c r="H8" s="8">
        <v>1400000.0</v>
      </c>
    </row>
    <row r="9">
      <c r="A9" s="8" t="s">
        <v>241</v>
      </c>
      <c r="B9" s="8" t="s">
        <v>209</v>
      </c>
      <c r="C9" s="8" t="s">
        <v>244</v>
      </c>
      <c r="D9" s="8" t="s">
        <v>247</v>
      </c>
      <c r="E9" s="8" t="s">
        <v>250</v>
      </c>
      <c r="F9" s="8"/>
      <c r="G9" s="8"/>
      <c r="H9" s="8">
        <v>560000.0</v>
      </c>
    </row>
    <row r="10">
      <c r="A10" s="8" t="s">
        <v>241</v>
      </c>
      <c r="B10" s="8" t="s">
        <v>209</v>
      </c>
      <c r="C10" s="8" t="s">
        <v>260</v>
      </c>
      <c r="D10" s="8" t="s">
        <v>262</v>
      </c>
      <c r="E10" s="8" t="s">
        <v>264</v>
      </c>
      <c r="F10" s="8"/>
      <c r="G10" s="8"/>
      <c r="H10" s="8">
        <v>184000.0</v>
      </c>
    </row>
    <row r="11">
      <c r="A11" s="8" t="s">
        <v>273</v>
      </c>
      <c r="B11" s="8" t="s">
        <v>275</v>
      </c>
      <c r="C11" s="8" t="s">
        <v>277</v>
      </c>
      <c r="D11" s="8" t="s">
        <v>279</v>
      </c>
      <c r="E11" s="8" t="s">
        <v>282</v>
      </c>
      <c r="F11" s="8"/>
      <c r="G11" s="8"/>
      <c r="H11" s="8">
        <v>10000.0</v>
      </c>
    </row>
    <row r="12">
      <c r="A12" s="8" t="s">
        <v>286</v>
      </c>
      <c r="B12" s="8" t="s">
        <v>288</v>
      </c>
      <c r="C12" s="8" t="s">
        <v>290</v>
      </c>
      <c r="D12" s="8" t="s">
        <v>293</v>
      </c>
      <c r="E12" s="8" t="s">
        <v>295</v>
      </c>
      <c r="F12" s="8"/>
      <c r="G12" s="8"/>
      <c r="H12" s="8">
        <v>100000.0</v>
      </c>
    </row>
    <row r="13">
      <c r="A13" s="8" t="s">
        <v>299</v>
      </c>
      <c r="B13" s="8" t="s">
        <v>301</v>
      </c>
      <c r="C13" s="8" t="s">
        <v>303</v>
      </c>
      <c r="D13" s="8" t="s">
        <v>305</v>
      </c>
      <c r="E13" s="8" t="s">
        <v>307</v>
      </c>
      <c r="F13" s="8"/>
      <c r="G13" s="8"/>
      <c r="H13" s="8">
        <v>380000.0</v>
      </c>
    </row>
    <row r="14">
      <c r="A14" s="8" t="s">
        <v>311</v>
      </c>
      <c r="B14" s="8" t="s">
        <v>301</v>
      </c>
      <c r="C14" s="8" t="s">
        <v>314</v>
      </c>
      <c r="D14" s="8" t="s">
        <v>316</v>
      </c>
      <c r="E14" s="8" t="s">
        <v>319</v>
      </c>
      <c r="F14" s="8"/>
      <c r="G14" s="8"/>
      <c r="H14" s="8"/>
    </row>
    <row r="15">
      <c r="A15" s="8" t="s">
        <v>324</v>
      </c>
      <c r="B15" s="8" t="s">
        <v>301</v>
      </c>
      <c r="C15" s="8" t="s">
        <v>330</v>
      </c>
      <c r="D15" s="8" t="s">
        <v>335</v>
      </c>
      <c r="E15" s="8" t="s">
        <v>336</v>
      </c>
      <c r="F15" s="8"/>
      <c r="G15" s="8"/>
      <c r="H15" s="8">
        <v>120000.0</v>
      </c>
    </row>
    <row r="16">
      <c r="A16" s="8" t="s">
        <v>340</v>
      </c>
      <c r="B16" s="8" t="s">
        <v>342</v>
      </c>
      <c r="C16" s="8" t="s">
        <v>344</v>
      </c>
      <c r="D16" s="8" t="s">
        <v>346</v>
      </c>
      <c r="E16" s="8" t="s">
        <v>348</v>
      </c>
      <c r="F16" s="8"/>
      <c r="G16" s="8"/>
      <c r="H16" s="8">
        <v>1055000.0</v>
      </c>
    </row>
    <row r="17">
      <c r="A17" s="8" t="s">
        <v>354</v>
      </c>
      <c r="B17" s="8" t="s">
        <v>356</v>
      </c>
      <c r="C17" s="8" t="s">
        <v>359</v>
      </c>
      <c r="D17" s="8" t="s">
        <v>361</v>
      </c>
      <c r="E17" s="8" t="s">
        <v>370</v>
      </c>
      <c r="F17" s="8"/>
      <c r="G17" s="8"/>
      <c r="H17" s="8">
        <v>56000.0</v>
      </c>
    </row>
    <row r="18">
      <c r="A18" s="8" t="s">
        <v>377</v>
      </c>
      <c r="B18" s="8" t="s">
        <v>379</v>
      </c>
      <c r="C18" s="8" t="s">
        <v>381</v>
      </c>
      <c r="D18" s="8" t="s">
        <v>384</v>
      </c>
      <c r="E18" s="8" t="s">
        <v>386</v>
      </c>
      <c r="F18" s="8"/>
      <c r="G18" s="8"/>
      <c r="H18" s="8">
        <v>230000.0</v>
      </c>
    </row>
    <row r="19">
      <c r="A19" s="8" t="s">
        <v>390</v>
      </c>
      <c r="B19" s="8" t="s">
        <v>392</v>
      </c>
      <c r="C19" s="8" t="s">
        <v>394</v>
      </c>
      <c r="D19" s="8" t="s">
        <v>396</v>
      </c>
      <c r="E19" s="8" t="s">
        <v>398</v>
      </c>
      <c r="F19" s="8"/>
      <c r="G19" s="8"/>
      <c r="H19" s="8">
        <v>180000.0</v>
      </c>
    </row>
    <row r="20">
      <c r="A20" s="8" t="s">
        <v>403</v>
      </c>
      <c r="B20" s="8" t="s">
        <v>392</v>
      </c>
      <c r="C20" s="8" t="s">
        <v>405</v>
      </c>
      <c r="D20" s="8" t="s">
        <v>407</v>
      </c>
      <c r="E20" s="8" t="s">
        <v>410</v>
      </c>
      <c r="F20" s="8"/>
      <c r="G20" s="8"/>
      <c r="H20" s="8">
        <v>430000.0</v>
      </c>
    </row>
    <row r="21">
      <c r="A21" s="8" t="s">
        <v>416</v>
      </c>
      <c r="B21" s="8" t="s">
        <v>392</v>
      </c>
      <c r="C21" s="8" t="s">
        <v>419</v>
      </c>
      <c r="D21" s="8" t="s">
        <v>423</v>
      </c>
      <c r="E21" s="8" t="s">
        <v>426</v>
      </c>
      <c r="F21" s="8"/>
      <c r="G21" s="8"/>
      <c r="H21" s="8">
        <v>1267802.0</v>
      </c>
    </row>
    <row r="22">
      <c r="A22" s="8" t="s">
        <v>431</v>
      </c>
      <c r="B22" s="8" t="s">
        <v>392</v>
      </c>
      <c r="C22" s="8" t="s">
        <v>435</v>
      </c>
      <c r="D22" s="8" t="s">
        <v>437</v>
      </c>
      <c r="E22" s="8" t="s">
        <v>439</v>
      </c>
      <c r="F22" s="8"/>
      <c r="G22" s="8"/>
      <c r="H22" s="8">
        <v>40000.0</v>
      </c>
    </row>
    <row r="23">
      <c r="A23" s="8" t="s">
        <v>446</v>
      </c>
      <c r="B23" s="8" t="s">
        <v>392</v>
      </c>
      <c r="C23" s="8" t="s">
        <v>469</v>
      </c>
      <c r="D23" s="8" t="s">
        <v>470</v>
      </c>
      <c r="E23" s="8" t="s">
        <v>472</v>
      </c>
      <c r="F23" s="8"/>
      <c r="G23" s="8"/>
      <c r="H23" s="8"/>
    </row>
    <row r="24">
      <c r="A24" s="8" t="s">
        <v>446</v>
      </c>
      <c r="B24" s="8" t="s">
        <v>392</v>
      </c>
      <c r="C24" s="8" t="s">
        <v>475</v>
      </c>
      <c r="D24" s="8" t="s">
        <v>478</v>
      </c>
      <c r="E24" s="8" t="s">
        <v>480</v>
      </c>
      <c r="F24" s="8"/>
      <c r="G24" s="8"/>
      <c r="H24" s="8"/>
    </row>
    <row r="25">
      <c r="A25" s="8" t="s">
        <v>453</v>
      </c>
      <c r="B25" s="8" t="s">
        <v>392</v>
      </c>
      <c r="C25" s="8" t="s">
        <v>489</v>
      </c>
      <c r="D25" s="8" t="s">
        <v>492</v>
      </c>
      <c r="E25" s="8" t="s">
        <v>496</v>
      </c>
      <c r="F25" s="8"/>
      <c r="G25" s="8"/>
      <c r="H25" s="8"/>
    </row>
    <row r="26">
      <c r="A26" s="8" t="s">
        <v>498</v>
      </c>
      <c r="B26" s="8" t="s">
        <v>500</v>
      </c>
      <c r="C26" s="8" t="s">
        <v>502</v>
      </c>
      <c r="D26" s="8" t="s">
        <v>503</v>
      </c>
      <c r="E26" s="8" t="s">
        <v>506</v>
      </c>
      <c r="F26" s="8"/>
      <c r="G26" s="8"/>
      <c r="H26" s="8">
        <v>10000.0</v>
      </c>
    </row>
    <row r="27">
      <c r="A27" s="8" t="s">
        <v>509</v>
      </c>
      <c r="B27" s="8" t="s">
        <v>510</v>
      </c>
      <c r="C27" s="8" t="s">
        <v>513</v>
      </c>
      <c r="D27" s="8" t="s">
        <v>514</v>
      </c>
      <c r="E27" s="8" t="s">
        <v>516</v>
      </c>
      <c r="F27" s="8"/>
      <c r="G27" s="8"/>
      <c r="H27" s="8">
        <v>1400000.0</v>
      </c>
    </row>
    <row r="28">
      <c r="A28" s="8" t="s">
        <v>521</v>
      </c>
      <c r="B28" s="8" t="s">
        <v>523</v>
      </c>
      <c r="C28" s="8" t="s">
        <v>525</v>
      </c>
      <c r="D28" s="8" t="s">
        <v>527</v>
      </c>
      <c r="E28" s="8" t="s">
        <v>528</v>
      </c>
      <c r="F28" s="8"/>
      <c r="G28" s="8"/>
      <c r="H28" s="8"/>
    </row>
    <row r="29">
      <c r="A29" s="8" t="s">
        <v>530</v>
      </c>
      <c r="B29" s="8" t="s">
        <v>531</v>
      </c>
      <c r="C29" s="8" t="s">
        <v>532</v>
      </c>
      <c r="D29" s="8" t="s">
        <v>533</v>
      </c>
      <c r="E29" s="8" t="s">
        <v>534</v>
      </c>
      <c r="F29" s="8"/>
      <c r="G29" s="8"/>
      <c r="H29" s="8">
        <v>2653018.0</v>
      </c>
    </row>
    <row r="30">
      <c r="A30" s="8" t="s">
        <v>535</v>
      </c>
      <c r="B30" s="8" t="s">
        <v>536</v>
      </c>
      <c r="C30" s="8" t="s">
        <v>537</v>
      </c>
      <c r="D30" s="8" t="s">
        <v>538</v>
      </c>
      <c r="E30" s="8" t="s">
        <v>539</v>
      </c>
      <c r="F30" s="8"/>
      <c r="G30" s="8"/>
      <c r="H30" s="8"/>
    </row>
    <row r="31">
      <c r="A31" s="8" t="s">
        <v>535</v>
      </c>
      <c r="B31" s="8" t="s">
        <v>536</v>
      </c>
      <c r="C31" s="8" t="s">
        <v>540</v>
      </c>
      <c r="D31" s="8" t="s">
        <v>541</v>
      </c>
      <c r="E31" s="8" t="s">
        <v>543</v>
      </c>
      <c r="F31" s="8"/>
      <c r="G31" s="8"/>
      <c r="H31" s="8">
        <v>1282686.0</v>
      </c>
    </row>
    <row r="32">
      <c r="A32" s="8" t="s">
        <v>535</v>
      </c>
      <c r="B32" s="8" t="s">
        <v>536</v>
      </c>
      <c r="C32" s="8" t="s">
        <v>546</v>
      </c>
      <c r="D32" s="8" t="s">
        <v>548</v>
      </c>
      <c r="E32" s="8" t="s">
        <v>549</v>
      </c>
      <c r="F32" s="8"/>
      <c r="G32" s="8"/>
      <c r="H32" s="8"/>
    </row>
    <row r="33">
      <c r="A33" s="8" t="s">
        <v>552</v>
      </c>
      <c r="B33" s="8" t="s">
        <v>536</v>
      </c>
      <c r="C33" s="8" t="s">
        <v>554</v>
      </c>
      <c r="D33" s="8" t="s">
        <v>556</v>
      </c>
      <c r="E33" s="8" t="s">
        <v>558</v>
      </c>
      <c r="F33" s="8"/>
      <c r="G33" s="8"/>
      <c r="H33" s="8">
        <v>100000.0</v>
      </c>
    </row>
    <row r="34">
      <c r="A34" s="8" t="s">
        <v>564</v>
      </c>
      <c r="B34" s="8" t="s">
        <v>536</v>
      </c>
      <c r="C34" s="8" t="s">
        <v>567</v>
      </c>
      <c r="D34" s="8" t="s">
        <v>569</v>
      </c>
      <c r="E34" s="8" t="s">
        <v>570</v>
      </c>
      <c r="F34" s="8"/>
      <c r="G34" s="8"/>
      <c r="H34" s="8">
        <v>607330.0</v>
      </c>
    </row>
    <row r="35">
      <c r="A35" s="8" t="s">
        <v>576</v>
      </c>
      <c r="B35" s="8" t="s">
        <v>536</v>
      </c>
      <c r="C35" s="8" t="s">
        <v>586</v>
      </c>
      <c r="D35" s="8" t="s">
        <v>587</v>
      </c>
      <c r="E35" s="8" t="s">
        <v>588</v>
      </c>
      <c r="F35" s="8"/>
      <c r="G35" s="8"/>
      <c r="H35" s="8">
        <v>670000.0</v>
      </c>
    </row>
    <row r="36">
      <c r="A36" s="8" t="s">
        <v>390</v>
      </c>
      <c r="B36" s="8" t="s">
        <v>591</v>
      </c>
      <c r="C36" s="8" t="s">
        <v>593</v>
      </c>
      <c r="D36" s="8" t="s">
        <v>594</v>
      </c>
      <c r="E36" s="8" t="s">
        <v>596</v>
      </c>
      <c r="F36" s="8"/>
      <c r="G36" s="8"/>
      <c r="H36" s="8">
        <v>240000.0</v>
      </c>
    </row>
    <row r="37">
      <c r="A37" s="8" t="s">
        <v>598</v>
      </c>
      <c r="B37" s="8" t="s">
        <v>591</v>
      </c>
      <c r="C37" s="8" t="s">
        <v>604</v>
      </c>
      <c r="D37" s="8" t="s">
        <v>607</v>
      </c>
      <c r="E37" s="8" t="s">
        <v>609</v>
      </c>
      <c r="F37" s="8"/>
      <c r="G37" s="8"/>
      <c r="H37" s="8">
        <v>3700000.0</v>
      </c>
    </row>
    <row r="38">
      <c r="A38" s="8" t="s">
        <v>598</v>
      </c>
      <c r="B38" s="8" t="s">
        <v>591</v>
      </c>
      <c r="C38" s="8" t="s">
        <v>617</v>
      </c>
      <c r="D38" s="8" t="s">
        <v>620</v>
      </c>
      <c r="E38" s="8" t="s">
        <v>622</v>
      </c>
      <c r="F38" s="8"/>
      <c r="G38" s="8"/>
      <c r="H38" s="8">
        <v>290000.0</v>
      </c>
    </row>
    <row r="39">
      <c r="A39" s="8" t="s">
        <v>598</v>
      </c>
      <c r="B39" s="8" t="s">
        <v>591</v>
      </c>
      <c r="C39" s="8" t="s">
        <v>630</v>
      </c>
      <c r="D39" s="8" t="s">
        <v>632</v>
      </c>
      <c r="E39" s="8" t="s">
        <v>635</v>
      </c>
      <c r="F39" s="8"/>
      <c r="G39" s="8"/>
      <c r="H39" s="8"/>
    </row>
    <row r="40">
      <c r="A40" s="8" t="s">
        <v>390</v>
      </c>
      <c r="B40" s="8" t="s">
        <v>640</v>
      </c>
      <c r="C40" s="8" t="s">
        <v>642</v>
      </c>
      <c r="D40" s="8" t="s">
        <v>644</v>
      </c>
      <c r="E40" s="8" t="s">
        <v>646</v>
      </c>
      <c r="F40" s="8"/>
      <c r="G40" s="8"/>
      <c r="H40" s="8">
        <v>520000.0</v>
      </c>
    </row>
    <row r="41">
      <c r="A41" s="8" t="s">
        <v>600</v>
      </c>
      <c r="B41" s="8" t="s">
        <v>536</v>
      </c>
      <c r="C41" s="8" t="s">
        <v>663</v>
      </c>
      <c r="D41" s="8" t="s">
        <v>665</v>
      </c>
      <c r="E41" s="8" t="s">
        <v>667</v>
      </c>
      <c r="F41" s="8"/>
      <c r="G41" s="8"/>
      <c r="H41" s="8">
        <v>1500000.0</v>
      </c>
    </row>
    <row r="42">
      <c r="A42" s="8" t="s">
        <v>600</v>
      </c>
      <c r="B42" s="8" t="s">
        <v>536</v>
      </c>
      <c r="C42" s="8" t="s">
        <v>675</v>
      </c>
      <c r="D42" s="8" t="s">
        <v>676</v>
      </c>
      <c r="E42" s="8" t="s">
        <v>679</v>
      </c>
      <c r="F42" s="8"/>
      <c r="G42" s="8"/>
      <c r="H42" s="8">
        <v>835199.0</v>
      </c>
    </row>
    <row r="43">
      <c r="A43" s="8" t="s">
        <v>390</v>
      </c>
      <c r="B43" s="8" t="s">
        <v>684</v>
      </c>
      <c r="C43" s="8" t="s">
        <v>686</v>
      </c>
      <c r="D43" s="8" t="s">
        <v>688</v>
      </c>
      <c r="E43" s="8" t="s">
        <v>690</v>
      </c>
      <c r="F43" s="8"/>
      <c r="G43" s="8"/>
      <c r="H43" s="8">
        <v>60000.0</v>
      </c>
    </row>
    <row r="44">
      <c r="A44" s="8" t="s">
        <v>416</v>
      </c>
      <c r="B44" s="8" t="s">
        <v>684</v>
      </c>
      <c r="C44" s="8" t="s">
        <v>696</v>
      </c>
      <c r="D44" s="8" t="s">
        <v>698</v>
      </c>
      <c r="E44" s="8" t="s">
        <v>700</v>
      </c>
      <c r="F44" s="8"/>
      <c r="G44" s="8"/>
      <c r="H44" s="8"/>
    </row>
    <row r="45">
      <c r="A45" s="8" t="s">
        <v>603</v>
      </c>
      <c r="B45" s="8" t="s">
        <v>703</v>
      </c>
      <c r="C45" s="8" t="s">
        <v>704</v>
      </c>
      <c r="D45" s="8" t="s">
        <v>705</v>
      </c>
      <c r="E45" s="8" t="s">
        <v>706</v>
      </c>
      <c r="F45" s="8"/>
      <c r="G45" s="8"/>
      <c r="H45" s="8">
        <v>22000.0</v>
      </c>
    </row>
    <row r="46">
      <c r="A46" s="8" t="s">
        <v>623</v>
      </c>
      <c r="B46" s="8" t="s">
        <v>707</v>
      </c>
      <c r="C46" s="8" t="s">
        <v>708</v>
      </c>
      <c r="D46" s="8" t="s">
        <v>709</v>
      </c>
      <c r="E46" s="8" t="s">
        <v>710</v>
      </c>
      <c r="F46" s="8"/>
      <c r="G46" s="8"/>
      <c r="H46" s="8">
        <v>300000.0</v>
      </c>
    </row>
    <row r="47">
      <c r="A47" s="8" t="s">
        <v>390</v>
      </c>
      <c r="B47" s="8" t="s">
        <v>711</v>
      </c>
      <c r="C47" s="8" t="s">
        <v>712</v>
      </c>
      <c r="D47" s="8" t="s">
        <v>713</v>
      </c>
      <c r="E47" s="8" t="s">
        <v>714</v>
      </c>
      <c r="F47" s="8"/>
      <c r="G47" s="8"/>
      <c r="H47" s="8"/>
    </row>
    <row r="48">
      <c r="A48" s="8" t="s">
        <v>403</v>
      </c>
      <c r="B48" s="8" t="s">
        <v>711</v>
      </c>
      <c r="C48" s="8" t="s">
        <v>716</v>
      </c>
      <c r="D48" s="8" t="s">
        <v>717</v>
      </c>
      <c r="E48" s="8" t="s">
        <v>719</v>
      </c>
      <c r="F48" s="8"/>
      <c r="G48" s="8"/>
      <c r="H48" s="8">
        <v>75000.0</v>
      </c>
    </row>
    <row r="49">
      <c r="A49" s="8" t="s">
        <v>431</v>
      </c>
      <c r="B49" s="8" t="s">
        <v>711</v>
      </c>
      <c r="C49" s="8" t="s">
        <v>722</v>
      </c>
      <c r="D49" s="8" t="s">
        <v>724</v>
      </c>
      <c r="E49" s="8" t="s">
        <v>726</v>
      </c>
      <c r="F49" s="8"/>
      <c r="G49" s="8"/>
      <c r="H49" s="8">
        <v>50000.0</v>
      </c>
    </row>
    <row r="50">
      <c r="A50" s="8" t="s">
        <v>431</v>
      </c>
      <c r="B50" s="8" t="s">
        <v>711</v>
      </c>
      <c r="C50" s="8" t="s">
        <v>731</v>
      </c>
      <c r="D50" s="8" t="s">
        <v>733</v>
      </c>
      <c r="E50" s="8" t="s">
        <v>735</v>
      </c>
      <c r="F50" s="8"/>
      <c r="G50" s="8"/>
      <c r="H50" s="8"/>
    </row>
    <row r="51">
      <c r="A51" s="8" t="s">
        <v>446</v>
      </c>
      <c r="B51" s="8" t="s">
        <v>711</v>
      </c>
      <c r="C51" s="8" t="s">
        <v>741</v>
      </c>
      <c r="D51" s="8" t="s">
        <v>743</v>
      </c>
      <c r="E51" s="8" t="s">
        <v>746</v>
      </c>
      <c r="F51" s="8"/>
      <c r="G51" s="8"/>
      <c r="H51" s="8">
        <v>56000.0</v>
      </c>
    </row>
    <row r="52">
      <c r="A52" s="8" t="s">
        <v>633</v>
      </c>
      <c r="B52" s="8" t="s">
        <v>751</v>
      </c>
      <c r="C52" s="8" t="s">
        <v>753</v>
      </c>
      <c r="D52" s="8" t="s">
        <v>756</v>
      </c>
      <c r="E52" s="8" t="s">
        <v>758</v>
      </c>
      <c r="F52" s="8"/>
      <c r="G52" s="8"/>
      <c r="H52" s="8">
        <v>170000.0</v>
      </c>
    </row>
    <row r="53">
      <c r="A53" s="8" t="s">
        <v>633</v>
      </c>
      <c r="B53" s="8" t="s">
        <v>751</v>
      </c>
      <c r="C53" s="8" t="s">
        <v>765</v>
      </c>
      <c r="D53" s="8" t="s">
        <v>768</v>
      </c>
      <c r="E53" s="8" t="s">
        <v>770</v>
      </c>
      <c r="F53" s="8"/>
      <c r="G53" s="8"/>
      <c r="H53" s="8">
        <v>14000.0</v>
      </c>
    </row>
    <row r="54">
      <c r="A54" s="8" t="s">
        <v>633</v>
      </c>
      <c r="B54" s="8" t="s">
        <v>751</v>
      </c>
      <c r="C54" s="8" t="s">
        <v>777</v>
      </c>
      <c r="D54" s="8" t="s">
        <v>779</v>
      </c>
      <c r="E54" s="8" t="s">
        <v>780</v>
      </c>
      <c r="F54" s="8"/>
      <c r="G54" s="8"/>
      <c r="H54" s="8">
        <v>100000.0</v>
      </c>
    </row>
    <row r="55">
      <c r="A55" s="8" t="s">
        <v>633</v>
      </c>
      <c r="B55" s="8" t="s">
        <v>751</v>
      </c>
      <c r="C55" s="8" t="s">
        <v>786</v>
      </c>
      <c r="D55" s="8" t="s">
        <v>788</v>
      </c>
      <c r="E55" s="8" t="s">
        <v>792</v>
      </c>
      <c r="F55" s="8"/>
      <c r="G55" s="8"/>
      <c r="H55" s="8">
        <v>600000.0</v>
      </c>
    </row>
    <row r="56">
      <c r="A56" s="8" t="s">
        <v>634</v>
      </c>
      <c r="B56" s="8" t="s">
        <v>751</v>
      </c>
      <c r="C56" s="8" t="s">
        <v>799</v>
      </c>
      <c r="D56" s="8" t="s">
        <v>801</v>
      </c>
      <c r="E56" s="8" t="s">
        <v>804</v>
      </c>
      <c r="F56" s="8"/>
      <c r="G56" s="8"/>
      <c r="H56" s="8">
        <v>2700000.0</v>
      </c>
    </row>
    <row r="57">
      <c r="A57" s="8" t="s">
        <v>634</v>
      </c>
      <c r="B57" s="8" t="s">
        <v>751</v>
      </c>
      <c r="C57" s="8" t="s">
        <v>812</v>
      </c>
      <c r="D57" s="8" t="s">
        <v>815</v>
      </c>
      <c r="E57" s="8" t="s">
        <v>817</v>
      </c>
      <c r="F57" s="8"/>
      <c r="G57" s="8"/>
      <c r="H57" s="8"/>
    </row>
    <row r="58">
      <c r="A58" s="8" t="s">
        <v>634</v>
      </c>
      <c r="B58" s="8" t="s">
        <v>751</v>
      </c>
      <c r="C58" s="8" t="s">
        <v>825</v>
      </c>
      <c r="D58" s="8" t="s">
        <v>827</v>
      </c>
      <c r="E58" s="8" t="s">
        <v>830</v>
      </c>
      <c r="F58" s="8"/>
      <c r="G58" s="8"/>
      <c r="H58" s="8">
        <v>600000.0</v>
      </c>
    </row>
    <row r="59">
      <c r="A59" s="8" t="s">
        <v>653</v>
      </c>
      <c r="B59" s="8" t="s">
        <v>838</v>
      </c>
      <c r="C59" s="8" t="s">
        <v>840</v>
      </c>
      <c r="D59" s="8" t="s">
        <v>842</v>
      </c>
      <c r="E59" s="8" t="s">
        <v>846</v>
      </c>
      <c r="F59" s="8"/>
      <c r="G59" s="8"/>
      <c r="H59" s="8">
        <v>13796.0</v>
      </c>
    </row>
    <row r="60">
      <c r="A60" s="8" t="s">
        <v>653</v>
      </c>
      <c r="B60" s="8" t="s">
        <v>838</v>
      </c>
      <c r="C60" s="8" t="s">
        <v>857</v>
      </c>
      <c r="D60" s="8" t="s">
        <v>861</v>
      </c>
      <c r="E60" s="8" t="s">
        <v>864</v>
      </c>
      <c r="F60" s="8"/>
      <c r="G60" s="8"/>
      <c r="H60" s="8">
        <v>1996304.0</v>
      </c>
    </row>
    <row r="61">
      <c r="A61" s="8" t="s">
        <v>653</v>
      </c>
      <c r="B61" s="8" t="s">
        <v>838</v>
      </c>
      <c r="C61" s="8" t="s">
        <v>871</v>
      </c>
      <c r="D61" s="8" t="s">
        <v>873</v>
      </c>
      <c r="E61" s="8" t="s">
        <v>877</v>
      </c>
      <c r="F61" s="8"/>
      <c r="G61" s="8"/>
      <c r="H61" s="8">
        <v>17957.0</v>
      </c>
    </row>
    <row r="62">
      <c r="A62" s="8" t="s">
        <v>653</v>
      </c>
      <c r="B62" s="8" t="s">
        <v>838</v>
      </c>
      <c r="C62" s="8" t="s">
        <v>886</v>
      </c>
      <c r="D62" s="8" t="s">
        <v>889</v>
      </c>
      <c r="E62" s="8" t="s">
        <v>893</v>
      </c>
      <c r="F62" s="8"/>
      <c r="G62" s="8"/>
      <c r="H62" s="8">
        <v>2500000.0</v>
      </c>
    </row>
    <row r="63">
      <c r="A63" s="8" t="s">
        <v>654</v>
      </c>
      <c r="B63" s="8" t="s">
        <v>838</v>
      </c>
      <c r="C63" s="8" t="s">
        <v>902</v>
      </c>
      <c r="D63" s="8" t="s">
        <v>905</v>
      </c>
      <c r="E63" s="8" t="s">
        <v>907</v>
      </c>
      <c r="F63" s="8"/>
      <c r="G63" s="8"/>
      <c r="H63" s="8"/>
    </row>
    <row r="64">
      <c r="A64" s="8" t="s">
        <v>654</v>
      </c>
      <c r="B64" s="8" t="s">
        <v>838</v>
      </c>
      <c r="C64" s="8" t="s">
        <v>915</v>
      </c>
      <c r="D64" s="8" t="s">
        <v>918</v>
      </c>
      <c r="E64" s="8" t="s">
        <v>919</v>
      </c>
      <c r="F64" s="8"/>
      <c r="G64" s="8"/>
      <c r="H64" s="8"/>
    </row>
    <row r="65">
      <c r="A65" s="8" t="s">
        <v>654</v>
      </c>
      <c r="B65" s="8" t="s">
        <v>838</v>
      </c>
      <c r="C65" s="8" t="s">
        <v>920</v>
      </c>
      <c r="D65" s="8" t="s">
        <v>921</v>
      </c>
      <c r="E65" s="8" t="s">
        <v>922</v>
      </c>
      <c r="F65" s="8"/>
      <c r="G65" s="8"/>
      <c r="H65" s="8">
        <v>4388487.0</v>
      </c>
    </row>
    <row r="66">
      <c r="A66" s="8" t="s">
        <v>654</v>
      </c>
      <c r="B66" s="8" t="s">
        <v>838</v>
      </c>
      <c r="C66" s="8" t="s">
        <v>923</v>
      </c>
      <c r="D66" s="8" t="s">
        <v>924</v>
      </c>
      <c r="E66" s="8" t="s">
        <v>925</v>
      </c>
      <c r="F66" s="8"/>
      <c r="G66" s="8"/>
      <c r="H66" s="8">
        <v>48849.0</v>
      </c>
    </row>
    <row r="67">
      <c r="A67" s="8" t="s">
        <v>431</v>
      </c>
      <c r="B67" s="8" t="s">
        <v>926</v>
      </c>
      <c r="C67" s="8" t="s">
        <v>927</v>
      </c>
      <c r="D67" s="8" t="s">
        <v>928</v>
      </c>
      <c r="E67" s="8" t="s">
        <v>929</v>
      </c>
      <c r="F67" s="8"/>
      <c r="G67" s="8"/>
      <c r="H67" s="8">
        <v>62998.0</v>
      </c>
    </row>
    <row r="68">
      <c r="A68" s="8" t="s">
        <v>655</v>
      </c>
      <c r="B68" s="8" t="s">
        <v>838</v>
      </c>
      <c r="C68" s="8" t="s">
        <v>930</v>
      </c>
      <c r="D68" s="8" t="s">
        <v>931</v>
      </c>
      <c r="E68" s="8" t="s">
        <v>932</v>
      </c>
      <c r="F68" s="8"/>
      <c r="G68" s="8"/>
      <c r="H68" s="8"/>
    </row>
    <row r="69">
      <c r="A69" s="8" t="s">
        <v>655</v>
      </c>
      <c r="B69" s="8" t="s">
        <v>838</v>
      </c>
      <c r="C69" s="8" t="s">
        <v>933</v>
      </c>
      <c r="D69" s="8" t="s">
        <v>934</v>
      </c>
      <c r="E69" s="8" t="s">
        <v>935</v>
      </c>
      <c r="F69" s="8"/>
      <c r="G69" s="8"/>
      <c r="H69" s="8"/>
    </row>
    <row r="70">
      <c r="A70" s="8" t="s">
        <v>655</v>
      </c>
      <c r="B70" s="8" t="s">
        <v>838</v>
      </c>
      <c r="C70" s="8" t="s">
        <v>936</v>
      </c>
      <c r="D70" s="8" t="s">
        <v>937</v>
      </c>
      <c r="E70" s="8" t="s">
        <v>938</v>
      </c>
      <c r="F70" s="8"/>
      <c r="G70" s="8"/>
      <c r="H70" s="8"/>
    </row>
    <row r="71">
      <c r="A71" s="8" t="s">
        <v>655</v>
      </c>
      <c r="B71" s="8" t="s">
        <v>838</v>
      </c>
      <c r="C71" s="8" t="s">
        <v>939</v>
      </c>
      <c r="D71" s="8" t="s">
        <v>940</v>
      </c>
      <c r="E71" s="8" t="s">
        <v>941</v>
      </c>
      <c r="F71" s="8"/>
      <c r="G71" s="8"/>
      <c r="H71" s="8"/>
    </row>
    <row r="72">
      <c r="A72" s="8" t="s">
        <v>403</v>
      </c>
      <c r="B72" s="8" t="s">
        <v>942</v>
      </c>
      <c r="C72" s="8" t="s">
        <v>943</v>
      </c>
      <c r="D72" s="8" t="s">
        <v>944</v>
      </c>
      <c r="E72" s="8" t="s">
        <v>945</v>
      </c>
      <c r="F72" s="8"/>
      <c r="G72" s="8"/>
      <c r="H72" s="8"/>
    </row>
    <row r="73">
      <c r="A73" s="8" t="s">
        <v>403</v>
      </c>
      <c r="B73" s="8" t="s">
        <v>942</v>
      </c>
      <c r="C73" s="8" t="s">
        <v>946</v>
      </c>
      <c r="D73" s="8" t="s">
        <v>947</v>
      </c>
      <c r="E73" s="8" t="s">
        <v>948</v>
      </c>
      <c r="F73" s="8"/>
      <c r="G73" s="8"/>
      <c r="H73" s="8"/>
    </row>
    <row r="74">
      <c r="A74" s="8" t="s">
        <v>403</v>
      </c>
      <c r="B74" s="8" t="s">
        <v>942</v>
      </c>
      <c r="C74" s="8" t="s">
        <v>949</v>
      </c>
      <c r="D74" s="8" t="s">
        <v>950</v>
      </c>
      <c r="E74" s="8" t="s">
        <v>951</v>
      </c>
      <c r="F74" s="8"/>
      <c r="G74" s="8"/>
      <c r="H74" s="8">
        <v>704416.0</v>
      </c>
    </row>
    <row r="75">
      <c r="A75" s="8" t="s">
        <v>403</v>
      </c>
      <c r="B75" s="8" t="s">
        <v>942</v>
      </c>
      <c r="C75" s="8" t="s">
        <v>952</v>
      </c>
      <c r="D75" s="8" t="s">
        <v>953</v>
      </c>
      <c r="E75" s="8" t="s">
        <v>954</v>
      </c>
      <c r="F75" s="8"/>
      <c r="G75" s="8"/>
      <c r="H75" s="8"/>
    </row>
    <row r="76">
      <c r="A76" s="8" t="s">
        <v>658</v>
      </c>
      <c r="B76" s="8" t="s">
        <v>838</v>
      </c>
      <c r="C76" s="8" t="s">
        <v>955</v>
      </c>
      <c r="D76" s="8" t="s">
        <v>956</v>
      </c>
      <c r="E76" s="8" t="s">
        <v>957</v>
      </c>
      <c r="F76" s="8"/>
      <c r="G76" s="8"/>
      <c r="H76" s="8">
        <v>149997.0</v>
      </c>
    </row>
    <row r="77">
      <c r="A77" s="8" t="s">
        <v>661</v>
      </c>
      <c r="B77" s="8" t="s">
        <v>838</v>
      </c>
      <c r="C77" s="8" t="s">
        <v>958</v>
      </c>
      <c r="D77" s="8" t="s">
        <v>959</v>
      </c>
      <c r="E77" s="8" t="s">
        <v>960</v>
      </c>
      <c r="F77" s="8"/>
      <c r="G77" s="8"/>
      <c r="H77" s="8"/>
    </row>
    <row r="78">
      <c r="A78" s="8" t="s">
        <v>661</v>
      </c>
      <c r="B78" s="8" t="s">
        <v>838</v>
      </c>
      <c r="C78" s="8" t="s">
        <v>961</v>
      </c>
      <c r="D78" s="8" t="s">
        <v>962</v>
      </c>
      <c r="E78" s="8" t="s">
        <v>963</v>
      </c>
      <c r="F78" s="8"/>
      <c r="G78" s="8"/>
      <c r="H78" s="8">
        <v>8100.0</v>
      </c>
    </row>
    <row r="79">
      <c r="A79" s="8" t="s">
        <v>661</v>
      </c>
      <c r="B79" s="8" t="s">
        <v>838</v>
      </c>
      <c r="C79" s="8" t="s">
        <v>964</v>
      </c>
      <c r="D79" s="8" t="s">
        <v>965</v>
      </c>
      <c r="E79" s="8" t="s">
        <v>966</v>
      </c>
      <c r="F79" s="8"/>
      <c r="G79" s="8"/>
      <c r="H79" s="8">
        <v>74690.0</v>
      </c>
    </row>
    <row r="80">
      <c r="A80" s="8" t="s">
        <v>661</v>
      </c>
      <c r="B80" s="8" t="s">
        <v>838</v>
      </c>
      <c r="C80" s="8" t="s">
        <v>967</v>
      </c>
      <c r="D80" s="8" t="s">
        <v>968</v>
      </c>
      <c r="E80" s="8" t="s">
        <v>969</v>
      </c>
      <c r="F80" s="8"/>
      <c r="G80" s="8"/>
      <c r="H80" s="8"/>
    </row>
    <row r="81">
      <c r="A81" s="8" t="s">
        <v>661</v>
      </c>
      <c r="B81" s="8" t="s">
        <v>838</v>
      </c>
      <c r="C81" s="8" t="s">
        <v>970</v>
      </c>
      <c r="D81" s="8" t="s">
        <v>971</v>
      </c>
      <c r="E81" s="8" t="s">
        <v>972</v>
      </c>
      <c r="F81" s="8"/>
      <c r="G81" s="8"/>
      <c r="H81" s="8">
        <v>83640.0</v>
      </c>
    </row>
    <row r="82">
      <c r="A82" s="8" t="s">
        <v>661</v>
      </c>
      <c r="B82" s="8" t="s">
        <v>838</v>
      </c>
      <c r="C82" s="8" t="s">
        <v>973</v>
      </c>
      <c r="D82" s="8" t="s">
        <v>974</v>
      </c>
      <c r="E82" s="8" t="s">
        <v>975</v>
      </c>
      <c r="F82" s="8"/>
      <c r="G82" s="8"/>
      <c r="H82" s="8"/>
    </row>
    <row r="83">
      <c r="A83" s="8" t="s">
        <v>661</v>
      </c>
      <c r="B83" s="8" t="s">
        <v>838</v>
      </c>
      <c r="C83" s="8" t="s">
        <v>976</v>
      </c>
      <c r="D83" s="8" t="s">
        <v>977</v>
      </c>
      <c r="E83" s="8" t="s">
        <v>978</v>
      </c>
      <c r="F83" s="8"/>
      <c r="G83" s="8"/>
      <c r="H83" s="8">
        <v>1824328.0</v>
      </c>
    </row>
    <row r="84">
      <c r="A84" s="8" t="s">
        <v>661</v>
      </c>
      <c r="B84" s="8" t="s">
        <v>838</v>
      </c>
      <c r="C84" s="8" t="s">
        <v>979</v>
      </c>
      <c r="D84" s="8" t="s">
        <v>980</v>
      </c>
      <c r="E84" s="8" t="s">
        <v>981</v>
      </c>
      <c r="F84" s="8"/>
      <c r="G84" s="8"/>
      <c r="H84" s="8">
        <v>98960.0</v>
      </c>
    </row>
    <row r="85">
      <c r="A85" s="8" t="s">
        <v>661</v>
      </c>
      <c r="B85" s="8" t="s">
        <v>838</v>
      </c>
      <c r="C85" s="8" t="s">
        <v>982</v>
      </c>
      <c r="D85" s="8" t="s">
        <v>983</v>
      </c>
      <c r="E85" s="8" t="s">
        <v>984</v>
      </c>
      <c r="F85" s="8"/>
      <c r="G85" s="8"/>
      <c r="H85" s="8">
        <v>60000.0</v>
      </c>
    </row>
    <row r="86">
      <c r="A86" s="8" t="s">
        <v>661</v>
      </c>
      <c r="B86" s="8" t="s">
        <v>838</v>
      </c>
      <c r="C86" s="8" t="s">
        <v>985</v>
      </c>
      <c r="D86" s="8" t="s">
        <v>986</v>
      </c>
      <c r="E86" s="8" t="s">
        <v>987</v>
      </c>
      <c r="F86" s="8"/>
      <c r="G86" s="8"/>
      <c r="H86" s="8">
        <v>615000.0</v>
      </c>
    </row>
    <row r="87">
      <c r="A87" s="8" t="s">
        <v>390</v>
      </c>
      <c r="B87" s="8" t="s">
        <v>988</v>
      </c>
      <c r="C87" s="8" t="s">
        <v>989</v>
      </c>
      <c r="D87" s="8" t="s">
        <v>990</v>
      </c>
      <c r="E87" s="8" t="s">
        <v>991</v>
      </c>
      <c r="F87" s="8"/>
      <c r="G87" s="8"/>
      <c r="H87" s="8">
        <v>594927.0</v>
      </c>
    </row>
    <row r="88">
      <c r="A88" s="8" t="s">
        <v>390</v>
      </c>
      <c r="B88" s="8" t="s">
        <v>988</v>
      </c>
      <c r="C88" s="8" t="s">
        <v>992</v>
      </c>
      <c r="D88" s="8" t="s">
        <v>993</v>
      </c>
      <c r="E88" s="8" t="s">
        <v>994</v>
      </c>
      <c r="F88" s="8"/>
      <c r="G88" s="8"/>
      <c r="H88" s="8">
        <v>473626.0</v>
      </c>
    </row>
    <row r="89">
      <c r="A89" s="8" t="s">
        <v>403</v>
      </c>
      <c r="B89" s="8" t="s">
        <v>988</v>
      </c>
      <c r="C89" s="8" t="s">
        <v>995</v>
      </c>
      <c r="D89" s="8" t="s">
        <v>996</v>
      </c>
      <c r="E89" s="8" t="s">
        <v>997</v>
      </c>
      <c r="F89" s="8"/>
      <c r="G89" s="8"/>
      <c r="H89" s="8">
        <v>40000.0</v>
      </c>
    </row>
    <row r="90">
      <c r="A90" s="8" t="s">
        <v>416</v>
      </c>
      <c r="B90" s="8" t="s">
        <v>988</v>
      </c>
      <c r="C90" s="8" t="s">
        <v>998</v>
      </c>
      <c r="D90" s="8" t="s">
        <v>999</v>
      </c>
      <c r="E90" s="8" t="s">
        <v>1000</v>
      </c>
      <c r="F90" s="8"/>
      <c r="G90" s="8"/>
      <c r="H90" s="8">
        <v>43153.0</v>
      </c>
    </row>
    <row r="91">
      <c r="A91" s="8" t="s">
        <v>431</v>
      </c>
      <c r="B91" s="8" t="s">
        <v>988</v>
      </c>
      <c r="C91" s="8" t="s">
        <v>1001</v>
      </c>
      <c r="D91" s="8" t="s">
        <v>1002</v>
      </c>
      <c r="E91" s="8" t="s">
        <v>1003</v>
      </c>
      <c r="F91" s="8"/>
      <c r="G91" s="8"/>
      <c r="H91" s="8">
        <v>325125.0</v>
      </c>
    </row>
    <row r="92">
      <c r="A92" s="8" t="s">
        <v>431</v>
      </c>
      <c r="B92" s="8" t="s">
        <v>988</v>
      </c>
      <c r="C92" s="8" t="s">
        <v>1004</v>
      </c>
      <c r="D92" s="8" t="s">
        <v>1005</v>
      </c>
      <c r="E92" s="8" t="s">
        <v>1006</v>
      </c>
      <c r="F92" s="8"/>
      <c r="G92" s="8"/>
      <c r="H92" s="8"/>
    </row>
    <row r="93">
      <c r="A93" s="8" t="s">
        <v>431</v>
      </c>
      <c r="B93" s="8" t="s">
        <v>988</v>
      </c>
      <c r="C93" s="8" t="s">
        <v>1007</v>
      </c>
      <c r="D93" s="8" t="s">
        <v>1008</v>
      </c>
      <c r="E93" s="8" t="s">
        <v>1009</v>
      </c>
      <c r="F93" s="8"/>
      <c r="G93" s="8"/>
      <c r="H93" s="8">
        <v>74112.0</v>
      </c>
    </row>
    <row r="94">
      <c r="A94" s="8" t="s">
        <v>431</v>
      </c>
      <c r="B94" s="8" t="s">
        <v>988</v>
      </c>
      <c r="C94" s="8" t="s">
        <v>1010</v>
      </c>
      <c r="D94" s="8" t="s">
        <v>1011</v>
      </c>
      <c r="E94" s="8" t="s">
        <v>1012</v>
      </c>
      <c r="F94" s="8"/>
      <c r="G94" s="8"/>
      <c r="H94" s="8">
        <v>60569.0</v>
      </c>
    </row>
    <row r="95">
      <c r="A95" s="8" t="s">
        <v>431</v>
      </c>
      <c r="B95" s="8" t="s">
        <v>988</v>
      </c>
      <c r="C95" s="8" t="s">
        <v>1013</v>
      </c>
      <c r="D95" s="8" t="s">
        <v>1014</v>
      </c>
      <c r="E95" s="8" t="s">
        <v>1015</v>
      </c>
      <c r="F95" s="8"/>
      <c r="G95" s="8"/>
      <c r="H95" s="8">
        <v>36250.0</v>
      </c>
    </row>
    <row r="96">
      <c r="A96" s="8" t="s">
        <v>431</v>
      </c>
      <c r="B96" s="8" t="s">
        <v>988</v>
      </c>
      <c r="C96" s="8" t="s">
        <v>1016</v>
      </c>
      <c r="D96" s="8" t="s">
        <v>1017</v>
      </c>
      <c r="E96" s="8" t="s">
        <v>1018</v>
      </c>
      <c r="F96" s="8"/>
      <c r="G96" s="8"/>
      <c r="H96" s="8">
        <v>16901.0</v>
      </c>
    </row>
    <row r="97">
      <c r="A97" s="8" t="s">
        <v>431</v>
      </c>
      <c r="B97" s="8" t="s">
        <v>988</v>
      </c>
      <c r="C97" s="8" t="s">
        <v>1019</v>
      </c>
      <c r="D97" s="8" t="s">
        <v>1020</v>
      </c>
      <c r="E97" s="8" t="s">
        <v>1021</v>
      </c>
      <c r="F97" s="8"/>
      <c r="G97" s="8"/>
      <c r="H97" s="8">
        <v>689428.0</v>
      </c>
    </row>
    <row r="98">
      <c r="A98" s="8" t="s">
        <v>1022</v>
      </c>
      <c r="B98" s="8" t="s">
        <v>988</v>
      </c>
      <c r="C98" s="8" t="s">
        <v>1023</v>
      </c>
      <c r="D98" s="8" t="s">
        <v>1024</v>
      </c>
      <c r="E98" s="8" t="s">
        <v>1025</v>
      </c>
      <c r="F98" s="8"/>
      <c r="G98" s="8"/>
      <c r="H98" s="8"/>
    </row>
    <row r="99">
      <c r="A99" s="8" t="s">
        <v>1022</v>
      </c>
      <c r="B99" s="8" t="s">
        <v>988</v>
      </c>
      <c r="C99" s="8" t="s">
        <v>1026</v>
      </c>
      <c r="D99" s="8" t="s">
        <v>1027</v>
      </c>
      <c r="E99" s="8" t="s">
        <v>1028</v>
      </c>
      <c r="F99" s="8"/>
      <c r="G99" s="8"/>
      <c r="H99" s="8">
        <v>173511.0</v>
      </c>
    </row>
    <row r="100">
      <c r="A100" s="8" t="s">
        <v>662</v>
      </c>
      <c r="B100" s="8" t="s">
        <v>1029</v>
      </c>
      <c r="C100" s="8" t="s">
        <v>1030</v>
      </c>
      <c r="D100" s="8" t="s">
        <v>1031</v>
      </c>
      <c r="E100" s="8" t="s">
        <v>1032</v>
      </c>
      <c r="F100" s="8"/>
      <c r="G100" s="8"/>
      <c r="H100" s="8">
        <v>5000.0</v>
      </c>
    </row>
    <row r="101">
      <c r="A101" s="8" t="s">
        <v>662</v>
      </c>
      <c r="B101" s="8" t="s">
        <v>1029</v>
      </c>
      <c r="C101" s="8" t="s">
        <v>1033</v>
      </c>
      <c r="D101" s="8" t="s">
        <v>1034</v>
      </c>
      <c r="E101" s="8" t="s">
        <v>1035</v>
      </c>
      <c r="F101" s="8"/>
      <c r="G101" s="8"/>
      <c r="H101" s="8"/>
    </row>
    <row r="102">
      <c r="A102" s="8" t="s">
        <v>662</v>
      </c>
      <c r="B102" s="8" t="s">
        <v>1029</v>
      </c>
      <c r="C102" s="8" t="s">
        <v>1036</v>
      </c>
      <c r="D102" s="8" t="s">
        <v>1037</v>
      </c>
      <c r="E102" s="8" t="s">
        <v>1038</v>
      </c>
      <c r="F102" s="8"/>
      <c r="G102" s="8"/>
      <c r="H102" s="8">
        <v>8000.0</v>
      </c>
    </row>
    <row r="103">
      <c r="A103" s="8" t="s">
        <v>403</v>
      </c>
      <c r="B103" s="8" t="s">
        <v>1039</v>
      </c>
      <c r="C103" s="8" t="s">
        <v>1040</v>
      </c>
      <c r="D103" s="8" t="s">
        <v>1041</v>
      </c>
      <c r="E103" s="8" t="s">
        <v>1042</v>
      </c>
      <c r="F103" s="8"/>
      <c r="G103" s="8"/>
      <c r="H103" s="8">
        <v>26000.0</v>
      </c>
    </row>
    <row r="104">
      <c r="A104" s="8" t="s">
        <v>403</v>
      </c>
      <c r="B104" s="8" t="s">
        <v>1039</v>
      </c>
      <c r="C104" s="8" t="s">
        <v>1043</v>
      </c>
      <c r="D104" s="8" t="s">
        <v>1044</v>
      </c>
      <c r="E104" s="8" t="s">
        <v>1045</v>
      </c>
      <c r="F104" s="8"/>
      <c r="G104" s="8"/>
      <c r="H104" s="8">
        <v>211114.0</v>
      </c>
    </row>
    <row r="105">
      <c r="A105" s="8" t="s">
        <v>403</v>
      </c>
      <c r="B105" s="8" t="s">
        <v>1039</v>
      </c>
      <c r="C105" s="8" t="s">
        <v>1046</v>
      </c>
      <c r="D105" s="8" t="s">
        <v>1047</v>
      </c>
      <c r="E105" s="8" t="s">
        <v>1048</v>
      </c>
      <c r="F105" s="8"/>
      <c r="G105" s="8"/>
      <c r="H105" s="8">
        <v>122000.0</v>
      </c>
    </row>
    <row r="106">
      <c r="A106" s="8" t="s">
        <v>664</v>
      </c>
      <c r="B106" s="8" t="s">
        <v>1029</v>
      </c>
      <c r="C106" s="8" t="s">
        <v>1049</v>
      </c>
      <c r="D106" s="8" t="s">
        <v>1050</v>
      </c>
      <c r="E106" s="8" t="s">
        <v>1051</v>
      </c>
      <c r="F106" s="8"/>
      <c r="G106" s="8"/>
      <c r="H106" s="8">
        <v>30000.0</v>
      </c>
    </row>
    <row r="107">
      <c r="A107" s="8" t="s">
        <v>668</v>
      </c>
      <c r="B107" s="8" t="s">
        <v>1029</v>
      </c>
      <c r="C107" s="8" t="s">
        <v>1052</v>
      </c>
      <c r="D107" s="8" t="s">
        <v>1053</v>
      </c>
      <c r="E107" s="8" t="s">
        <v>1054</v>
      </c>
      <c r="F107" s="8"/>
      <c r="G107" s="8"/>
      <c r="H107" s="8"/>
    </row>
    <row r="108">
      <c r="A108" s="8" t="s">
        <v>668</v>
      </c>
      <c r="B108" s="8" t="s">
        <v>1029</v>
      </c>
      <c r="C108" s="8" t="s">
        <v>1055</v>
      </c>
      <c r="D108" s="8" t="s">
        <v>1056</v>
      </c>
      <c r="E108" s="8" t="s">
        <v>1057</v>
      </c>
      <c r="F108" s="8"/>
      <c r="G108" s="8"/>
      <c r="H108" s="8">
        <v>1183785.0</v>
      </c>
    </row>
    <row r="109">
      <c r="A109" s="8" t="s">
        <v>668</v>
      </c>
      <c r="B109" s="8" t="s">
        <v>1029</v>
      </c>
      <c r="C109" s="8" t="s">
        <v>1058</v>
      </c>
      <c r="D109" s="8" t="s">
        <v>1059</v>
      </c>
      <c r="E109" s="8" t="s">
        <v>1060</v>
      </c>
      <c r="F109" s="8"/>
      <c r="G109" s="8"/>
      <c r="H109" s="8">
        <v>686747.0</v>
      </c>
    </row>
    <row r="110">
      <c r="A110" s="8" t="s">
        <v>670</v>
      </c>
      <c r="B110" s="8" t="s">
        <v>1029</v>
      </c>
      <c r="C110" s="8" t="s">
        <v>1061</v>
      </c>
      <c r="D110" s="8" t="s">
        <v>1062</v>
      </c>
      <c r="E110" s="8" t="s">
        <v>1063</v>
      </c>
      <c r="F110" s="8"/>
      <c r="G110" s="8"/>
      <c r="H110" s="8"/>
    </row>
    <row r="111">
      <c r="A111" s="8" t="s">
        <v>671</v>
      </c>
      <c r="B111" s="8" t="s">
        <v>1064</v>
      </c>
      <c r="C111" s="8" t="s">
        <v>1065</v>
      </c>
      <c r="D111" s="8" t="s">
        <v>1066</v>
      </c>
      <c r="E111" s="8" t="s">
        <v>1067</v>
      </c>
      <c r="F111" s="8"/>
      <c r="G111" s="8"/>
      <c r="H111" s="8">
        <v>3.3895337E7</v>
      </c>
    </row>
    <row r="112">
      <c r="A112" s="8" t="s">
        <v>671</v>
      </c>
      <c r="B112" s="8" t="s">
        <v>1064</v>
      </c>
      <c r="C112" s="8" t="s">
        <v>1068</v>
      </c>
      <c r="D112" s="8" t="s">
        <v>1069</v>
      </c>
      <c r="E112" s="8" t="s">
        <v>1070</v>
      </c>
      <c r="F112" s="8"/>
      <c r="G112" s="8"/>
      <c r="H112" s="8"/>
    </row>
    <row r="113">
      <c r="A113" s="8" t="s">
        <v>1071</v>
      </c>
      <c r="B113" s="8" t="s">
        <v>1072</v>
      </c>
      <c r="C113" s="8" t="s">
        <v>1073</v>
      </c>
      <c r="D113" s="8" t="s">
        <v>1074</v>
      </c>
      <c r="E113" s="8" t="s">
        <v>1075</v>
      </c>
      <c r="F113" s="8"/>
      <c r="G113" s="8"/>
      <c r="H113" s="8">
        <v>11000.0</v>
      </c>
    </row>
    <row r="114">
      <c r="A114" s="8" t="s">
        <v>694</v>
      </c>
      <c r="B114" s="8"/>
      <c r="C114" s="8" t="s">
        <v>1076</v>
      </c>
      <c r="D114" s="8" t="s">
        <v>1077</v>
      </c>
      <c r="E114" s="8" t="s">
        <v>1078</v>
      </c>
      <c r="F114" s="8"/>
      <c r="G114" s="8"/>
      <c r="H114" s="8">
        <v>40000.0</v>
      </c>
    </row>
    <row r="115">
      <c r="A115" s="8" t="s">
        <v>697</v>
      </c>
      <c r="B115" s="8"/>
      <c r="C115" s="8" t="s">
        <v>1079</v>
      </c>
      <c r="D115" s="8" t="s">
        <v>1080</v>
      </c>
      <c r="E115" s="8" t="s">
        <v>1081</v>
      </c>
      <c r="F115" s="8"/>
      <c r="G115" s="8"/>
      <c r="H115" s="8">
        <v>470000.0</v>
      </c>
    </row>
    <row r="116">
      <c r="A116" s="8" t="s">
        <v>697</v>
      </c>
      <c r="B116" s="8"/>
      <c r="C116" s="8" t="s">
        <v>1082</v>
      </c>
      <c r="D116" s="8" t="s">
        <v>1083</v>
      </c>
      <c r="E116" s="8" t="s">
        <v>1084</v>
      </c>
      <c r="F116" s="8"/>
      <c r="G116" s="8"/>
      <c r="H116" s="8">
        <v>80866.0</v>
      </c>
    </row>
    <row r="117">
      <c r="A117" s="8" t="s">
        <v>701</v>
      </c>
      <c r="B117" s="8"/>
      <c r="C117" s="8" t="s">
        <v>1085</v>
      </c>
      <c r="D117" s="8" t="s">
        <v>1086</v>
      </c>
      <c r="E117" s="8" t="s">
        <v>1087</v>
      </c>
      <c r="F117" s="8"/>
      <c r="G117" s="8"/>
      <c r="H117" s="8">
        <v>45000.0</v>
      </c>
    </row>
    <row r="118">
      <c r="A118" s="8" t="s">
        <v>701</v>
      </c>
      <c r="B118" s="8"/>
      <c r="C118" s="8" t="s">
        <v>1088</v>
      </c>
      <c r="D118" s="8" t="s">
        <v>1089</v>
      </c>
      <c r="E118" s="8" t="s">
        <v>1090</v>
      </c>
      <c r="F118" s="8"/>
      <c r="G118" s="8"/>
      <c r="H118" s="8">
        <v>5000.0</v>
      </c>
    </row>
    <row r="119">
      <c r="A119" s="8" t="s">
        <v>701</v>
      </c>
      <c r="B119" s="8"/>
      <c r="C119" s="8" t="s">
        <v>1091</v>
      </c>
      <c r="D119" s="8" t="s">
        <v>1092</v>
      </c>
      <c r="E119" s="8" t="s">
        <v>1093</v>
      </c>
      <c r="F119" s="8"/>
      <c r="G119" s="8"/>
      <c r="H119" s="8">
        <v>1024555.0</v>
      </c>
    </row>
    <row r="120">
      <c r="A120" s="8" t="s">
        <v>701</v>
      </c>
      <c r="B120" s="8"/>
      <c r="C120" s="8" t="s">
        <v>1094</v>
      </c>
      <c r="D120" s="8" t="s">
        <v>1095</v>
      </c>
      <c r="E120" s="8" t="s">
        <v>1096</v>
      </c>
      <c r="F120" s="8"/>
      <c r="G120" s="8"/>
      <c r="H120" s="8">
        <v>53728.0</v>
      </c>
    </row>
    <row r="121">
      <c r="A121" s="8" t="s">
        <v>718</v>
      </c>
      <c r="B121" s="8"/>
      <c r="C121" s="8" t="s">
        <v>1097</v>
      </c>
      <c r="D121" s="8" t="s">
        <v>1098</v>
      </c>
      <c r="E121" s="8" t="s">
        <v>1099</v>
      </c>
      <c r="F121" s="8"/>
      <c r="G121" s="8"/>
      <c r="H121" s="8"/>
    </row>
    <row r="122">
      <c r="A122" s="8" t="s">
        <v>403</v>
      </c>
      <c r="B122" s="8" t="s">
        <v>1100</v>
      </c>
      <c r="C122" s="8" t="s">
        <v>1101</v>
      </c>
      <c r="D122" s="8" t="s">
        <v>1102</v>
      </c>
      <c r="E122" s="8" t="s">
        <v>1103</v>
      </c>
      <c r="F122" s="8"/>
      <c r="G122" s="8"/>
      <c r="H122" s="8"/>
    </row>
    <row r="123">
      <c r="A123" s="8" t="s">
        <v>1104</v>
      </c>
      <c r="B123" s="8" t="s">
        <v>1100</v>
      </c>
      <c r="C123" s="8" t="s">
        <v>1105</v>
      </c>
      <c r="D123" s="8" t="s">
        <v>1106</v>
      </c>
      <c r="E123" s="8" t="s">
        <v>1107</v>
      </c>
      <c r="F123" s="8"/>
      <c r="G123" s="8"/>
      <c r="H123" s="8">
        <v>310000.0</v>
      </c>
    </row>
    <row r="124">
      <c r="A124" s="8" t="s">
        <v>720</v>
      </c>
      <c r="B124" s="8"/>
      <c r="C124" s="8" t="s">
        <v>1108</v>
      </c>
      <c r="D124" s="8" t="s">
        <v>1109</v>
      </c>
      <c r="E124" s="8" t="s">
        <v>1110</v>
      </c>
      <c r="F124" s="8"/>
      <c r="G124" s="8"/>
      <c r="H124" s="8">
        <v>284533.0</v>
      </c>
    </row>
    <row r="125">
      <c r="A125" s="8" t="s">
        <v>721</v>
      </c>
      <c r="B125" s="8"/>
      <c r="C125" s="8" t="s">
        <v>1111</v>
      </c>
      <c r="D125" s="8" t="s">
        <v>1112</v>
      </c>
      <c r="E125" s="8" t="s">
        <v>1113</v>
      </c>
      <c r="F125" s="8"/>
      <c r="G125" s="8"/>
      <c r="H125" s="8"/>
    </row>
    <row r="126">
      <c r="A126" s="8" t="s">
        <v>721</v>
      </c>
      <c r="B126" s="8"/>
      <c r="C126" s="8" t="s">
        <v>1114</v>
      </c>
      <c r="D126" s="8" t="s">
        <v>1115</v>
      </c>
      <c r="E126" s="8" t="s">
        <v>1116</v>
      </c>
      <c r="F126" s="8"/>
      <c r="G126" s="8"/>
      <c r="H126" s="8">
        <v>1529370.0</v>
      </c>
    </row>
    <row r="127">
      <c r="A127" s="8" t="s">
        <v>723</v>
      </c>
      <c r="B127" s="8"/>
      <c r="C127" s="8" t="s">
        <v>1117</v>
      </c>
      <c r="D127" s="8" t="s">
        <v>1118</v>
      </c>
      <c r="E127" s="8" t="s">
        <v>1119</v>
      </c>
      <c r="F127" s="8"/>
      <c r="G127" s="8"/>
      <c r="H127" s="8">
        <v>25000.0</v>
      </c>
    </row>
    <row r="128">
      <c r="A128" s="8" t="s">
        <v>732</v>
      </c>
      <c r="B128" s="8"/>
      <c r="C128" s="8" t="s">
        <v>1120</v>
      </c>
      <c r="D128" s="8" t="s">
        <v>1121</v>
      </c>
      <c r="E128" s="8" t="s">
        <v>1122</v>
      </c>
      <c r="F128" s="8"/>
      <c r="G128" s="8"/>
      <c r="H128" s="8">
        <v>8000.0</v>
      </c>
    </row>
    <row r="129">
      <c r="A129" s="8" t="s">
        <v>732</v>
      </c>
      <c r="B129" s="8"/>
      <c r="C129" s="8" t="s">
        <v>1123</v>
      </c>
      <c r="D129" s="8" t="s">
        <v>1124</v>
      </c>
      <c r="E129" s="8" t="s">
        <v>1125</v>
      </c>
      <c r="F129" s="8"/>
      <c r="G129" s="8"/>
      <c r="H129" s="8">
        <v>150000.0</v>
      </c>
    </row>
    <row r="130">
      <c r="A130" s="8" t="s">
        <v>732</v>
      </c>
      <c r="B130" s="8"/>
      <c r="C130" s="8" t="s">
        <v>1126</v>
      </c>
      <c r="D130" s="8" t="s">
        <v>1127</v>
      </c>
      <c r="E130" s="8" t="s">
        <v>1128</v>
      </c>
      <c r="F130" s="8"/>
      <c r="G130" s="8"/>
      <c r="H130" s="8">
        <v>110000.0</v>
      </c>
    </row>
    <row r="131">
      <c r="A131" s="8" t="s">
        <v>732</v>
      </c>
      <c r="B131" s="8"/>
      <c r="C131" s="8" t="s">
        <v>1129</v>
      </c>
      <c r="D131" s="8" t="s">
        <v>1130</v>
      </c>
      <c r="E131" s="8" t="s">
        <v>1131</v>
      </c>
      <c r="F131" s="8"/>
      <c r="G131" s="8"/>
      <c r="H131" s="8"/>
    </row>
    <row r="132">
      <c r="A132" s="8" t="s">
        <v>403</v>
      </c>
      <c r="B132" s="8" t="s">
        <v>1132</v>
      </c>
      <c r="C132" s="8" t="s">
        <v>1133</v>
      </c>
      <c r="D132" s="8" t="s">
        <v>1134</v>
      </c>
      <c r="E132" s="8" t="s">
        <v>1135</v>
      </c>
      <c r="F132" s="8"/>
      <c r="G132" s="8"/>
      <c r="H132" s="8"/>
    </row>
    <row r="133">
      <c r="A133" s="8" t="s">
        <v>416</v>
      </c>
      <c r="B133" s="8" t="s">
        <v>1132</v>
      </c>
      <c r="C133" s="8" t="s">
        <v>1136</v>
      </c>
      <c r="D133" s="8" t="s">
        <v>1137</v>
      </c>
      <c r="E133" s="8" t="s">
        <v>1138</v>
      </c>
      <c r="F133" s="8"/>
      <c r="G133" s="8"/>
      <c r="H133" s="8">
        <v>50000.0</v>
      </c>
    </row>
    <row r="134">
      <c r="A134" s="8" t="s">
        <v>416</v>
      </c>
      <c r="B134" s="8" t="s">
        <v>1132</v>
      </c>
      <c r="C134" s="8" t="s">
        <v>1139</v>
      </c>
      <c r="D134" s="8" t="s">
        <v>1140</v>
      </c>
      <c r="E134" s="8" t="s">
        <v>1141</v>
      </c>
      <c r="F134" s="8"/>
      <c r="G134" s="8"/>
      <c r="H134" s="8"/>
    </row>
    <row r="135">
      <c r="A135" s="8" t="s">
        <v>416</v>
      </c>
      <c r="B135" s="8" t="s">
        <v>1132</v>
      </c>
      <c r="C135" s="8" t="s">
        <v>1142</v>
      </c>
      <c r="D135" s="8" t="s">
        <v>1143</v>
      </c>
      <c r="E135" s="8" t="s">
        <v>1144</v>
      </c>
      <c r="F135" s="8"/>
      <c r="G135" s="8"/>
      <c r="H135" s="8">
        <v>25000.0</v>
      </c>
    </row>
    <row r="136">
      <c r="A136" s="8" t="s">
        <v>446</v>
      </c>
      <c r="B136" s="8" t="s">
        <v>1132</v>
      </c>
      <c r="C136" s="8" t="s">
        <v>1145</v>
      </c>
      <c r="D136" s="8" t="s">
        <v>1146</v>
      </c>
      <c r="E136" s="8" t="s">
        <v>1147</v>
      </c>
      <c r="F136" s="8"/>
      <c r="G136" s="8"/>
      <c r="H136" s="8">
        <v>290000.0</v>
      </c>
    </row>
    <row r="137">
      <c r="A137" s="8" t="s">
        <v>1022</v>
      </c>
      <c r="B137" s="8" t="s">
        <v>1132</v>
      </c>
      <c r="C137" s="8" t="s">
        <v>1148</v>
      </c>
      <c r="D137" s="8" t="s">
        <v>1149</v>
      </c>
      <c r="E137" s="8" t="s">
        <v>1150</v>
      </c>
      <c r="F137" s="8"/>
      <c r="G137" s="8"/>
      <c r="H137" s="8">
        <v>10000.0</v>
      </c>
    </row>
    <row r="138">
      <c r="A138" s="8" t="s">
        <v>1022</v>
      </c>
      <c r="B138" s="8" t="s">
        <v>1132</v>
      </c>
      <c r="C138" s="8" t="s">
        <v>1151</v>
      </c>
      <c r="D138" s="8" t="s">
        <v>1152</v>
      </c>
      <c r="E138" s="8" t="s">
        <v>1153</v>
      </c>
      <c r="F138" s="8"/>
      <c r="G138" s="8"/>
      <c r="H138" s="8"/>
    </row>
    <row r="139">
      <c r="A139" s="8" t="s">
        <v>1154</v>
      </c>
      <c r="B139" s="8" t="s">
        <v>1132</v>
      </c>
      <c r="C139" s="8" t="s">
        <v>1155</v>
      </c>
      <c r="D139" s="8" t="s">
        <v>1156</v>
      </c>
      <c r="E139" s="8" t="s">
        <v>1157</v>
      </c>
      <c r="F139" s="8"/>
      <c r="G139" s="8"/>
      <c r="H139" s="8"/>
    </row>
    <row r="140">
      <c r="A140" s="8" t="s">
        <v>286</v>
      </c>
      <c r="B140" s="8" t="s">
        <v>1132</v>
      </c>
      <c r="C140" s="8" t="s">
        <v>1158</v>
      </c>
      <c r="D140" s="8" t="s">
        <v>1159</v>
      </c>
      <c r="E140" s="8" t="s">
        <v>1160</v>
      </c>
      <c r="F140" s="8"/>
      <c r="G140" s="8"/>
      <c r="H140" s="8">
        <v>3500.0</v>
      </c>
    </row>
    <row r="141">
      <c r="A141" s="8" t="s">
        <v>1161</v>
      </c>
      <c r="B141" s="8" t="s">
        <v>1132</v>
      </c>
      <c r="C141" s="8" t="s">
        <v>1162</v>
      </c>
      <c r="D141" s="8" t="s">
        <v>1163</v>
      </c>
      <c r="E141" s="8" t="s">
        <v>1164</v>
      </c>
      <c r="F141" s="8"/>
      <c r="G141" s="8"/>
      <c r="H141" s="8">
        <v>11000.0</v>
      </c>
    </row>
    <row r="142">
      <c r="A142" s="8" t="s">
        <v>1165</v>
      </c>
      <c r="B142" s="8" t="s">
        <v>1132</v>
      </c>
      <c r="C142" s="8" t="s">
        <v>1166</v>
      </c>
      <c r="D142" s="8" t="s">
        <v>1167</v>
      </c>
      <c r="E142" s="8" t="s">
        <v>1168</v>
      </c>
      <c r="F142" s="8"/>
      <c r="G142" s="8"/>
      <c r="H142" s="8">
        <v>4000.0</v>
      </c>
    </row>
    <row r="143">
      <c r="A143" s="8" t="s">
        <v>1169</v>
      </c>
      <c r="B143" s="8" t="s">
        <v>1132</v>
      </c>
      <c r="C143" s="8" t="s">
        <v>1170</v>
      </c>
      <c r="D143" s="8" t="s">
        <v>1171</v>
      </c>
      <c r="E143" s="8" t="s">
        <v>1172</v>
      </c>
      <c r="F143" s="8"/>
      <c r="G143" s="8"/>
      <c r="H143" s="8"/>
    </row>
    <row r="144">
      <c r="A144" s="8" t="s">
        <v>734</v>
      </c>
      <c r="B144" s="8"/>
      <c r="C144" s="8" t="s">
        <v>1173</v>
      </c>
      <c r="D144" s="8" t="s">
        <v>1174</v>
      </c>
      <c r="E144" s="8" t="s">
        <v>1175</v>
      </c>
      <c r="F144" s="8"/>
      <c r="G144" s="8"/>
      <c r="H144" s="8">
        <v>15000.0</v>
      </c>
    </row>
    <row r="145">
      <c r="A145" s="8" t="s">
        <v>734</v>
      </c>
      <c r="B145" s="8"/>
      <c r="C145" s="8" t="s">
        <v>1176</v>
      </c>
      <c r="D145" s="8" t="s">
        <v>1177</v>
      </c>
      <c r="E145" s="8" t="s">
        <v>1178</v>
      </c>
      <c r="F145" s="8"/>
      <c r="G145" s="8"/>
      <c r="H145" s="8"/>
    </row>
    <row r="146">
      <c r="A146" s="8" t="s">
        <v>736</v>
      </c>
      <c r="B146" s="8"/>
      <c r="C146" s="8" t="s">
        <v>1179</v>
      </c>
      <c r="D146" s="8" t="s">
        <v>1180</v>
      </c>
      <c r="E146" s="8" t="s">
        <v>1181</v>
      </c>
      <c r="F146" s="8"/>
      <c r="G146" s="8"/>
      <c r="H146" s="8"/>
    </row>
    <row r="147">
      <c r="A147" s="8" t="s">
        <v>736</v>
      </c>
      <c r="B147" s="8"/>
      <c r="C147" s="8" t="s">
        <v>1182</v>
      </c>
      <c r="D147" s="8" t="s">
        <v>1183</v>
      </c>
      <c r="E147" s="8" t="s">
        <v>1184</v>
      </c>
      <c r="F147" s="8"/>
      <c r="G147" s="8"/>
      <c r="H147" s="8"/>
    </row>
    <row r="148">
      <c r="A148" s="8" t="s">
        <v>736</v>
      </c>
      <c r="B148" s="8"/>
      <c r="C148" s="8" t="s">
        <v>1185</v>
      </c>
      <c r="D148" s="8" t="s">
        <v>1186</v>
      </c>
      <c r="E148" s="8" t="s">
        <v>1187</v>
      </c>
      <c r="F148" s="8"/>
      <c r="G148" s="8"/>
      <c r="H148" s="8"/>
    </row>
    <row r="149">
      <c r="A149" s="8" t="s">
        <v>390</v>
      </c>
      <c r="B149" s="8" t="s">
        <v>1188</v>
      </c>
      <c r="C149" s="8" t="s">
        <v>1189</v>
      </c>
      <c r="D149" s="8" t="s">
        <v>1190</v>
      </c>
      <c r="E149" s="8" t="s">
        <v>1191</v>
      </c>
      <c r="F149" s="8"/>
      <c r="G149" s="8"/>
      <c r="H149" s="8"/>
    </row>
    <row r="150">
      <c r="A150" s="8" t="s">
        <v>390</v>
      </c>
      <c r="B150" s="8" t="s">
        <v>1188</v>
      </c>
      <c r="C150" s="8" t="s">
        <v>1192</v>
      </c>
      <c r="D150" s="8" t="s">
        <v>1193</v>
      </c>
      <c r="E150" s="8" t="s">
        <v>1194</v>
      </c>
      <c r="F150" s="8"/>
      <c r="G150" s="8"/>
      <c r="H150" s="8"/>
    </row>
    <row r="151">
      <c r="A151" s="8" t="s">
        <v>403</v>
      </c>
      <c r="B151" s="8" t="s">
        <v>1188</v>
      </c>
      <c r="C151" s="8" t="s">
        <v>1195</v>
      </c>
      <c r="D151" s="8" t="s">
        <v>1196</v>
      </c>
      <c r="E151" s="8" t="s">
        <v>1197</v>
      </c>
      <c r="F151" s="8"/>
      <c r="G151" s="8"/>
      <c r="H151" s="8"/>
    </row>
    <row r="152">
      <c r="A152" s="8" t="s">
        <v>416</v>
      </c>
      <c r="B152" s="8" t="s">
        <v>1188</v>
      </c>
      <c r="C152" s="8" t="s">
        <v>1198</v>
      </c>
      <c r="D152" s="8" t="s">
        <v>1199</v>
      </c>
      <c r="E152" s="8" t="s">
        <v>1200</v>
      </c>
      <c r="F152" s="8"/>
      <c r="G152" s="8"/>
      <c r="H152" s="8">
        <v>5000.0</v>
      </c>
    </row>
    <row r="153">
      <c r="A153" s="8" t="s">
        <v>431</v>
      </c>
      <c r="B153" s="8" t="s">
        <v>1188</v>
      </c>
      <c r="C153" s="8" t="s">
        <v>1201</v>
      </c>
      <c r="D153" s="8" t="s">
        <v>1202</v>
      </c>
      <c r="E153" s="8" t="s">
        <v>1203</v>
      </c>
      <c r="F153" s="8"/>
      <c r="G153" s="8"/>
      <c r="H153" s="8"/>
    </row>
    <row r="154">
      <c r="A154" s="8" t="s">
        <v>431</v>
      </c>
      <c r="B154" s="8" t="s">
        <v>1188</v>
      </c>
      <c r="C154" s="8" t="s">
        <v>1204</v>
      </c>
      <c r="D154" s="8" t="s">
        <v>1205</v>
      </c>
      <c r="E154" s="8" t="s">
        <v>1206</v>
      </c>
      <c r="F154" s="8"/>
      <c r="G154" s="8"/>
      <c r="H154" s="8">
        <v>783989.0</v>
      </c>
    </row>
    <row r="155">
      <c r="A155" s="8" t="s">
        <v>431</v>
      </c>
      <c r="B155" s="8" t="s">
        <v>1188</v>
      </c>
      <c r="C155" s="8" t="s">
        <v>1207</v>
      </c>
      <c r="D155" s="8" t="s">
        <v>1208</v>
      </c>
      <c r="E155" s="8" t="s">
        <v>1209</v>
      </c>
      <c r="F155" s="8"/>
      <c r="G155" s="8"/>
      <c r="H155" s="8"/>
    </row>
    <row r="156">
      <c r="A156" s="8" t="s">
        <v>446</v>
      </c>
      <c r="B156" s="8" t="s">
        <v>1188</v>
      </c>
      <c r="C156" s="8" t="s">
        <v>1210</v>
      </c>
      <c r="D156" s="8" t="s">
        <v>1211</v>
      </c>
      <c r="E156" s="8" t="s">
        <v>1212</v>
      </c>
      <c r="F156" s="8"/>
      <c r="G156" s="8"/>
      <c r="H156" s="8">
        <v>20000.0</v>
      </c>
    </row>
    <row r="157">
      <c r="A157" s="8" t="s">
        <v>446</v>
      </c>
      <c r="B157" s="8" t="s">
        <v>1188</v>
      </c>
      <c r="C157" s="8" t="s">
        <v>1213</v>
      </c>
      <c r="D157" s="8" t="s">
        <v>1214</v>
      </c>
      <c r="E157" s="8" t="s">
        <v>1215</v>
      </c>
      <c r="F157" s="8"/>
      <c r="G157" s="8"/>
      <c r="H157" s="8"/>
    </row>
    <row r="158">
      <c r="A158" s="8" t="s">
        <v>1071</v>
      </c>
      <c r="B158" s="8" t="s">
        <v>1188</v>
      </c>
      <c r="C158" s="8" t="s">
        <v>1216</v>
      </c>
      <c r="D158" s="8" t="s">
        <v>1217</v>
      </c>
      <c r="E158" s="8" t="s">
        <v>1218</v>
      </c>
      <c r="F158" s="8"/>
      <c r="G158" s="8"/>
      <c r="H158" s="8"/>
    </row>
    <row r="159">
      <c r="A159" s="8" t="s">
        <v>453</v>
      </c>
      <c r="B159" s="8" t="s">
        <v>1188</v>
      </c>
      <c r="C159" s="8" t="s">
        <v>1219</v>
      </c>
      <c r="D159" s="8" t="s">
        <v>1220</v>
      </c>
      <c r="E159" s="8" t="s">
        <v>1221</v>
      </c>
      <c r="F159" s="8"/>
      <c r="G159" s="8"/>
      <c r="H159" s="8">
        <v>15000.0</v>
      </c>
    </row>
    <row r="160">
      <c r="A160" s="8" t="s">
        <v>748</v>
      </c>
      <c r="B160" s="8"/>
      <c r="C160" s="8" t="s">
        <v>1222</v>
      </c>
      <c r="D160" s="8" t="s">
        <v>1223</v>
      </c>
      <c r="E160" s="8" t="s">
        <v>1224</v>
      </c>
      <c r="F160" s="8"/>
      <c r="G160" s="8"/>
      <c r="H160" s="8"/>
    </row>
    <row r="161">
      <c r="A161" s="8" t="s">
        <v>1071</v>
      </c>
      <c r="B161" s="8" t="s">
        <v>1225</v>
      </c>
      <c r="C161" s="8" t="s">
        <v>1226</v>
      </c>
      <c r="D161" s="8" t="s">
        <v>1227</v>
      </c>
      <c r="E161" s="8" t="s">
        <v>1228</v>
      </c>
      <c r="F161" s="8"/>
      <c r="G161" s="8"/>
      <c r="H161" s="8">
        <v>3000.0</v>
      </c>
    </row>
    <row r="162">
      <c r="A162" s="8" t="s">
        <v>1071</v>
      </c>
      <c r="B162" s="8" t="s">
        <v>1225</v>
      </c>
      <c r="C162" s="8" t="s">
        <v>1229</v>
      </c>
      <c r="D162" s="8" t="s">
        <v>1230</v>
      </c>
      <c r="E162" s="8" t="s">
        <v>1231</v>
      </c>
      <c r="F162" s="8"/>
      <c r="G162" s="8"/>
      <c r="H162" s="8"/>
    </row>
    <row r="163">
      <c r="A163" s="8" t="s">
        <v>1071</v>
      </c>
      <c r="B163" s="8" t="s">
        <v>1225</v>
      </c>
      <c r="C163" s="8" t="s">
        <v>1232</v>
      </c>
      <c r="D163" s="8" t="s">
        <v>1233</v>
      </c>
      <c r="E163" s="8" t="s">
        <v>1234</v>
      </c>
      <c r="F163" s="8"/>
      <c r="G163" s="8"/>
      <c r="H163" s="8">
        <v>300000.0</v>
      </c>
    </row>
    <row r="164">
      <c r="A164" s="8" t="s">
        <v>1071</v>
      </c>
      <c r="B164" s="8" t="s">
        <v>1225</v>
      </c>
      <c r="C164" s="8" t="s">
        <v>1235</v>
      </c>
      <c r="D164" s="8" t="s">
        <v>1236</v>
      </c>
      <c r="E164" s="8" t="s">
        <v>1237</v>
      </c>
      <c r="F164" s="8"/>
      <c r="G164" s="8"/>
      <c r="H164" s="8"/>
    </row>
    <row r="165">
      <c r="A165" s="8" t="s">
        <v>1154</v>
      </c>
      <c r="B165" s="8" t="s">
        <v>1225</v>
      </c>
      <c r="C165" s="8" t="s">
        <v>1238</v>
      </c>
      <c r="D165" s="8" t="s">
        <v>1239</v>
      </c>
      <c r="E165" s="8" t="s">
        <v>1240</v>
      </c>
      <c r="F165" s="8"/>
      <c r="G165" s="8"/>
      <c r="H165" s="8"/>
    </row>
    <row r="166">
      <c r="A166" s="8" t="s">
        <v>1154</v>
      </c>
      <c r="B166" s="8" t="s">
        <v>1225</v>
      </c>
      <c r="C166" s="8" t="s">
        <v>1241</v>
      </c>
      <c r="D166" s="8" t="s">
        <v>1242</v>
      </c>
      <c r="E166" s="8" t="s">
        <v>1243</v>
      </c>
      <c r="F166" s="8"/>
      <c r="G166" s="8"/>
      <c r="H166" s="8"/>
    </row>
    <row r="167">
      <c r="A167" s="8" t="s">
        <v>1154</v>
      </c>
      <c r="B167" s="8" t="s">
        <v>1225</v>
      </c>
      <c r="C167" s="8" t="s">
        <v>1244</v>
      </c>
      <c r="D167" s="8" t="s">
        <v>1245</v>
      </c>
      <c r="E167" s="8" t="s">
        <v>1246</v>
      </c>
      <c r="F167" s="8"/>
      <c r="G167" s="8"/>
      <c r="H167" s="8"/>
    </row>
    <row r="168">
      <c r="A168" s="8" t="s">
        <v>1154</v>
      </c>
      <c r="B168" s="8" t="s">
        <v>1225</v>
      </c>
      <c r="C168" s="8" t="s">
        <v>1247</v>
      </c>
      <c r="D168" s="8" t="s">
        <v>1248</v>
      </c>
      <c r="E168" s="8" t="s">
        <v>1249</v>
      </c>
      <c r="F168" s="8"/>
      <c r="G168" s="8"/>
      <c r="H168" s="8"/>
    </row>
    <row r="169">
      <c r="A169" s="8" t="s">
        <v>749</v>
      </c>
      <c r="B169" s="8"/>
      <c r="C169" s="8" t="s">
        <v>1250</v>
      </c>
      <c r="D169" s="8" t="s">
        <v>1251</v>
      </c>
      <c r="E169" s="8" t="s">
        <v>1252</v>
      </c>
      <c r="F169" s="8"/>
      <c r="G169" s="8"/>
      <c r="H169" s="8"/>
    </row>
    <row r="170">
      <c r="A170" s="8" t="s">
        <v>749</v>
      </c>
      <c r="B170" s="8"/>
      <c r="C170" s="8" t="s">
        <v>1253</v>
      </c>
      <c r="D170" s="8" t="s">
        <v>1254</v>
      </c>
      <c r="E170" s="8" t="s">
        <v>1255</v>
      </c>
      <c r="F170" s="8"/>
      <c r="G170" s="8"/>
      <c r="H170" s="8"/>
    </row>
    <row r="171">
      <c r="A171" s="8" t="s">
        <v>754</v>
      </c>
      <c r="B171" s="8"/>
      <c r="C171" s="8" t="s">
        <v>1256</v>
      </c>
      <c r="D171" s="8" t="s">
        <v>1257</v>
      </c>
      <c r="E171" s="8" t="s">
        <v>1258</v>
      </c>
      <c r="F171" s="8"/>
      <c r="G171" s="8"/>
      <c r="H171" s="8">
        <v>3000.0</v>
      </c>
    </row>
    <row r="172">
      <c r="A172" s="8" t="s">
        <v>754</v>
      </c>
      <c r="B172" s="8"/>
      <c r="C172" s="8" t="s">
        <v>1259</v>
      </c>
      <c r="D172" s="8" t="s">
        <v>1260</v>
      </c>
      <c r="E172" s="8" t="s">
        <v>1261</v>
      </c>
      <c r="F172" s="8"/>
      <c r="G172" s="8"/>
      <c r="H172" s="8"/>
    </row>
    <row r="173">
      <c r="A173" s="8" t="s">
        <v>754</v>
      </c>
      <c r="B173" s="8"/>
      <c r="C173" s="8" t="s">
        <v>1262</v>
      </c>
      <c r="D173" s="8" t="s">
        <v>1263</v>
      </c>
      <c r="E173" s="8" t="s">
        <v>1264</v>
      </c>
      <c r="F173" s="8"/>
      <c r="G173" s="8"/>
      <c r="H173" s="8">
        <v>160000.0</v>
      </c>
    </row>
    <row r="174">
      <c r="A174" s="8" t="s">
        <v>1265</v>
      </c>
      <c r="B174" s="8" t="s">
        <v>1266</v>
      </c>
      <c r="C174" s="8" t="s">
        <v>1267</v>
      </c>
      <c r="D174" s="8" t="s">
        <v>1268</v>
      </c>
      <c r="E174" s="8" t="s">
        <v>1269</v>
      </c>
      <c r="F174" s="8"/>
      <c r="G174" s="8"/>
      <c r="H174" s="8"/>
    </row>
    <row r="175">
      <c r="A175" s="8" t="s">
        <v>1270</v>
      </c>
      <c r="B175" s="8" t="s">
        <v>1271</v>
      </c>
      <c r="C175" s="8" t="s">
        <v>1272</v>
      </c>
      <c r="D175" s="8" t="s">
        <v>1273</v>
      </c>
      <c r="E175" s="8" t="s">
        <v>1274</v>
      </c>
      <c r="F175" s="8"/>
      <c r="G175" s="8"/>
      <c r="H175" s="8">
        <v>309936.0</v>
      </c>
    </row>
    <row r="176">
      <c r="A176" s="8" t="s">
        <v>1275</v>
      </c>
      <c r="B176" s="8" t="s">
        <v>1271</v>
      </c>
      <c r="C176" s="8" t="s">
        <v>1276</v>
      </c>
      <c r="D176" s="8" t="s">
        <v>1277</v>
      </c>
      <c r="E176" s="8" t="s">
        <v>1278</v>
      </c>
      <c r="F176" s="8"/>
      <c r="G176" s="8"/>
      <c r="H176" s="8">
        <v>16000.0</v>
      </c>
    </row>
    <row r="177">
      <c r="A177" s="8" t="s">
        <v>1275</v>
      </c>
      <c r="B177" s="8" t="s">
        <v>1271</v>
      </c>
      <c r="C177" s="8" t="s">
        <v>1279</v>
      </c>
      <c r="D177" s="8" t="s">
        <v>1280</v>
      </c>
      <c r="E177" s="8" t="s">
        <v>1281</v>
      </c>
      <c r="F177" s="8"/>
      <c r="G177" s="8"/>
      <c r="H177" s="8">
        <v>20000.0</v>
      </c>
    </row>
    <row r="178">
      <c r="A178" s="8" t="s">
        <v>1275</v>
      </c>
      <c r="B178" s="8" t="s">
        <v>1271</v>
      </c>
      <c r="C178" s="8" t="s">
        <v>1282</v>
      </c>
      <c r="D178" s="8" t="s">
        <v>1283</v>
      </c>
      <c r="E178" s="8" t="s">
        <v>1284</v>
      </c>
      <c r="F178" s="8"/>
      <c r="G178" s="8"/>
      <c r="H178" s="8">
        <v>314333.0</v>
      </c>
    </row>
    <row r="179">
      <c r="A179" s="8" t="s">
        <v>1275</v>
      </c>
      <c r="B179" s="8" t="s">
        <v>1271</v>
      </c>
      <c r="C179" s="8" t="s">
        <v>1285</v>
      </c>
      <c r="D179" s="8" t="s">
        <v>1286</v>
      </c>
      <c r="E179" s="8" t="s">
        <v>1287</v>
      </c>
      <c r="F179" s="8"/>
      <c r="G179" s="8"/>
      <c r="H179" s="8">
        <v>60000.0</v>
      </c>
    </row>
    <row r="180">
      <c r="A180" s="8" t="s">
        <v>403</v>
      </c>
      <c r="B180" s="8" t="s">
        <v>1288</v>
      </c>
      <c r="C180" s="8" t="s">
        <v>1289</v>
      </c>
      <c r="D180" s="8" t="s">
        <v>1290</v>
      </c>
      <c r="E180" s="8" t="s">
        <v>1291</v>
      </c>
      <c r="F180" s="8"/>
      <c r="G180" s="8"/>
      <c r="H180" s="8">
        <v>30000.0</v>
      </c>
    </row>
    <row r="181">
      <c r="A181" s="8" t="s">
        <v>416</v>
      </c>
      <c r="B181" s="8" t="s">
        <v>1288</v>
      </c>
      <c r="C181" s="8" t="s">
        <v>1292</v>
      </c>
      <c r="D181" s="8" t="s">
        <v>1293</v>
      </c>
      <c r="E181" s="8" t="s">
        <v>1294</v>
      </c>
      <c r="F181" s="8"/>
      <c r="G181" s="8"/>
      <c r="H181" s="8"/>
    </row>
    <row r="182">
      <c r="A182" s="8" t="s">
        <v>416</v>
      </c>
      <c r="B182" s="8" t="s">
        <v>1288</v>
      </c>
      <c r="C182" s="8" t="s">
        <v>1295</v>
      </c>
      <c r="D182" s="8" t="s">
        <v>1296</v>
      </c>
      <c r="E182" s="8" t="s">
        <v>1297</v>
      </c>
      <c r="F182" s="8"/>
      <c r="G182" s="8"/>
      <c r="H182" s="8">
        <v>40000.0</v>
      </c>
    </row>
    <row r="183">
      <c r="A183" s="8" t="s">
        <v>453</v>
      </c>
      <c r="B183" s="8" t="s">
        <v>1288</v>
      </c>
      <c r="C183" s="8" t="s">
        <v>1298</v>
      </c>
      <c r="D183" s="8" t="s">
        <v>1299</v>
      </c>
      <c r="E183" s="8" t="s">
        <v>1300</v>
      </c>
      <c r="F183" s="8"/>
      <c r="G183" s="8"/>
      <c r="H183" s="8"/>
    </row>
    <row r="184">
      <c r="A184" s="8" t="s">
        <v>782</v>
      </c>
      <c r="B184" s="8"/>
      <c r="C184" s="8" t="s">
        <v>1301</v>
      </c>
      <c r="D184" s="8" t="s">
        <v>1302</v>
      </c>
      <c r="E184" s="8" t="s">
        <v>1303</v>
      </c>
      <c r="F184" s="8"/>
      <c r="G184" s="8"/>
      <c r="H184" s="8">
        <v>3100000.0</v>
      </c>
    </row>
    <row r="185">
      <c r="A185" s="8" t="s">
        <v>784</v>
      </c>
      <c r="B185" s="8"/>
      <c r="C185" s="8" t="s">
        <v>1304</v>
      </c>
      <c r="D185" s="8" t="s">
        <v>1305</v>
      </c>
      <c r="E185" s="8" t="s">
        <v>1306</v>
      </c>
      <c r="F185" s="8"/>
      <c r="G185" s="8"/>
      <c r="H185" s="8"/>
    </row>
    <row r="186">
      <c r="A186" s="8" t="s">
        <v>784</v>
      </c>
      <c r="B186" s="8"/>
      <c r="C186" s="8" t="s">
        <v>1307</v>
      </c>
      <c r="D186" s="8" t="s">
        <v>1308</v>
      </c>
      <c r="E186" s="8" t="s">
        <v>1309</v>
      </c>
      <c r="F186" s="8"/>
      <c r="G186" s="8"/>
      <c r="H186" s="8">
        <v>250875.0</v>
      </c>
    </row>
    <row r="187">
      <c r="A187" s="8" t="s">
        <v>785</v>
      </c>
      <c r="B187" s="8"/>
      <c r="C187" s="8" t="s">
        <v>1310</v>
      </c>
      <c r="D187" s="8" t="s">
        <v>1311</v>
      </c>
      <c r="E187" s="8" t="s">
        <v>1312</v>
      </c>
      <c r="F187" s="8"/>
      <c r="G187" s="8"/>
      <c r="H187" s="8">
        <v>3000.0</v>
      </c>
    </row>
    <row r="188">
      <c r="A188" s="8" t="s">
        <v>785</v>
      </c>
      <c r="B188" s="8"/>
      <c r="C188" s="8" t="s">
        <v>1313</v>
      </c>
      <c r="D188" s="8" t="s">
        <v>1314</v>
      </c>
      <c r="E188" s="8" t="s">
        <v>1315</v>
      </c>
      <c r="F188" s="8"/>
      <c r="G188" s="8"/>
      <c r="H188" s="8">
        <v>90000.0</v>
      </c>
    </row>
    <row r="189">
      <c r="A189" s="8" t="s">
        <v>390</v>
      </c>
      <c r="B189" s="8" t="s">
        <v>1316</v>
      </c>
      <c r="C189" s="8" t="s">
        <v>1317</v>
      </c>
      <c r="D189" s="8" t="s">
        <v>1318</v>
      </c>
      <c r="E189" s="8" t="s">
        <v>1319</v>
      </c>
      <c r="F189" s="8"/>
      <c r="G189" s="8"/>
      <c r="H189" s="8">
        <v>20000.0</v>
      </c>
    </row>
    <row r="190">
      <c r="A190" s="8" t="s">
        <v>390</v>
      </c>
      <c r="B190" s="8" t="s">
        <v>1316</v>
      </c>
      <c r="C190" s="8" t="s">
        <v>1320</v>
      </c>
      <c r="D190" s="8" t="s">
        <v>1321</v>
      </c>
      <c r="E190" s="8" t="s">
        <v>1322</v>
      </c>
      <c r="F190" s="8"/>
      <c r="G190" s="8"/>
      <c r="H190" s="8">
        <v>25500.0</v>
      </c>
    </row>
    <row r="191">
      <c r="A191" s="8" t="s">
        <v>790</v>
      </c>
      <c r="B191" s="8"/>
      <c r="C191" s="8" t="s">
        <v>1323</v>
      </c>
      <c r="D191" s="8" t="s">
        <v>1324</v>
      </c>
      <c r="E191" s="8" t="s">
        <v>1325</v>
      </c>
      <c r="F191" s="8"/>
      <c r="G191" s="8"/>
      <c r="H191" s="8">
        <v>35000.0</v>
      </c>
    </row>
    <row r="192">
      <c r="A192" s="8" t="s">
        <v>790</v>
      </c>
      <c r="B192" s="8"/>
      <c r="C192" s="8" t="s">
        <v>1326</v>
      </c>
      <c r="D192" s="8" t="s">
        <v>1327</v>
      </c>
      <c r="E192" s="8" t="s">
        <v>1328</v>
      </c>
      <c r="F192" s="8"/>
      <c r="G192" s="8"/>
      <c r="H192" s="8">
        <v>300000.0</v>
      </c>
    </row>
    <row r="193">
      <c r="A193" s="8" t="s">
        <v>390</v>
      </c>
      <c r="B193" s="8" t="s">
        <v>1329</v>
      </c>
      <c r="C193" s="8" t="s">
        <v>1330</v>
      </c>
      <c r="D193" s="8" t="s">
        <v>1331</v>
      </c>
      <c r="E193" s="8" t="s">
        <v>1332</v>
      </c>
      <c r="F193" s="8"/>
      <c r="G193" s="8"/>
      <c r="H193" s="8">
        <v>237000.0</v>
      </c>
    </row>
    <row r="194">
      <c r="A194" s="8" t="s">
        <v>791</v>
      </c>
      <c r="B194" s="8"/>
      <c r="C194" s="8" t="s">
        <v>1333</v>
      </c>
      <c r="D194" s="8" t="s">
        <v>1334</v>
      </c>
      <c r="E194" s="8" t="s">
        <v>1335</v>
      </c>
      <c r="F194" s="8"/>
      <c r="G194" s="8"/>
      <c r="H194" s="8">
        <v>100000.0</v>
      </c>
    </row>
    <row r="195">
      <c r="A195" s="8" t="s">
        <v>791</v>
      </c>
      <c r="B195" s="8"/>
      <c r="C195" s="8" t="s">
        <v>1336</v>
      </c>
      <c r="D195" s="8" t="s">
        <v>1334</v>
      </c>
      <c r="E195" s="8" t="s">
        <v>1335</v>
      </c>
      <c r="F195" s="8"/>
      <c r="G195" s="8"/>
      <c r="H195" s="8">
        <v>2037500.0</v>
      </c>
    </row>
    <row r="196">
      <c r="A196" s="8" t="s">
        <v>390</v>
      </c>
      <c r="B196" s="8" t="s">
        <v>1337</v>
      </c>
      <c r="C196" s="8" t="s">
        <v>1338</v>
      </c>
      <c r="D196" s="8" t="s">
        <v>1339</v>
      </c>
      <c r="E196" s="8" t="s">
        <v>1340</v>
      </c>
      <c r="F196" s="8"/>
      <c r="G196" s="8"/>
      <c r="H196" s="8">
        <v>138000.0</v>
      </c>
    </row>
    <row r="197">
      <c r="A197" s="8" t="s">
        <v>793</v>
      </c>
      <c r="B197" s="8"/>
      <c r="C197" s="8" t="s">
        <v>1341</v>
      </c>
      <c r="D197" s="8" t="s">
        <v>1342</v>
      </c>
      <c r="E197" s="8" t="s">
        <v>1343</v>
      </c>
      <c r="F197" s="8"/>
      <c r="G197" s="8"/>
      <c r="H197" s="8"/>
    </row>
    <row r="198">
      <c r="A198" s="8" t="s">
        <v>390</v>
      </c>
      <c r="B198" s="8" t="s">
        <v>1344</v>
      </c>
      <c r="C198" s="8" t="s">
        <v>1345</v>
      </c>
      <c r="D198" s="8" t="s">
        <v>1346</v>
      </c>
      <c r="E198" s="8" t="s">
        <v>1347</v>
      </c>
      <c r="F198" s="8"/>
      <c r="G198" s="8"/>
      <c r="H198" s="8">
        <v>1222500.0</v>
      </c>
    </row>
    <row r="199">
      <c r="A199" s="8" t="s">
        <v>795</v>
      </c>
      <c r="B199" s="8"/>
      <c r="C199" s="8" t="s">
        <v>1348</v>
      </c>
      <c r="D199" s="8" t="s">
        <v>1349</v>
      </c>
      <c r="E199" s="8"/>
      <c r="F199" s="8"/>
      <c r="G199" s="8"/>
      <c r="H199" s="8">
        <v>290000.0</v>
      </c>
    </row>
    <row r="200">
      <c r="A200" s="8" t="s">
        <v>795</v>
      </c>
      <c r="B200" s="8"/>
      <c r="C200" s="8" t="s">
        <v>1350</v>
      </c>
      <c r="D200" s="8" t="s">
        <v>1351</v>
      </c>
      <c r="E200" s="8"/>
      <c r="F200" s="8"/>
      <c r="G200" s="8"/>
      <c r="H200" s="8">
        <v>806500.0</v>
      </c>
    </row>
    <row r="201">
      <c r="A201" s="8" t="s">
        <v>796</v>
      </c>
      <c r="B201" s="8"/>
      <c r="C201" s="8" t="s">
        <v>1352</v>
      </c>
      <c r="D201" s="8" t="s">
        <v>1353</v>
      </c>
      <c r="E201" s="8"/>
      <c r="F201" s="8"/>
      <c r="G201" s="8"/>
      <c r="H201" s="8">
        <v>27000.0</v>
      </c>
    </row>
    <row r="202">
      <c r="A202" s="8" t="s">
        <v>796</v>
      </c>
      <c r="B202" s="8"/>
      <c r="C202" s="8" t="s">
        <v>1354</v>
      </c>
      <c r="D202" s="8" t="s">
        <v>1353</v>
      </c>
      <c r="E202" s="8"/>
      <c r="F202" s="8"/>
      <c r="G202" s="8"/>
      <c r="H202" s="8">
        <v>159000.0</v>
      </c>
    </row>
    <row r="203">
      <c r="A203" s="8" t="s">
        <v>390</v>
      </c>
      <c r="B203" s="8" t="s">
        <v>1355</v>
      </c>
      <c r="C203" s="8" t="s">
        <v>1356</v>
      </c>
      <c r="D203" s="8" t="s">
        <v>1357</v>
      </c>
      <c r="E203" s="8" t="s">
        <v>1358</v>
      </c>
      <c r="F203" s="8"/>
      <c r="G203" s="8"/>
      <c r="H203" s="8">
        <v>23000.0</v>
      </c>
    </row>
    <row r="204">
      <c r="A204" s="8" t="s">
        <v>403</v>
      </c>
      <c r="B204" s="8" t="s">
        <v>1355</v>
      </c>
      <c r="C204" s="8" t="s">
        <v>1359</v>
      </c>
      <c r="D204" s="8" t="s">
        <v>1360</v>
      </c>
      <c r="E204" s="8" t="s">
        <v>1361</v>
      </c>
      <c r="F204" s="8"/>
      <c r="G204" s="8"/>
      <c r="H204" s="8">
        <v>100000.0</v>
      </c>
    </row>
    <row r="205">
      <c r="A205" s="8" t="s">
        <v>797</v>
      </c>
      <c r="B205" s="8"/>
      <c r="C205" s="8" t="s">
        <v>1362</v>
      </c>
      <c r="D205" s="8" t="s">
        <v>1363</v>
      </c>
      <c r="E205" s="8" t="s">
        <v>1364</v>
      </c>
      <c r="F205" s="8"/>
      <c r="G205" s="8"/>
      <c r="H205" s="8">
        <v>188000.0</v>
      </c>
    </row>
    <row r="206">
      <c r="A206" s="8" t="s">
        <v>1365</v>
      </c>
      <c r="B206" s="8" t="s">
        <v>1366</v>
      </c>
      <c r="C206" s="8" t="s">
        <v>1367</v>
      </c>
      <c r="D206" s="8" t="s">
        <v>1368</v>
      </c>
      <c r="E206" s="8" t="s">
        <v>1369</v>
      </c>
      <c r="F206" s="8"/>
      <c r="G206" s="8"/>
      <c r="H206" s="8">
        <v>8000.0</v>
      </c>
    </row>
    <row r="207">
      <c r="A207" s="8" t="s">
        <v>800</v>
      </c>
      <c r="B207" s="8"/>
      <c r="C207" s="8" t="s">
        <v>1370</v>
      </c>
      <c r="D207" s="8" t="s">
        <v>1371</v>
      </c>
      <c r="E207" s="8" t="s">
        <v>1372</v>
      </c>
      <c r="F207" s="8"/>
      <c r="G207" s="8"/>
      <c r="H207" s="8">
        <v>7000.0</v>
      </c>
    </row>
    <row r="208">
      <c r="A208" s="8" t="s">
        <v>800</v>
      </c>
      <c r="B208" s="8"/>
      <c r="C208" s="8" t="s">
        <v>1373</v>
      </c>
      <c r="D208" s="8" t="s">
        <v>1374</v>
      </c>
      <c r="E208" s="8" t="s">
        <v>1375</v>
      </c>
      <c r="F208" s="8"/>
      <c r="G208" s="8"/>
      <c r="H208" s="8">
        <v>5250000.0</v>
      </c>
    </row>
    <row r="209">
      <c r="A209" s="8" t="s">
        <v>390</v>
      </c>
      <c r="B209" s="8" t="s">
        <v>1376</v>
      </c>
      <c r="C209" s="8" t="s">
        <v>1377</v>
      </c>
      <c r="D209" s="8" t="s">
        <v>1378</v>
      </c>
      <c r="E209" s="8" t="s">
        <v>1379</v>
      </c>
      <c r="F209" s="8"/>
      <c r="G209" s="8"/>
      <c r="H209" s="8">
        <v>787500.0</v>
      </c>
    </row>
    <row r="210">
      <c r="A210" s="8" t="s">
        <v>802</v>
      </c>
      <c r="B210" s="8"/>
      <c r="C210" s="8" t="s">
        <v>1380</v>
      </c>
      <c r="D210" s="8" t="s">
        <v>1381</v>
      </c>
      <c r="E210" s="8" t="s">
        <v>1382</v>
      </c>
      <c r="F210" s="8"/>
      <c r="G210" s="8"/>
      <c r="H210" s="8">
        <v>25000.0</v>
      </c>
    </row>
    <row r="211">
      <c r="A211" s="8" t="s">
        <v>802</v>
      </c>
      <c r="B211" s="8"/>
      <c r="C211" s="8" t="s">
        <v>1383</v>
      </c>
      <c r="D211" s="8" t="s">
        <v>1384</v>
      </c>
      <c r="E211" s="8" t="s">
        <v>1385</v>
      </c>
      <c r="F211" s="8"/>
      <c r="G211" s="8"/>
      <c r="H211" s="8">
        <v>543000.0</v>
      </c>
    </row>
    <row r="212">
      <c r="A212" s="8" t="s">
        <v>803</v>
      </c>
      <c r="B212" s="8"/>
      <c r="C212" s="8" t="s">
        <v>1386</v>
      </c>
      <c r="D212" s="8" t="s">
        <v>1387</v>
      </c>
      <c r="E212" s="8" t="s">
        <v>1388</v>
      </c>
      <c r="F212" s="8"/>
      <c r="G212" s="8"/>
      <c r="H212" s="8">
        <v>45000.0</v>
      </c>
    </row>
    <row r="213">
      <c r="A213" s="8" t="s">
        <v>803</v>
      </c>
      <c r="B213" s="8"/>
      <c r="C213" s="8" t="s">
        <v>1389</v>
      </c>
      <c r="D213" s="8" t="s">
        <v>1390</v>
      </c>
      <c r="E213" s="8"/>
      <c r="F213" s="8"/>
      <c r="G213" s="8"/>
      <c r="H213" s="8">
        <v>114750.0</v>
      </c>
    </row>
    <row r="214">
      <c r="A214" s="8" t="s">
        <v>809</v>
      </c>
      <c r="B214" s="8"/>
      <c r="C214" s="8" t="s">
        <v>1391</v>
      </c>
      <c r="D214" s="8" t="s">
        <v>1392</v>
      </c>
      <c r="E214" s="8" t="s">
        <v>1393</v>
      </c>
      <c r="F214" s="8"/>
      <c r="G214" s="8"/>
      <c r="H214" s="8">
        <v>120000.0</v>
      </c>
    </row>
    <row r="215">
      <c r="A215" s="8" t="s">
        <v>810</v>
      </c>
      <c r="B215" s="8"/>
      <c r="C215" s="8" t="s">
        <v>1394</v>
      </c>
      <c r="D215" s="8" t="s">
        <v>1395</v>
      </c>
      <c r="E215" s="8" t="s">
        <v>1396</v>
      </c>
      <c r="F215" s="8"/>
      <c r="G215" s="8"/>
      <c r="H215" s="8">
        <v>166000.0</v>
      </c>
    </row>
    <row r="216">
      <c r="A216" s="8" t="s">
        <v>811</v>
      </c>
      <c r="B216" s="8"/>
      <c r="C216" s="8" t="s">
        <v>1397</v>
      </c>
      <c r="D216" s="8" t="s">
        <v>1398</v>
      </c>
      <c r="E216" s="8"/>
      <c r="F216" s="8"/>
      <c r="G216" s="8"/>
      <c r="H216" s="8">
        <v>4000.0</v>
      </c>
    </row>
    <row r="217">
      <c r="A217" s="8" t="s">
        <v>811</v>
      </c>
      <c r="B217" s="8"/>
      <c r="C217" s="8" t="s">
        <v>1399</v>
      </c>
      <c r="D217" s="8" t="s">
        <v>1400</v>
      </c>
      <c r="E217" s="8"/>
      <c r="F217" s="8"/>
      <c r="G217" s="8"/>
      <c r="H217" s="8">
        <v>2700000.0</v>
      </c>
    </row>
    <row r="218">
      <c r="A218" s="8" t="s">
        <v>813</v>
      </c>
      <c r="B218" s="8"/>
      <c r="C218" s="8" t="s">
        <v>1401</v>
      </c>
      <c r="D218" s="8" t="s">
        <v>1402</v>
      </c>
      <c r="E218" s="8"/>
      <c r="F218" s="8"/>
      <c r="G218" s="8"/>
      <c r="H218" s="8">
        <v>187500.0</v>
      </c>
    </row>
    <row r="219">
      <c r="A219" s="8" t="s">
        <v>814</v>
      </c>
      <c r="B219" s="8"/>
      <c r="C219" s="8" t="s">
        <v>1403</v>
      </c>
      <c r="D219" s="8" t="s">
        <v>1404</v>
      </c>
      <c r="E219" s="8"/>
      <c r="F219" s="8"/>
      <c r="G219" s="8"/>
      <c r="H219" s="8"/>
    </row>
    <row r="220">
      <c r="A220" s="8" t="s">
        <v>814</v>
      </c>
      <c r="B220" s="8"/>
      <c r="C220" s="8" t="s">
        <v>1405</v>
      </c>
      <c r="D220" s="8" t="s">
        <v>1406</v>
      </c>
      <c r="E220" s="8"/>
      <c r="F220" s="8"/>
      <c r="G220" s="8"/>
      <c r="H220" s="8"/>
    </row>
    <row r="221">
      <c r="A221" s="8" t="s">
        <v>390</v>
      </c>
      <c r="B221" s="8" t="s">
        <v>1407</v>
      </c>
      <c r="C221" s="8" t="s">
        <v>1408</v>
      </c>
      <c r="D221" s="8" t="s">
        <v>1409</v>
      </c>
      <c r="E221" s="8"/>
      <c r="F221" s="8"/>
      <c r="G221" s="8"/>
      <c r="H221" s="8"/>
    </row>
    <row r="222">
      <c r="A222" s="8" t="s">
        <v>390</v>
      </c>
      <c r="B222" s="8" t="s">
        <v>1407</v>
      </c>
      <c r="C222" s="8" t="s">
        <v>1410</v>
      </c>
      <c r="D222" s="8" t="s">
        <v>1411</v>
      </c>
      <c r="E222" s="8"/>
      <c r="F222" s="8"/>
      <c r="G222" s="8"/>
      <c r="H222" s="8">
        <v>130000.0</v>
      </c>
    </row>
    <row r="223">
      <c r="A223" s="8" t="s">
        <v>403</v>
      </c>
      <c r="B223" s="8" t="s">
        <v>1407</v>
      </c>
      <c r="C223" s="8" t="s">
        <v>1412</v>
      </c>
      <c r="D223" s="8" t="s">
        <v>1413</v>
      </c>
      <c r="E223" s="8"/>
      <c r="F223" s="8"/>
      <c r="G223" s="8"/>
      <c r="H223" s="8">
        <v>326250.0</v>
      </c>
    </row>
    <row r="224">
      <c r="A224" s="8" t="s">
        <v>1414</v>
      </c>
      <c r="B224" s="8" t="s">
        <v>1415</v>
      </c>
      <c r="C224" s="8" t="s">
        <v>1416</v>
      </c>
      <c r="D224" s="8" t="s">
        <v>1417</v>
      </c>
      <c r="E224" s="8"/>
      <c r="F224" s="8"/>
      <c r="G224" s="8"/>
      <c r="H224" s="8">
        <v>203000.0</v>
      </c>
    </row>
    <row r="225">
      <c r="A225" s="8" t="s">
        <v>403</v>
      </c>
      <c r="B225" s="8" t="s">
        <v>1418</v>
      </c>
      <c r="C225" s="8" t="s">
        <v>1419</v>
      </c>
      <c r="D225" s="8" t="s">
        <v>1420</v>
      </c>
      <c r="E225" s="8"/>
      <c r="F225" s="8"/>
      <c r="G225" s="8"/>
      <c r="H225" s="8">
        <v>30000.0</v>
      </c>
    </row>
    <row r="226">
      <c r="A226" s="8" t="s">
        <v>819</v>
      </c>
      <c r="B226" s="8"/>
      <c r="C226" s="8" t="s">
        <v>1421</v>
      </c>
      <c r="D226" s="8" t="s">
        <v>1422</v>
      </c>
      <c r="E226" s="8"/>
      <c r="F226" s="8"/>
      <c r="G226" s="8"/>
      <c r="H226" s="8">
        <v>94500.0</v>
      </c>
    </row>
    <row r="227">
      <c r="A227" s="8" t="s">
        <v>390</v>
      </c>
      <c r="B227" s="8" t="s">
        <v>1423</v>
      </c>
      <c r="C227" s="8" t="s">
        <v>1424</v>
      </c>
      <c r="D227" s="8" t="s">
        <v>1425</v>
      </c>
      <c r="E227" s="8"/>
      <c r="F227" s="8"/>
      <c r="G227" s="8"/>
      <c r="H227" s="8"/>
    </row>
    <row r="228">
      <c r="A228" s="8" t="s">
        <v>390</v>
      </c>
      <c r="B228" s="8" t="s">
        <v>1423</v>
      </c>
      <c r="C228" s="8" t="s">
        <v>1426</v>
      </c>
      <c r="D228" s="8" t="s">
        <v>1425</v>
      </c>
      <c r="E228" s="8"/>
      <c r="F228" s="8"/>
      <c r="G228" s="8"/>
      <c r="H228" s="8">
        <v>40000.0</v>
      </c>
    </row>
    <row r="229">
      <c r="A229" s="8" t="s">
        <v>820</v>
      </c>
      <c r="B229" s="8" t="s">
        <v>1427</v>
      </c>
      <c r="C229" s="8" t="s">
        <v>1428</v>
      </c>
      <c r="D229" s="8" t="s">
        <v>1429</v>
      </c>
      <c r="E229" s="8"/>
      <c r="F229" s="8"/>
      <c r="G229" s="8"/>
      <c r="H229" s="8"/>
    </row>
    <row r="230">
      <c r="A230" s="8" t="s">
        <v>821</v>
      </c>
      <c r="B230" s="8"/>
      <c r="C230" s="8" t="s">
        <v>1430</v>
      </c>
      <c r="D230" s="8" t="s">
        <v>1431</v>
      </c>
      <c r="E230" s="8"/>
      <c r="F230" s="8"/>
      <c r="G230" s="8"/>
      <c r="H230" s="8">
        <v>70000.0</v>
      </c>
    </row>
    <row r="231">
      <c r="A231" s="8" t="s">
        <v>821</v>
      </c>
      <c r="B231" s="8"/>
      <c r="C231" s="8" t="s">
        <v>1432</v>
      </c>
      <c r="D231" s="8" t="s">
        <v>1433</v>
      </c>
      <c r="E231" s="8"/>
      <c r="F231" s="8"/>
      <c r="G231" s="8"/>
      <c r="H231" s="8">
        <v>60000.0</v>
      </c>
    </row>
    <row r="232">
      <c r="A232" s="8" t="s">
        <v>822</v>
      </c>
      <c r="B232" s="8"/>
      <c r="C232" s="8" t="s">
        <v>1434</v>
      </c>
      <c r="D232" s="8" t="s">
        <v>1435</v>
      </c>
      <c r="E232" s="8"/>
      <c r="F232" s="8"/>
      <c r="G232" s="8"/>
      <c r="H232" s="8">
        <v>99750.0</v>
      </c>
    </row>
    <row r="233">
      <c r="A233" s="8" t="s">
        <v>824</v>
      </c>
      <c r="B233" s="8" t="s">
        <v>1436</v>
      </c>
      <c r="C233" s="8" t="s">
        <v>1437</v>
      </c>
      <c r="D233" s="8" t="s">
        <v>1438</v>
      </c>
      <c r="E233" s="8"/>
      <c r="F233" s="8"/>
      <c r="G233" s="8"/>
      <c r="H233" s="8"/>
    </row>
    <row r="234">
      <c r="A234" s="8" t="s">
        <v>826</v>
      </c>
      <c r="B234" s="8"/>
      <c r="C234" s="8" t="s">
        <v>1439</v>
      </c>
      <c r="D234" s="8" t="s">
        <v>1440</v>
      </c>
      <c r="E234" s="8"/>
      <c r="F234" s="8"/>
      <c r="G234" s="8"/>
      <c r="H234" s="8">
        <v>24000.0</v>
      </c>
    </row>
    <row r="235">
      <c r="A235" s="8" t="s">
        <v>826</v>
      </c>
      <c r="B235" s="8"/>
      <c r="C235" s="8" t="s">
        <v>1441</v>
      </c>
      <c r="D235" s="8" t="s">
        <v>1442</v>
      </c>
      <c r="E235" s="8"/>
      <c r="F235" s="8"/>
      <c r="G235" s="8"/>
      <c r="H235" s="8">
        <v>5000.0</v>
      </c>
    </row>
    <row r="236">
      <c r="A236" s="8" t="s">
        <v>828</v>
      </c>
      <c r="B236" s="8"/>
      <c r="C236" s="8" t="s">
        <v>1443</v>
      </c>
      <c r="D236" s="8" t="s">
        <v>1444</v>
      </c>
      <c r="E236" s="8" t="s">
        <v>1445</v>
      </c>
      <c r="F236" s="8"/>
      <c r="G236" s="8"/>
      <c r="H236" s="8"/>
    </row>
    <row r="237">
      <c r="A237" s="8" t="s">
        <v>831</v>
      </c>
      <c r="B237" s="8"/>
      <c r="C237" s="8" t="s">
        <v>1446</v>
      </c>
      <c r="D237" s="8" t="s">
        <v>1447</v>
      </c>
      <c r="E237" s="8" t="s">
        <v>1448</v>
      </c>
      <c r="F237" s="8"/>
      <c r="G237" s="8"/>
      <c r="H237" s="8"/>
    </row>
    <row r="238">
      <c r="A238" s="8" t="s">
        <v>831</v>
      </c>
      <c r="B238" s="8"/>
      <c r="C238" s="8" t="s">
        <v>1449</v>
      </c>
      <c r="D238" s="8" t="s">
        <v>1450</v>
      </c>
      <c r="E238" s="8" t="s">
        <v>1451</v>
      </c>
      <c r="F238" s="8"/>
      <c r="G238" s="8"/>
      <c r="H238" s="8">
        <v>262000.0</v>
      </c>
    </row>
    <row r="239">
      <c r="A239" s="8" t="s">
        <v>844</v>
      </c>
      <c r="B239" s="8"/>
      <c r="C239" s="8" t="s">
        <v>1452</v>
      </c>
      <c r="D239" s="8" t="s">
        <v>1453</v>
      </c>
      <c r="E239" s="8" t="s">
        <v>1454</v>
      </c>
      <c r="F239" s="8"/>
      <c r="G239" s="8"/>
      <c r="H239" s="8">
        <v>40000.0</v>
      </c>
    </row>
    <row r="240">
      <c r="A240" s="8" t="s">
        <v>844</v>
      </c>
      <c r="B240" s="8"/>
      <c r="C240" s="8" t="s">
        <v>1455</v>
      </c>
      <c r="D240" s="8" t="s">
        <v>1456</v>
      </c>
      <c r="E240" s="8" t="s">
        <v>1457</v>
      </c>
      <c r="F240" s="8"/>
      <c r="G240" s="8"/>
      <c r="H240" s="8">
        <v>42103.0</v>
      </c>
    </row>
    <row r="241">
      <c r="A241" s="8" t="s">
        <v>844</v>
      </c>
      <c r="B241" s="8"/>
      <c r="C241" s="8" t="s">
        <v>1458</v>
      </c>
      <c r="D241" s="8" t="s">
        <v>1459</v>
      </c>
      <c r="E241" s="8" t="s">
        <v>1460</v>
      </c>
      <c r="F241" s="8"/>
      <c r="G241" s="8"/>
      <c r="H241" s="8"/>
    </row>
    <row r="242">
      <c r="A242" s="8" t="s">
        <v>844</v>
      </c>
      <c r="B242" s="8"/>
      <c r="C242" s="8" t="s">
        <v>1461</v>
      </c>
      <c r="D242" s="8" t="s">
        <v>1462</v>
      </c>
      <c r="E242" s="8" t="s">
        <v>1463</v>
      </c>
      <c r="F242" s="8"/>
      <c r="G242" s="8"/>
      <c r="H242" s="8">
        <v>150000.0</v>
      </c>
    </row>
    <row r="243">
      <c r="A243" s="8" t="s">
        <v>844</v>
      </c>
      <c r="B243" s="8"/>
      <c r="C243" s="8" t="s">
        <v>1464</v>
      </c>
      <c r="D243" s="8" t="s">
        <v>1465</v>
      </c>
      <c r="E243" s="8" t="s">
        <v>1466</v>
      </c>
      <c r="F243" s="8"/>
      <c r="G243" s="8"/>
      <c r="H243" s="8">
        <v>37500.0</v>
      </c>
    </row>
    <row r="244">
      <c r="A244" s="8" t="s">
        <v>847</v>
      </c>
      <c r="B244" s="8"/>
      <c r="C244" s="8" t="s">
        <v>1467</v>
      </c>
      <c r="D244" s="8" t="s">
        <v>1468</v>
      </c>
      <c r="E244" s="8" t="s">
        <v>1469</v>
      </c>
      <c r="F244" s="8"/>
      <c r="G244" s="8"/>
      <c r="H244" s="8">
        <v>30000.0</v>
      </c>
    </row>
    <row r="245">
      <c r="A245" s="8" t="s">
        <v>847</v>
      </c>
      <c r="B245" s="8"/>
      <c r="C245" s="8" t="s">
        <v>1470</v>
      </c>
      <c r="D245" s="8" t="s">
        <v>1471</v>
      </c>
      <c r="E245" s="8" t="s">
        <v>1472</v>
      </c>
      <c r="F245" s="8"/>
      <c r="G245" s="8"/>
      <c r="H245" s="8">
        <v>50000.0</v>
      </c>
    </row>
    <row r="246">
      <c r="A246" s="8" t="s">
        <v>854</v>
      </c>
      <c r="B246" s="8"/>
      <c r="C246" s="8" t="s">
        <v>1473</v>
      </c>
      <c r="D246" s="8" t="s">
        <v>1474</v>
      </c>
      <c r="E246" s="8" t="s">
        <v>1475</v>
      </c>
      <c r="F246" s="8"/>
      <c r="G246" s="8"/>
      <c r="H246" s="8">
        <v>2300000.0</v>
      </c>
    </row>
    <row r="247">
      <c r="A247" s="8" t="s">
        <v>855</v>
      </c>
      <c r="B247" s="8"/>
      <c r="C247" s="8" t="s">
        <v>1476</v>
      </c>
      <c r="D247" s="8" t="s">
        <v>1477</v>
      </c>
      <c r="E247" s="8" t="s">
        <v>1478</v>
      </c>
      <c r="F247" s="8"/>
      <c r="G247" s="8"/>
      <c r="H247" s="8">
        <v>1200000.0</v>
      </c>
    </row>
    <row r="248">
      <c r="A248" s="8" t="s">
        <v>1479</v>
      </c>
      <c r="B248" s="8" t="s">
        <v>1480</v>
      </c>
      <c r="C248" s="8" t="s">
        <v>1481</v>
      </c>
      <c r="D248" s="8" t="s">
        <v>1482</v>
      </c>
      <c r="E248" s="8" t="s">
        <v>1483</v>
      </c>
      <c r="F248" s="8"/>
      <c r="G248" s="8"/>
      <c r="H248" s="8"/>
    </row>
    <row r="249">
      <c r="A249" s="8" t="s">
        <v>1479</v>
      </c>
      <c r="B249" s="8" t="s">
        <v>1480</v>
      </c>
      <c r="C249" s="8" t="s">
        <v>1484</v>
      </c>
      <c r="D249" s="8" t="s">
        <v>1485</v>
      </c>
      <c r="E249" s="8" t="s">
        <v>1486</v>
      </c>
      <c r="F249" s="8"/>
      <c r="G249" s="8"/>
      <c r="H249" s="8"/>
    </row>
    <row r="250">
      <c r="A250" s="8" t="s">
        <v>1479</v>
      </c>
      <c r="B250" s="8" t="s">
        <v>1480</v>
      </c>
      <c r="C250" s="8" t="s">
        <v>1487</v>
      </c>
      <c r="D250" s="8" t="s">
        <v>1488</v>
      </c>
      <c r="E250" s="8" t="s">
        <v>1489</v>
      </c>
      <c r="F250" s="8"/>
      <c r="G250" s="8"/>
      <c r="H250" s="8"/>
    </row>
    <row r="251">
      <c r="A251" s="8" t="s">
        <v>1479</v>
      </c>
      <c r="B251" s="8" t="s">
        <v>1480</v>
      </c>
      <c r="C251" s="8" t="s">
        <v>1490</v>
      </c>
      <c r="D251" s="8" t="s">
        <v>1491</v>
      </c>
      <c r="E251" s="8" t="s">
        <v>1492</v>
      </c>
      <c r="F251" s="8"/>
      <c r="G251" s="8"/>
      <c r="H251" s="8">
        <v>777027.0</v>
      </c>
    </row>
    <row r="252">
      <c r="A252" s="8" t="s">
        <v>865</v>
      </c>
      <c r="B252" s="8"/>
      <c r="C252" s="8" t="s">
        <v>1493</v>
      </c>
      <c r="D252" s="8" t="s">
        <v>1494</v>
      </c>
      <c r="E252" s="8" t="s">
        <v>1495</v>
      </c>
      <c r="F252" s="8"/>
      <c r="G252" s="8"/>
      <c r="H252" s="8">
        <v>650000.0</v>
      </c>
    </row>
    <row r="253">
      <c r="A253" s="8" t="s">
        <v>891</v>
      </c>
      <c r="B253" s="8"/>
      <c r="C253" s="8" t="s">
        <v>1496</v>
      </c>
      <c r="D253" s="8" t="s">
        <v>1497</v>
      </c>
      <c r="E253" s="8" t="s">
        <v>1498</v>
      </c>
      <c r="F253" s="8"/>
      <c r="G253" s="8"/>
      <c r="H253" s="8">
        <v>1000000.0</v>
      </c>
    </row>
    <row r="254">
      <c r="A254" s="8" t="s">
        <v>891</v>
      </c>
      <c r="B254" s="8"/>
      <c r="C254" s="8" t="s">
        <v>1499</v>
      </c>
      <c r="D254" s="8" t="s">
        <v>1500</v>
      </c>
      <c r="E254" s="8"/>
      <c r="F254" s="8"/>
      <c r="G254" s="8"/>
      <c r="H254" s="8">
        <v>1597331.0</v>
      </c>
    </row>
    <row r="255">
      <c r="A255" s="8" t="s">
        <v>1501</v>
      </c>
      <c r="B255" s="8" t="s">
        <v>1502</v>
      </c>
      <c r="C255" s="8" t="s">
        <v>1503</v>
      </c>
      <c r="D255" s="8" t="s">
        <v>1504</v>
      </c>
      <c r="E255" s="8"/>
      <c r="F255" s="8"/>
      <c r="G255" s="8"/>
      <c r="H255" s="8">
        <v>600000.0</v>
      </c>
    </row>
    <row r="256">
      <c r="A256" s="8" t="s">
        <v>894</v>
      </c>
      <c r="B256" s="8"/>
      <c r="C256" s="8" t="s">
        <v>1505</v>
      </c>
      <c r="D256" s="8" t="s">
        <v>1506</v>
      </c>
      <c r="E256" s="8"/>
      <c r="F256" s="8"/>
      <c r="G256" s="8"/>
      <c r="H256" s="8"/>
    </row>
    <row r="257">
      <c r="A257" s="8" t="s">
        <v>894</v>
      </c>
      <c r="B257" s="8"/>
      <c r="C257" s="8" t="s">
        <v>1507</v>
      </c>
      <c r="D257" s="8" t="s">
        <v>1508</v>
      </c>
      <c r="E257" s="8"/>
      <c r="F257" s="8"/>
      <c r="G257" s="8"/>
      <c r="H257" s="8"/>
    </row>
    <row r="258">
      <c r="A258" s="8" t="s">
        <v>894</v>
      </c>
      <c r="B258" s="8"/>
      <c r="C258" s="8" t="s">
        <v>1509</v>
      </c>
      <c r="D258" s="8" t="s">
        <v>1510</v>
      </c>
      <c r="E258" s="8"/>
      <c r="F258" s="8"/>
      <c r="G258" s="8"/>
      <c r="H258" s="8">
        <v>1492734.0</v>
      </c>
    </row>
    <row r="259">
      <c r="A259" s="8" t="s">
        <v>894</v>
      </c>
      <c r="B259" s="8"/>
      <c r="C259" s="8" t="s">
        <v>1511</v>
      </c>
      <c r="D259" s="8" t="s">
        <v>1512</v>
      </c>
      <c r="E259" s="8"/>
      <c r="F259" s="8"/>
      <c r="G259" s="8"/>
      <c r="H259" s="8">
        <v>706593.0</v>
      </c>
    </row>
    <row r="260">
      <c r="A260" s="8" t="s">
        <v>899</v>
      </c>
      <c r="B260" s="8"/>
      <c r="C260" s="8" t="s">
        <v>1513</v>
      </c>
      <c r="D260" s="8" t="s">
        <v>1514</v>
      </c>
      <c r="E260" s="8"/>
      <c r="F260" s="8"/>
      <c r="G260" s="8"/>
      <c r="H260" s="8"/>
    </row>
    <row r="261">
      <c r="A261" s="8" t="s">
        <v>903</v>
      </c>
      <c r="B261" s="8" t="s">
        <v>1515</v>
      </c>
      <c r="C261" s="8" t="s">
        <v>1516</v>
      </c>
      <c r="D261" s="8" t="s">
        <v>1517</v>
      </c>
      <c r="E261" s="8"/>
      <c r="F261" s="8"/>
      <c r="G261" s="8"/>
      <c r="H261" s="8"/>
    </row>
    <row r="262">
      <c r="A262" s="8" t="s">
        <v>912</v>
      </c>
      <c r="B262" s="8" t="s">
        <v>1518</v>
      </c>
      <c r="C262" s="8" t="s">
        <v>1519</v>
      </c>
      <c r="D262" s="8" t="s">
        <v>1520</v>
      </c>
      <c r="E262" s="8" t="s">
        <v>1521</v>
      </c>
      <c r="F262" s="8"/>
      <c r="G262" s="8"/>
      <c r="H262" s="8"/>
    </row>
    <row r="263">
      <c r="A263" s="8" t="s">
        <v>912</v>
      </c>
      <c r="B263" s="8" t="s">
        <v>1518</v>
      </c>
      <c r="C263" s="8" t="s">
        <v>1522</v>
      </c>
      <c r="D263" s="8" t="s">
        <v>1523</v>
      </c>
      <c r="E263" s="8"/>
      <c r="F263" s="8"/>
      <c r="G263" s="8"/>
      <c r="H263" s="8"/>
    </row>
    <row r="264">
      <c r="A264" s="8" t="s">
        <v>29</v>
      </c>
      <c r="B264" s="8"/>
      <c r="C264" s="8" t="s">
        <v>1524</v>
      </c>
      <c r="D264" s="8" t="s">
        <v>1525</v>
      </c>
      <c r="E264" s="8"/>
      <c r="F264" s="8"/>
      <c r="G264" s="8"/>
      <c r="H264" s="8">
        <v>1281182.0</v>
      </c>
    </row>
    <row r="265">
      <c r="A265" s="8" t="s">
        <v>29</v>
      </c>
      <c r="B265" s="8"/>
      <c r="C265" s="8" t="s">
        <v>1526</v>
      </c>
      <c r="D265" s="8" t="s">
        <v>1527</v>
      </c>
      <c r="E265" s="8"/>
      <c r="F265" s="8"/>
      <c r="G265" s="8"/>
      <c r="H265" s="8"/>
    </row>
    <row r="266">
      <c r="A266" s="8" t="s">
        <v>29</v>
      </c>
      <c r="B266" s="8"/>
      <c r="C266" s="8" t="s">
        <v>1528</v>
      </c>
      <c r="D266" s="8" t="s">
        <v>1529</v>
      </c>
      <c r="E266" s="8"/>
      <c r="F266" s="8"/>
      <c r="G266" s="8"/>
      <c r="H266" s="8"/>
    </row>
    <row r="267">
      <c r="A267" s="8" t="s">
        <v>29</v>
      </c>
      <c r="B267" s="8"/>
      <c r="C267" s="8" t="s">
        <v>1530</v>
      </c>
      <c r="D267" s="8" t="s">
        <v>1531</v>
      </c>
      <c r="E267" s="8"/>
      <c r="F267" s="8"/>
      <c r="G267" s="8"/>
      <c r="H267" s="8"/>
    </row>
    <row r="268">
      <c r="A268" s="8" t="s">
        <v>29</v>
      </c>
      <c r="B268" s="8"/>
      <c r="C268" s="8" t="s">
        <v>1532</v>
      </c>
      <c r="D268" s="8" t="s">
        <v>1533</v>
      </c>
      <c r="E268" s="8"/>
      <c r="F268" s="8"/>
      <c r="G268" s="8"/>
      <c r="H268" s="8"/>
    </row>
    <row r="269">
      <c r="A269" s="8" t="s">
        <v>29</v>
      </c>
      <c r="B269" s="8"/>
      <c r="C269" s="8" t="s">
        <v>1534</v>
      </c>
      <c r="D269" s="8" t="s">
        <v>1535</v>
      </c>
      <c r="E269" s="8"/>
      <c r="F269" s="8"/>
      <c r="G269" s="8"/>
      <c r="H269" s="8">
        <v>30000.0</v>
      </c>
    </row>
    <row r="270">
      <c r="A270" s="8" t="s">
        <v>29</v>
      </c>
      <c r="B270" s="8"/>
      <c r="C270" s="8" t="s">
        <v>1536</v>
      </c>
      <c r="D270" s="8" t="s">
        <v>1537</v>
      </c>
      <c r="E270" s="8"/>
      <c r="F270" s="8"/>
      <c r="G270" s="8"/>
      <c r="H270" s="8">
        <v>21500.0</v>
      </c>
    </row>
    <row r="271">
      <c r="A271" s="8" t="s">
        <v>29</v>
      </c>
      <c r="B271" s="8"/>
      <c r="C271" s="8" t="s">
        <v>1538</v>
      </c>
      <c r="D271" s="8" t="s">
        <v>1539</v>
      </c>
      <c r="E271" s="8"/>
      <c r="F271" s="8"/>
      <c r="G271" s="8"/>
      <c r="H271" s="8">
        <v>4000.0</v>
      </c>
    </row>
    <row r="272">
      <c r="A272" s="8" t="s">
        <v>29</v>
      </c>
      <c r="B272" s="8"/>
      <c r="C272" s="8" t="s">
        <v>1540</v>
      </c>
      <c r="D272" s="8" t="s">
        <v>1541</v>
      </c>
      <c r="E272" s="8"/>
      <c r="F272" s="8"/>
      <c r="G272" s="8"/>
      <c r="H272" s="8">
        <v>48000.0</v>
      </c>
    </row>
    <row r="273">
      <c r="A273" s="8" t="s">
        <v>29</v>
      </c>
      <c r="B273" s="8"/>
      <c r="C273" s="8" t="s">
        <v>1542</v>
      </c>
      <c r="D273" s="8" t="s">
        <v>1543</v>
      </c>
      <c r="E273" s="8"/>
      <c r="F273" s="8"/>
      <c r="G273" s="8"/>
      <c r="H273" s="8">
        <v>28200.0</v>
      </c>
    </row>
    <row r="274">
      <c r="A274" s="8" t="s">
        <v>29</v>
      </c>
      <c r="B274" s="8"/>
      <c r="C274" s="8" t="s">
        <v>1544</v>
      </c>
      <c r="D274" s="8" t="s">
        <v>1545</v>
      </c>
      <c r="E274" s="8"/>
      <c r="F274" s="8"/>
      <c r="G274" s="8"/>
      <c r="H274" s="8">
        <v>45000.0</v>
      </c>
    </row>
    <row r="275">
      <c r="A275" s="8" t="s">
        <v>29</v>
      </c>
      <c r="B275" s="8"/>
      <c r="C275" s="8" t="s">
        <v>1546</v>
      </c>
      <c r="D275" s="8" t="s">
        <v>1547</v>
      </c>
      <c r="E275" s="8"/>
      <c r="F275" s="8"/>
      <c r="G275" s="8"/>
      <c r="H275" s="8"/>
    </row>
    <row r="276">
      <c r="A276" s="8" t="s">
        <v>29</v>
      </c>
      <c r="B276" s="8"/>
      <c r="C276" s="8" t="s">
        <v>1548</v>
      </c>
      <c r="D276" s="8" t="s">
        <v>1549</v>
      </c>
      <c r="E276" s="8"/>
      <c r="F276" s="8"/>
      <c r="G276" s="8"/>
      <c r="H276" s="8"/>
    </row>
    <row r="277">
      <c r="A277" s="8" t="s">
        <v>31</v>
      </c>
      <c r="B277" s="8"/>
      <c r="C277" s="8" t="s">
        <v>1550</v>
      </c>
      <c r="D277" s="8" t="s">
        <v>1551</v>
      </c>
      <c r="E277" s="8"/>
      <c r="F277" s="8"/>
      <c r="G277" s="8"/>
      <c r="H277" s="8">
        <v>575421.0</v>
      </c>
    </row>
    <row r="278">
      <c r="A278" s="8" t="s">
        <v>31</v>
      </c>
      <c r="B278" s="8"/>
      <c r="C278" s="8" t="s">
        <v>1552</v>
      </c>
      <c r="D278" s="8" t="s">
        <v>1527</v>
      </c>
      <c r="E278" s="8"/>
      <c r="F278" s="8"/>
      <c r="G278" s="8"/>
      <c r="H278" s="8"/>
    </row>
    <row r="279">
      <c r="A279" s="8" t="s">
        <v>31</v>
      </c>
      <c r="B279" s="8"/>
      <c r="C279" s="8" t="s">
        <v>1553</v>
      </c>
      <c r="D279" s="8" t="s">
        <v>65</v>
      </c>
      <c r="E279" s="8"/>
      <c r="F279" s="8"/>
      <c r="G279" s="8"/>
      <c r="H279" s="8"/>
    </row>
    <row r="280">
      <c r="A280" s="8" t="s">
        <v>31</v>
      </c>
      <c r="B280" s="8"/>
      <c r="C280" s="8" t="s">
        <v>1554</v>
      </c>
      <c r="D280" s="8" t="s">
        <v>1531</v>
      </c>
      <c r="E280" s="8"/>
      <c r="F280" s="8"/>
      <c r="G280" s="8"/>
      <c r="H280" s="8"/>
    </row>
    <row r="281">
      <c r="A281" s="8" t="s">
        <v>31</v>
      </c>
      <c r="B281" s="8"/>
      <c r="C281" s="8" t="s">
        <v>1555</v>
      </c>
      <c r="D281" s="8" t="s">
        <v>1556</v>
      </c>
      <c r="E281" s="8"/>
      <c r="F281" s="8"/>
      <c r="G281" s="8"/>
      <c r="H281" s="8">
        <v>2500.0</v>
      </c>
    </row>
    <row r="282">
      <c r="A282" s="8" t="s">
        <v>31</v>
      </c>
      <c r="B282" s="8"/>
      <c r="C282" s="8" t="s">
        <v>1557</v>
      </c>
      <c r="D282" s="8" t="s">
        <v>1558</v>
      </c>
      <c r="E282" s="8"/>
      <c r="F282" s="8"/>
      <c r="G282" s="8"/>
      <c r="H282" s="8">
        <v>18000.0</v>
      </c>
    </row>
    <row r="283">
      <c r="A283" s="8" t="s">
        <v>31</v>
      </c>
      <c r="B283" s="8"/>
      <c r="C283" s="8" t="s">
        <v>1559</v>
      </c>
      <c r="D283" s="8" t="s">
        <v>1560</v>
      </c>
      <c r="E283" s="8"/>
      <c r="F283" s="8"/>
      <c r="G283" s="8"/>
      <c r="H283" s="8">
        <v>2000.0</v>
      </c>
    </row>
    <row r="284">
      <c r="A284" s="8" t="s">
        <v>31</v>
      </c>
      <c r="B284" s="8"/>
      <c r="C284" s="8" t="s">
        <v>1561</v>
      </c>
      <c r="D284" s="8" t="s">
        <v>1562</v>
      </c>
      <c r="E284" s="8"/>
      <c r="F284" s="8"/>
      <c r="G284" s="8"/>
      <c r="H284" s="8">
        <v>45000.0</v>
      </c>
    </row>
    <row r="285">
      <c r="A285" s="8" t="s">
        <v>31</v>
      </c>
      <c r="B285" s="8"/>
      <c r="C285" s="8" t="s">
        <v>1563</v>
      </c>
      <c r="D285" s="8" t="s">
        <v>1564</v>
      </c>
      <c r="E285" s="8"/>
      <c r="F285" s="8"/>
      <c r="G285" s="8"/>
      <c r="H285" s="8">
        <v>5300.0</v>
      </c>
    </row>
    <row r="286">
      <c r="A286" s="8" t="s">
        <v>31</v>
      </c>
      <c r="B286" s="8"/>
      <c r="C286" s="8" t="s">
        <v>1565</v>
      </c>
      <c r="D286" s="8" t="s">
        <v>1566</v>
      </c>
      <c r="E286" s="8"/>
      <c r="F286" s="8"/>
      <c r="G286" s="8"/>
      <c r="H286" s="8">
        <v>18000.0</v>
      </c>
    </row>
    <row r="287">
      <c r="A287" s="8" t="s">
        <v>32</v>
      </c>
      <c r="B287" s="8"/>
      <c r="C287" s="8" t="s">
        <v>1567</v>
      </c>
      <c r="D287" s="8" t="s">
        <v>1568</v>
      </c>
      <c r="E287" s="8"/>
      <c r="F287" s="8"/>
      <c r="G287" s="8"/>
      <c r="H287" s="8">
        <v>1563045.0</v>
      </c>
    </row>
    <row r="288">
      <c r="A288" s="8" t="s">
        <v>32</v>
      </c>
      <c r="B288" s="8"/>
      <c r="C288" s="8" t="s">
        <v>1569</v>
      </c>
      <c r="D288" s="8" t="s">
        <v>1570</v>
      </c>
      <c r="E288" s="8"/>
      <c r="F288" s="8"/>
      <c r="G288" s="8"/>
      <c r="H288" s="8"/>
    </row>
    <row r="289">
      <c r="A289" s="8" t="s">
        <v>32</v>
      </c>
      <c r="B289" s="8"/>
      <c r="C289" s="8" t="s">
        <v>1571</v>
      </c>
      <c r="D289" s="8" t="s">
        <v>1572</v>
      </c>
      <c r="E289" s="8"/>
      <c r="F289" s="8"/>
      <c r="G289" s="8"/>
      <c r="H289" s="8">
        <v>108240.0</v>
      </c>
    </row>
    <row r="290">
      <c r="A290" s="8" t="s">
        <v>32</v>
      </c>
      <c r="B290" s="8"/>
      <c r="C290" s="8" t="s">
        <v>1573</v>
      </c>
      <c r="D290" s="8" t="s">
        <v>1574</v>
      </c>
      <c r="E290" s="8"/>
      <c r="F290" s="8"/>
      <c r="G290" s="8"/>
      <c r="H290" s="8"/>
    </row>
    <row r="291">
      <c r="A291" s="8" t="s">
        <v>32</v>
      </c>
      <c r="B291" s="8"/>
      <c r="C291" s="8" t="s">
        <v>1575</v>
      </c>
      <c r="D291" s="8" t="s">
        <v>1576</v>
      </c>
      <c r="E291" s="8"/>
      <c r="F291" s="8"/>
      <c r="G291" s="8"/>
      <c r="H291" s="8"/>
    </row>
    <row r="292">
      <c r="A292" s="8" t="s">
        <v>32</v>
      </c>
      <c r="B292" s="8"/>
      <c r="C292" s="8" t="s">
        <v>1577</v>
      </c>
      <c r="D292" s="8" t="s">
        <v>1578</v>
      </c>
      <c r="E292" s="8"/>
      <c r="F292" s="8"/>
      <c r="G292" s="8"/>
      <c r="H292" s="8"/>
    </row>
    <row r="293">
      <c r="A293" s="8" t="s">
        <v>32</v>
      </c>
      <c r="B293" s="8"/>
      <c r="C293" s="8" t="s">
        <v>1579</v>
      </c>
      <c r="D293" s="8" t="s">
        <v>1580</v>
      </c>
      <c r="E293" s="8"/>
      <c r="F293" s="8"/>
      <c r="G293" s="8"/>
      <c r="H293" s="8">
        <v>20000.0</v>
      </c>
    </row>
    <row r="294">
      <c r="A294" s="8" t="s">
        <v>32</v>
      </c>
      <c r="B294" s="8"/>
      <c r="C294" s="8" t="s">
        <v>1581</v>
      </c>
      <c r="D294" s="8" t="s">
        <v>1582</v>
      </c>
      <c r="E294" s="8"/>
      <c r="F294" s="8"/>
      <c r="G294" s="8"/>
      <c r="H294" s="8">
        <v>95080.0</v>
      </c>
    </row>
    <row r="295">
      <c r="A295" s="8" t="s">
        <v>32</v>
      </c>
      <c r="B295" s="8"/>
      <c r="C295" s="8" t="s">
        <v>1583</v>
      </c>
      <c r="D295" s="8" t="s">
        <v>1584</v>
      </c>
      <c r="E295" s="8"/>
      <c r="F295" s="8"/>
      <c r="G295" s="8"/>
      <c r="H295" s="8">
        <v>41754.0</v>
      </c>
    </row>
    <row r="296">
      <c r="A296" s="8" t="s">
        <v>32</v>
      </c>
      <c r="B296" s="8"/>
      <c r="C296" s="8" t="s">
        <v>1585</v>
      </c>
      <c r="D296" s="8" t="s">
        <v>1586</v>
      </c>
      <c r="E296" s="8"/>
      <c r="F296" s="8"/>
      <c r="G296" s="8"/>
      <c r="H296" s="8">
        <v>30000.0</v>
      </c>
    </row>
    <row r="297">
      <c r="A297" s="8" t="s">
        <v>32</v>
      </c>
      <c r="B297" s="8"/>
      <c r="C297" s="8" t="s">
        <v>1587</v>
      </c>
      <c r="D297" s="8" t="s">
        <v>1588</v>
      </c>
      <c r="E297" s="8"/>
      <c r="F297" s="8"/>
      <c r="G297" s="8"/>
      <c r="H297" s="8">
        <v>25000.0</v>
      </c>
    </row>
    <row r="298">
      <c r="A298" s="8" t="s">
        <v>32</v>
      </c>
      <c r="B298" s="8"/>
      <c r="C298" s="8" t="s">
        <v>1589</v>
      </c>
      <c r="D298" s="8" t="s">
        <v>1590</v>
      </c>
      <c r="E298" s="8"/>
      <c r="F298" s="8"/>
      <c r="G298" s="8"/>
      <c r="H298" s="8">
        <v>45000.0</v>
      </c>
    </row>
    <row r="299">
      <c r="A299" s="8" t="s">
        <v>32</v>
      </c>
      <c r="B299" s="8"/>
      <c r="C299" s="8" t="s">
        <v>1591</v>
      </c>
      <c r="D299" s="8" t="s">
        <v>1592</v>
      </c>
      <c r="E299" s="8"/>
      <c r="F299" s="8"/>
      <c r="G299" s="8"/>
      <c r="H299" s="8">
        <v>5000.0</v>
      </c>
    </row>
    <row r="300">
      <c r="A300" s="8" t="s">
        <v>32</v>
      </c>
      <c r="B300" s="8"/>
      <c r="C300" s="8" t="s">
        <v>1593</v>
      </c>
      <c r="D300" s="8" t="s">
        <v>1594</v>
      </c>
      <c r="E300" s="8"/>
      <c r="F300" s="8"/>
      <c r="G300" s="8"/>
      <c r="H300" s="8">
        <v>30000.0</v>
      </c>
    </row>
    <row r="301">
      <c r="A301" s="8" t="s">
        <v>32</v>
      </c>
      <c r="B301" s="8"/>
      <c r="C301" s="8" t="s">
        <v>1595</v>
      </c>
      <c r="D301" s="8" t="s">
        <v>1596</v>
      </c>
      <c r="E301" s="8"/>
      <c r="F301" s="8"/>
      <c r="G301" s="8"/>
      <c r="H301" s="8">
        <v>39000.0</v>
      </c>
    </row>
    <row r="302">
      <c r="A302" s="8" t="s">
        <v>32</v>
      </c>
      <c r="B302" s="8"/>
      <c r="C302" s="8" t="s">
        <v>1597</v>
      </c>
      <c r="D302" s="8" t="s">
        <v>1598</v>
      </c>
      <c r="E302" s="8"/>
      <c r="F302" s="8"/>
      <c r="G302" s="8"/>
      <c r="H302" s="8">
        <v>45000.0</v>
      </c>
    </row>
    <row r="303">
      <c r="A303" s="8" t="s">
        <v>32</v>
      </c>
      <c r="B303" s="8"/>
      <c r="C303" s="8" t="s">
        <v>1599</v>
      </c>
      <c r="D303" s="8" t="s">
        <v>1600</v>
      </c>
      <c r="E303" s="8"/>
      <c r="F303" s="8"/>
      <c r="G303" s="8"/>
      <c r="H303" s="8">
        <v>18000.0</v>
      </c>
    </row>
    <row r="304">
      <c r="A304" s="8" t="s">
        <v>32</v>
      </c>
      <c r="B304" s="8"/>
      <c r="C304" s="8" t="s">
        <v>1601</v>
      </c>
      <c r="D304" s="8" t="s">
        <v>1602</v>
      </c>
      <c r="E304" s="8"/>
      <c r="F304" s="8"/>
      <c r="G304" s="8"/>
      <c r="H304" s="8">
        <v>36000.0</v>
      </c>
    </row>
    <row r="305">
      <c r="A305" s="8" t="s">
        <v>32</v>
      </c>
      <c r="B305" s="8"/>
      <c r="C305" s="8" t="s">
        <v>1603</v>
      </c>
      <c r="D305" s="8" t="s">
        <v>1604</v>
      </c>
      <c r="E305" s="8"/>
      <c r="F305" s="8"/>
      <c r="G305" s="8"/>
      <c r="H305" s="8">
        <v>130000.0</v>
      </c>
    </row>
    <row r="306">
      <c r="A306" s="8" t="s">
        <v>32</v>
      </c>
      <c r="B306" s="8"/>
      <c r="C306" s="8" t="s">
        <v>1605</v>
      </c>
      <c r="D306" s="8" t="s">
        <v>1606</v>
      </c>
      <c r="E306" s="8"/>
      <c r="F306" s="8"/>
      <c r="G306" s="8"/>
      <c r="H306" s="8">
        <v>111600.0</v>
      </c>
    </row>
    <row r="307">
      <c r="A307" s="8" t="s">
        <v>32</v>
      </c>
      <c r="B307" s="8"/>
      <c r="C307" s="8" t="s">
        <v>1607</v>
      </c>
      <c r="D307" s="8" t="s">
        <v>1608</v>
      </c>
      <c r="E307" s="8"/>
      <c r="F307" s="8"/>
      <c r="G307" s="8"/>
      <c r="H307" s="8">
        <v>450000.0</v>
      </c>
    </row>
    <row r="308">
      <c r="A308" s="8" t="s">
        <v>32</v>
      </c>
      <c r="B308" s="8"/>
      <c r="C308" s="8" t="s">
        <v>1609</v>
      </c>
      <c r="D308" s="8" t="s">
        <v>1610</v>
      </c>
      <c r="E308" s="8"/>
      <c r="F308" s="8"/>
      <c r="G308" s="8"/>
      <c r="H308" s="8">
        <v>400000.0</v>
      </c>
    </row>
    <row r="309">
      <c r="A309" s="8" t="s">
        <v>32</v>
      </c>
      <c r="B309" s="8"/>
      <c r="C309" s="8" t="s">
        <v>1611</v>
      </c>
      <c r="D309" s="8" t="s">
        <v>1612</v>
      </c>
      <c r="E309" s="8"/>
      <c r="F309" s="8"/>
      <c r="G309" s="8"/>
      <c r="H309" s="8">
        <v>400000.0</v>
      </c>
    </row>
    <row r="310">
      <c r="A310" s="8" t="s">
        <v>32</v>
      </c>
      <c r="B310" s="8"/>
      <c r="C310" s="8" t="s">
        <v>1613</v>
      </c>
      <c r="D310" s="8" t="s">
        <v>1614</v>
      </c>
      <c r="E310" s="8"/>
      <c r="F310" s="8"/>
      <c r="G310" s="8"/>
      <c r="H310" s="8">
        <v>340000.0</v>
      </c>
    </row>
    <row r="311">
      <c r="A311" s="8" t="s">
        <v>32</v>
      </c>
      <c r="B311" s="8"/>
      <c r="C311" s="8" t="s">
        <v>1615</v>
      </c>
      <c r="D311" s="8" t="s">
        <v>1616</v>
      </c>
      <c r="E311" s="8"/>
      <c r="F311" s="8"/>
      <c r="G311" s="8"/>
      <c r="H311" s="8">
        <v>75000.0</v>
      </c>
    </row>
    <row r="312">
      <c r="A312" s="8" t="s">
        <v>32</v>
      </c>
      <c r="B312" s="8"/>
      <c r="C312" s="8" t="s">
        <v>1617</v>
      </c>
      <c r="D312" s="8" t="s">
        <v>1618</v>
      </c>
      <c r="E312" s="8"/>
      <c r="F312" s="8"/>
      <c r="G312" s="8"/>
      <c r="H312" s="8"/>
    </row>
    <row r="313">
      <c r="A313" s="8" t="s">
        <v>32</v>
      </c>
      <c r="B313" s="8"/>
      <c r="C313" s="8" t="s">
        <v>1619</v>
      </c>
      <c r="D313" s="8" t="s">
        <v>1620</v>
      </c>
      <c r="E313" s="8"/>
      <c r="F313" s="8"/>
      <c r="G313" s="8"/>
      <c r="H313" s="8">
        <v>50000.0</v>
      </c>
    </row>
    <row r="314">
      <c r="A314" s="8" t="s">
        <v>32</v>
      </c>
      <c r="B314" s="8"/>
      <c r="C314" s="8" t="s">
        <v>1621</v>
      </c>
      <c r="D314" s="8" t="s">
        <v>1622</v>
      </c>
      <c r="E314" s="8"/>
      <c r="F314" s="8"/>
      <c r="G314" s="8"/>
      <c r="H314" s="8"/>
    </row>
    <row r="315">
      <c r="A315" s="8" t="s">
        <v>33</v>
      </c>
      <c r="B315" s="8"/>
      <c r="C315" s="8" t="s">
        <v>1623</v>
      </c>
      <c r="D315" s="8" t="s">
        <v>1624</v>
      </c>
      <c r="E315" s="8"/>
      <c r="F315" s="8"/>
      <c r="G315" s="8"/>
      <c r="H315" s="8"/>
    </row>
    <row r="316">
      <c r="A316" s="8" t="s">
        <v>33</v>
      </c>
      <c r="B316" s="8"/>
      <c r="C316" s="8" t="s">
        <v>1625</v>
      </c>
      <c r="D316" s="8" t="s">
        <v>1527</v>
      </c>
      <c r="E316" s="8"/>
      <c r="F316" s="8"/>
      <c r="G316" s="8"/>
      <c r="H316" s="8"/>
    </row>
    <row r="317">
      <c r="A317" s="8" t="s">
        <v>33</v>
      </c>
      <c r="B317" s="8"/>
      <c r="C317" s="8" t="s">
        <v>1626</v>
      </c>
      <c r="D317" s="8" t="s">
        <v>1627</v>
      </c>
      <c r="E317" s="8"/>
      <c r="F317" s="8"/>
      <c r="G317" s="8"/>
      <c r="H317" s="8"/>
    </row>
    <row r="318">
      <c r="A318" s="8" t="s">
        <v>33</v>
      </c>
      <c r="B318" s="8"/>
      <c r="C318" s="8" t="s">
        <v>1628</v>
      </c>
      <c r="D318" s="8" t="s">
        <v>1629</v>
      </c>
      <c r="E318" s="8"/>
      <c r="F318" s="8"/>
      <c r="G318" s="8"/>
      <c r="H318" s="8"/>
    </row>
    <row r="319">
      <c r="A319" s="8" t="s">
        <v>33</v>
      </c>
      <c r="B319" s="8"/>
      <c r="C319" s="8" t="s">
        <v>1630</v>
      </c>
      <c r="D319" s="8" t="s">
        <v>1531</v>
      </c>
      <c r="E319" s="8"/>
      <c r="F319" s="8"/>
      <c r="G319" s="8"/>
      <c r="H319" s="8"/>
    </row>
    <row r="320">
      <c r="A320" s="8" t="s">
        <v>33</v>
      </c>
      <c r="B320" s="8"/>
      <c r="C320" s="8" t="s">
        <v>1631</v>
      </c>
      <c r="D320" s="8" t="s">
        <v>1632</v>
      </c>
      <c r="E320" s="8"/>
      <c r="F320" s="8"/>
      <c r="G320" s="8"/>
      <c r="H320" s="8"/>
    </row>
    <row r="321">
      <c r="A321" s="8" t="s">
        <v>33</v>
      </c>
      <c r="B321" s="8"/>
      <c r="C321" s="8" t="s">
        <v>1633</v>
      </c>
      <c r="D321" s="8" t="s">
        <v>1634</v>
      </c>
      <c r="E321" s="8"/>
      <c r="F321" s="8"/>
      <c r="G321" s="8"/>
      <c r="H321" s="8">
        <v>350000.0</v>
      </c>
    </row>
    <row r="322">
      <c r="A322" s="8" t="s">
        <v>33</v>
      </c>
      <c r="B322" s="8"/>
      <c r="C322" s="8" t="s">
        <v>1635</v>
      </c>
      <c r="D322" s="8" t="s">
        <v>1636</v>
      </c>
      <c r="E322" s="8"/>
      <c r="F322" s="8"/>
      <c r="G322" s="8"/>
      <c r="H322" s="8"/>
    </row>
    <row r="323">
      <c r="A323" s="8" t="s">
        <v>34</v>
      </c>
      <c r="B323" s="8"/>
      <c r="C323" s="8" t="s">
        <v>1637</v>
      </c>
      <c r="D323" s="8" t="s">
        <v>1638</v>
      </c>
      <c r="E323" s="8"/>
      <c r="F323" s="8"/>
      <c r="G323" s="8"/>
      <c r="H323" s="8">
        <v>402156.0</v>
      </c>
    </row>
    <row r="324">
      <c r="A324" s="8" t="s">
        <v>34</v>
      </c>
      <c r="B324" s="8"/>
      <c r="C324" s="8" t="s">
        <v>1639</v>
      </c>
      <c r="D324" s="8" t="s">
        <v>1527</v>
      </c>
      <c r="E324" s="8"/>
      <c r="F324" s="8"/>
      <c r="G324" s="8"/>
      <c r="H324" s="8"/>
    </row>
    <row r="325">
      <c r="A325" s="8" t="s">
        <v>34</v>
      </c>
      <c r="B325" s="8"/>
      <c r="C325" s="8" t="s">
        <v>1640</v>
      </c>
      <c r="D325" s="8" t="s">
        <v>1627</v>
      </c>
      <c r="E325" s="8"/>
      <c r="F325" s="8"/>
      <c r="G325" s="8"/>
      <c r="H325" s="8">
        <v>31144.0</v>
      </c>
    </row>
    <row r="326">
      <c r="A326" s="8" t="s">
        <v>34</v>
      </c>
      <c r="B326" s="8"/>
      <c r="C326" s="8" t="s">
        <v>1641</v>
      </c>
      <c r="D326" s="8" t="s">
        <v>65</v>
      </c>
      <c r="E326" s="8"/>
      <c r="F326" s="8"/>
      <c r="G326" s="8"/>
      <c r="H326" s="8"/>
    </row>
    <row r="327">
      <c r="A327" s="8" t="s">
        <v>34</v>
      </c>
      <c r="B327" s="8"/>
      <c r="C327" s="8" t="s">
        <v>1642</v>
      </c>
      <c r="D327" s="8" t="s">
        <v>1531</v>
      </c>
      <c r="E327" s="8"/>
      <c r="F327" s="8"/>
      <c r="G327" s="8"/>
      <c r="H327" s="8"/>
    </row>
    <row r="328">
      <c r="A328" s="8" t="s">
        <v>34</v>
      </c>
      <c r="B328" s="8"/>
      <c r="C328" s="8" t="s">
        <v>1643</v>
      </c>
      <c r="D328" s="8" t="s">
        <v>1644</v>
      </c>
      <c r="E328" s="8"/>
      <c r="F328" s="8"/>
      <c r="G328" s="8"/>
      <c r="H328" s="8"/>
    </row>
    <row r="329">
      <c r="A329" s="8" t="s">
        <v>34</v>
      </c>
      <c r="B329" s="8"/>
      <c r="C329" s="8" t="s">
        <v>1645</v>
      </c>
      <c r="D329" s="8" t="s">
        <v>1646</v>
      </c>
      <c r="E329" s="8"/>
      <c r="F329" s="8"/>
      <c r="G329" s="8"/>
      <c r="H329" s="8"/>
    </row>
    <row r="330">
      <c r="A330" s="8" t="s">
        <v>34</v>
      </c>
      <c r="B330" s="8"/>
      <c r="C330" s="8" t="s">
        <v>1647</v>
      </c>
      <c r="D330" s="8" t="s">
        <v>1648</v>
      </c>
      <c r="E330" s="8"/>
      <c r="F330" s="8"/>
      <c r="G330" s="8"/>
      <c r="H330" s="8"/>
    </row>
    <row r="331">
      <c r="A331" s="8" t="s">
        <v>34</v>
      </c>
      <c r="B331" s="8"/>
      <c r="C331" s="8" t="s">
        <v>1649</v>
      </c>
      <c r="D331" s="8" t="s">
        <v>1650</v>
      </c>
      <c r="E331" s="8"/>
      <c r="F331" s="8"/>
      <c r="G331" s="8"/>
      <c r="H331" s="8"/>
    </row>
    <row r="332">
      <c r="A332" s="8" t="s">
        <v>34</v>
      </c>
      <c r="B332" s="8"/>
      <c r="C332" s="8" t="s">
        <v>1651</v>
      </c>
      <c r="D332" s="8" t="s">
        <v>1652</v>
      </c>
      <c r="E332" s="8"/>
      <c r="F332" s="8"/>
      <c r="G332" s="8"/>
      <c r="H332" s="8">
        <v>120000.0</v>
      </c>
    </row>
    <row r="333">
      <c r="A333" s="8" t="s">
        <v>34</v>
      </c>
      <c r="B333" s="8"/>
      <c r="C333" s="8" t="s">
        <v>1653</v>
      </c>
      <c r="D333" s="8" t="s">
        <v>1654</v>
      </c>
      <c r="E333" s="8"/>
      <c r="F333" s="8"/>
      <c r="G333" s="8"/>
      <c r="H333" s="8">
        <v>300000.0</v>
      </c>
    </row>
    <row r="334">
      <c r="A334" s="8" t="s">
        <v>34</v>
      </c>
      <c r="B334" s="8"/>
      <c r="C334" s="8" t="s">
        <v>1655</v>
      </c>
      <c r="D334" s="8" t="s">
        <v>1656</v>
      </c>
      <c r="E334" s="8"/>
      <c r="F334" s="8"/>
      <c r="G334" s="8"/>
      <c r="H334" s="8">
        <v>6700.0</v>
      </c>
    </row>
    <row r="335">
      <c r="A335" s="8" t="s">
        <v>34</v>
      </c>
      <c r="B335" s="8"/>
      <c r="C335" s="8" t="s">
        <v>1657</v>
      </c>
      <c r="D335" s="8" t="s">
        <v>1658</v>
      </c>
      <c r="E335" s="8"/>
      <c r="F335" s="8"/>
      <c r="G335" s="8"/>
      <c r="H335" s="8">
        <v>40000.0</v>
      </c>
    </row>
    <row r="336">
      <c r="A336" s="8" t="s">
        <v>34</v>
      </c>
      <c r="B336" s="8"/>
      <c r="C336" s="8" t="s">
        <v>1659</v>
      </c>
      <c r="D336" s="8" t="s">
        <v>1660</v>
      </c>
      <c r="E336" s="8"/>
      <c r="F336" s="8"/>
      <c r="G336" s="8"/>
      <c r="H336" s="8"/>
    </row>
    <row r="337">
      <c r="A337" s="8" t="s">
        <v>34</v>
      </c>
      <c r="B337" s="8"/>
      <c r="C337" s="8" t="s">
        <v>1661</v>
      </c>
      <c r="D337" s="8" t="s">
        <v>1662</v>
      </c>
      <c r="E337" s="8"/>
      <c r="F337" s="8"/>
      <c r="G337" s="8"/>
      <c r="H337" s="8">
        <v>80000.0</v>
      </c>
    </row>
    <row r="338">
      <c r="A338" s="8" t="s">
        <v>34</v>
      </c>
      <c r="B338" s="8"/>
      <c r="C338" s="8" t="s">
        <v>1663</v>
      </c>
      <c r="D338" s="8" t="s">
        <v>1664</v>
      </c>
      <c r="E338" s="8"/>
      <c r="F338" s="8"/>
      <c r="G338" s="8"/>
      <c r="H338" s="8"/>
    </row>
    <row r="339">
      <c r="A339" s="8" t="s">
        <v>36</v>
      </c>
      <c r="B339" s="8"/>
      <c r="C339" s="8" t="s">
        <v>1665</v>
      </c>
      <c r="D339" s="8" t="s">
        <v>1666</v>
      </c>
      <c r="E339" s="8"/>
      <c r="F339" s="8"/>
      <c r="G339" s="8"/>
      <c r="H339" s="8">
        <v>639624.0</v>
      </c>
    </row>
    <row r="340">
      <c r="A340" s="8" t="s">
        <v>36</v>
      </c>
      <c r="B340" s="8"/>
      <c r="C340" s="8" t="s">
        <v>1667</v>
      </c>
      <c r="D340" s="8" t="s">
        <v>1527</v>
      </c>
      <c r="E340" s="8"/>
      <c r="F340" s="8"/>
      <c r="G340" s="8"/>
      <c r="H340" s="8"/>
    </row>
    <row r="341">
      <c r="A341" s="8" t="s">
        <v>36</v>
      </c>
      <c r="B341" s="8"/>
      <c r="C341" s="8" t="s">
        <v>1668</v>
      </c>
      <c r="D341" s="8" t="s">
        <v>1627</v>
      </c>
      <c r="E341" s="8"/>
      <c r="F341" s="8"/>
      <c r="G341" s="8"/>
      <c r="H341" s="8">
        <v>11224.0</v>
      </c>
    </row>
    <row r="342">
      <c r="A342" s="8" t="s">
        <v>36</v>
      </c>
      <c r="B342" s="8"/>
      <c r="C342" s="8" t="s">
        <v>1669</v>
      </c>
      <c r="D342" s="8" t="s">
        <v>65</v>
      </c>
      <c r="E342" s="8"/>
      <c r="F342" s="8"/>
      <c r="G342" s="8"/>
      <c r="H342" s="8"/>
    </row>
    <row r="343">
      <c r="A343" s="8" t="s">
        <v>36</v>
      </c>
      <c r="B343" s="8"/>
      <c r="C343" s="8" t="s">
        <v>1670</v>
      </c>
      <c r="D343" s="8" t="s">
        <v>1531</v>
      </c>
      <c r="E343" s="8"/>
      <c r="F343" s="8"/>
      <c r="G343" s="8"/>
      <c r="H343" s="8"/>
    </row>
    <row r="344">
      <c r="A344" s="8" t="s">
        <v>36</v>
      </c>
      <c r="B344" s="8"/>
      <c r="C344" s="8" t="s">
        <v>1671</v>
      </c>
      <c r="D344" s="8" t="s">
        <v>1644</v>
      </c>
      <c r="E344" s="8"/>
      <c r="F344" s="8"/>
      <c r="G344" s="8"/>
      <c r="H344" s="8"/>
    </row>
    <row r="345">
      <c r="A345" s="8" t="s">
        <v>36</v>
      </c>
      <c r="B345" s="8"/>
      <c r="C345" s="8" t="s">
        <v>1672</v>
      </c>
      <c r="D345" s="8" t="s">
        <v>1673</v>
      </c>
      <c r="E345" s="8"/>
      <c r="F345" s="8"/>
      <c r="G345" s="8"/>
      <c r="H345" s="8">
        <v>15000.0</v>
      </c>
    </row>
    <row r="346">
      <c r="A346" s="8" t="s">
        <v>36</v>
      </c>
      <c r="B346" s="8"/>
      <c r="C346" s="8" t="s">
        <v>1674</v>
      </c>
      <c r="D346" s="8" t="s">
        <v>1675</v>
      </c>
      <c r="E346" s="8"/>
      <c r="F346" s="8"/>
      <c r="G346" s="8"/>
      <c r="H346" s="8">
        <v>4000.0</v>
      </c>
    </row>
    <row r="347">
      <c r="A347" s="8" t="s">
        <v>36</v>
      </c>
      <c r="B347" s="8"/>
      <c r="C347" s="8" t="s">
        <v>1676</v>
      </c>
      <c r="D347" s="8" t="s">
        <v>1677</v>
      </c>
      <c r="E347" s="8"/>
      <c r="F347" s="8"/>
      <c r="G347" s="8"/>
      <c r="H347" s="8">
        <v>46000.0</v>
      </c>
    </row>
    <row r="348">
      <c r="A348" s="8" t="s">
        <v>36</v>
      </c>
      <c r="B348" s="8"/>
      <c r="C348" s="8" t="s">
        <v>1678</v>
      </c>
      <c r="D348" s="8" t="s">
        <v>1679</v>
      </c>
      <c r="E348" s="8"/>
      <c r="F348" s="8"/>
      <c r="G348" s="8"/>
      <c r="H348" s="8"/>
    </row>
    <row r="349">
      <c r="A349" s="8" t="s">
        <v>36</v>
      </c>
      <c r="B349" s="8"/>
      <c r="C349" s="8" t="s">
        <v>1680</v>
      </c>
      <c r="D349" s="8" t="s">
        <v>1681</v>
      </c>
      <c r="E349" s="8"/>
      <c r="F349" s="8"/>
      <c r="G349" s="8"/>
      <c r="H349" s="8">
        <v>10000.0</v>
      </c>
    </row>
    <row r="350">
      <c r="A350" s="8" t="s">
        <v>36</v>
      </c>
      <c r="B350" s="8"/>
      <c r="C350" s="8" t="s">
        <v>1682</v>
      </c>
      <c r="D350" s="8" t="s">
        <v>1683</v>
      </c>
      <c r="E350" s="8"/>
      <c r="F350" s="8"/>
      <c r="G350" s="8"/>
      <c r="H350" s="8">
        <v>50000.0</v>
      </c>
    </row>
    <row r="351">
      <c r="A351" s="8" t="s">
        <v>36</v>
      </c>
      <c r="B351" s="8"/>
      <c r="C351" s="8" t="s">
        <v>1684</v>
      </c>
      <c r="D351" s="8" t="s">
        <v>1685</v>
      </c>
      <c r="E351" s="8"/>
      <c r="F351" s="8"/>
      <c r="G351" s="8"/>
      <c r="H351" s="8">
        <v>20000.0</v>
      </c>
    </row>
    <row r="352">
      <c r="A352" s="8" t="s">
        <v>38</v>
      </c>
      <c r="B352" s="8" t="s">
        <v>1686</v>
      </c>
      <c r="C352" s="8" t="s">
        <v>1687</v>
      </c>
      <c r="D352" s="8" t="s">
        <v>1688</v>
      </c>
      <c r="E352" s="8"/>
      <c r="F352" s="8"/>
      <c r="G352" s="8"/>
      <c r="H352" s="8"/>
    </row>
    <row r="353">
      <c r="A353" s="8" t="s">
        <v>38</v>
      </c>
      <c r="B353" s="8" t="s">
        <v>1686</v>
      </c>
      <c r="C353" s="8" t="s">
        <v>1689</v>
      </c>
      <c r="D353" s="8" t="s">
        <v>1690</v>
      </c>
      <c r="E353" s="8"/>
      <c r="F353" s="8"/>
      <c r="G353" s="8"/>
      <c r="H353" s="8"/>
    </row>
    <row r="354">
      <c r="A354" s="8" t="s">
        <v>38</v>
      </c>
      <c r="B354" s="8" t="s">
        <v>1686</v>
      </c>
      <c r="C354" s="8" t="s">
        <v>1691</v>
      </c>
      <c r="D354" s="8" t="s">
        <v>1692</v>
      </c>
      <c r="E354" s="8"/>
      <c r="F354" s="8"/>
      <c r="G354" s="8"/>
      <c r="H354" s="8"/>
    </row>
    <row r="355">
      <c r="A355" s="8" t="s">
        <v>38</v>
      </c>
      <c r="B355" s="8" t="s">
        <v>1686</v>
      </c>
      <c r="C355" s="8" t="s">
        <v>1693</v>
      </c>
      <c r="D355" s="8" t="s">
        <v>1694</v>
      </c>
      <c r="E355" s="8"/>
      <c r="F355" s="8"/>
      <c r="G355" s="8"/>
      <c r="H355" s="8">
        <v>250000.0</v>
      </c>
    </row>
    <row r="356">
      <c r="A356" s="8" t="s">
        <v>41</v>
      </c>
      <c r="B356" s="8"/>
      <c r="C356" s="8" t="s">
        <v>1695</v>
      </c>
      <c r="D356" s="8" t="s">
        <v>1696</v>
      </c>
      <c r="E356" s="8"/>
      <c r="F356" s="8"/>
      <c r="G356" s="8"/>
      <c r="H356" s="8"/>
    </row>
    <row r="357">
      <c r="A357" s="8" t="s">
        <v>41</v>
      </c>
      <c r="B357" s="8"/>
      <c r="C357" s="8" t="s">
        <v>1697</v>
      </c>
      <c r="D357" s="8" t="s">
        <v>1698</v>
      </c>
      <c r="E357" s="8"/>
      <c r="F357" s="8"/>
      <c r="G357" s="8"/>
      <c r="H357" s="8">
        <v>489876.0</v>
      </c>
    </row>
    <row r="358">
      <c r="A358" s="8" t="s">
        <v>41</v>
      </c>
      <c r="B358" s="8"/>
      <c r="C358" s="8" t="s">
        <v>1699</v>
      </c>
      <c r="D358" s="8" t="s">
        <v>65</v>
      </c>
      <c r="E358" s="8"/>
      <c r="F358" s="8"/>
      <c r="G358" s="8"/>
      <c r="H358" s="8"/>
    </row>
    <row r="359">
      <c r="A359" s="8" t="s">
        <v>41</v>
      </c>
      <c r="B359" s="8"/>
      <c r="C359" s="8" t="s">
        <v>1700</v>
      </c>
      <c r="D359" s="8" t="s">
        <v>1531</v>
      </c>
      <c r="E359" s="8"/>
      <c r="F359" s="8"/>
      <c r="G359" s="8"/>
      <c r="H359" s="8"/>
    </row>
    <row r="360">
      <c r="A360" s="8" t="s">
        <v>41</v>
      </c>
      <c r="B360" s="8"/>
      <c r="C360" s="8" t="s">
        <v>1701</v>
      </c>
      <c r="D360" s="8" t="s">
        <v>1644</v>
      </c>
      <c r="E360" s="8"/>
      <c r="F360" s="8"/>
      <c r="G360" s="8"/>
      <c r="H360" s="8"/>
    </row>
    <row r="361">
      <c r="A361" s="8" t="s">
        <v>41</v>
      </c>
      <c r="B361" s="8"/>
      <c r="C361" s="8" t="s">
        <v>1702</v>
      </c>
      <c r="D361" s="8" t="s">
        <v>1703</v>
      </c>
      <c r="E361" s="8"/>
      <c r="F361" s="8"/>
      <c r="G361" s="8"/>
      <c r="H361" s="8">
        <v>15000.0</v>
      </c>
    </row>
    <row r="362">
      <c r="A362" s="8" t="s">
        <v>41</v>
      </c>
      <c r="B362" s="8"/>
      <c r="C362" s="8" t="s">
        <v>1704</v>
      </c>
      <c r="D362" s="8" t="s">
        <v>1705</v>
      </c>
      <c r="E362" s="8"/>
      <c r="F362" s="8"/>
      <c r="G362" s="8"/>
      <c r="H362" s="8">
        <v>30430.0</v>
      </c>
    </row>
    <row r="363">
      <c r="A363" s="8" t="s">
        <v>41</v>
      </c>
      <c r="B363" s="8"/>
      <c r="C363" s="8" t="s">
        <v>1706</v>
      </c>
      <c r="D363" s="8" t="s">
        <v>1707</v>
      </c>
      <c r="E363" s="8"/>
      <c r="F363" s="8"/>
      <c r="G363" s="8"/>
      <c r="H363" s="8">
        <v>130000.0</v>
      </c>
    </row>
    <row r="364">
      <c r="A364" s="8" t="s">
        <v>41</v>
      </c>
      <c r="B364" s="8"/>
      <c r="C364" s="8" t="s">
        <v>1708</v>
      </c>
      <c r="D364" s="8" t="s">
        <v>1709</v>
      </c>
      <c r="E364" s="8"/>
      <c r="F364" s="8"/>
      <c r="G364" s="8"/>
      <c r="H364" s="8">
        <v>3000.0</v>
      </c>
    </row>
    <row r="365">
      <c r="A365" s="8" t="s">
        <v>41</v>
      </c>
      <c r="B365" s="8"/>
      <c r="C365" s="8" t="s">
        <v>1710</v>
      </c>
      <c r="D365" s="8" t="s">
        <v>1711</v>
      </c>
      <c r="E365" s="8"/>
      <c r="F365" s="8"/>
      <c r="G365" s="8"/>
      <c r="H365" s="8">
        <v>27500.0</v>
      </c>
    </row>
    <row r="366">
      <c r="A366" s="8" t="s">
        <v>41</v>
      </c>
      <c r="B366" s="8"/>
      <c r="C366" s="8" t="s">
        <v>1712</v>
      </c>
      <c r="D366" s="8" t="s">
        <v>1713</v>
      </c>
      <c r="E366" s="8"/>
      <c r="F366" s="8"/>
      <c r="G366" s="8"/>
      <c r="H366" s="8">
        <v>12000.0</v>
      </c>
    </row>
    <row r="367">
      <c r="A367" s="8" t="s">
        <v>41</v>
      </c>
      <c r="B367" s="8"/>
      <c r="C367" s="8" t="s">
        <v>1714</v>
      </c>
      <c r="D367" s="8" t="s">
        <v>1715</v>
      </c>
      <c r="E367" s="8"/>
      <c r="F367" s="8"/>
      <c r="G367" s="8"/>
      <c r="H367" s="8">
        <v>10000.0</v>
      </c>
    </row>
    <row r="368">
      <c r="A368" s="8" t="s">
        <v>41</v>
      </c>
      <c r="B368" s="8"/>
      <c r="C368" s="8" t="s">
        <v>1716</v>
      </c>
      <c r="D368" s="8" t="s">
        <v>1717</v>
      </c>
      <c r="E368" s="8"/>
      <c r="F368" s="8"/>
      <c r="G368" s="8"/>
      <c r="H368" s="8">
        <v>38000.0</v>
      </c>
    </row>
    <row r="369">
      <c r="A369" s="8" t="s">
        <v>41</v>
      </c>
      <c r="B369" s="8"/>
      <c r="C369" s="8" t="s">
        <v>1718</v>
      </c>
      <c r="D369" s="8" t="s">
        <v>1719</v>
      </c>
      <c r="E369" s="8"/>
      <c r="F369" s="8"/>
      <c r="G369" s="8"/>
      <c r="H369" s="8">
        <v>5000.0</v>
      </c>
    </row>
    <row r="370">
      <c r="A370" s="8" t="s">
        <v>41</v>
      </c>
      <c r="B370" s="8"/>
      <c r="C370" s="8" t="s">
        <v>1720</v>
      </c>
      <c r="D370" s="8" t="s">
        <v>1721</v>
      </c>
      <c r="E370" s="8"/>
      <c r="F370" s="8"/>
      <c r="G370" s="8"/>
      <c r="H370" s="8">
        <v>10000.0</v>
      </c>
    </row>
    <row r="371">
      <c r="A371" s="8" t="s">
        <v>41</v>
      </c>
      <c r="B371" s="8"/>
      <c r="C371" s="8" t="s">
        <v>1722</v>
      </c>
      <c r="D371" s="8" t="s">
        <v>1723</v>
      </c>
      <c r="E371" s="8"/>
      <c r="F371" s="8"/>
      <c r="G371" s="8"/>
      <c r="H371" s="8">
        <v>1350000.0</v>
      </c>
    </row>
    <row r="372">
      <c r="A372" s="8" t="s">
        <v>41</v>
      </c>
      <c r="B372" s="8"/>
      <c r="C372" s="8" t="s">
        <v>1724</v>
      </c>
      <c r="D372" s="8" t="s">
        <v>1725</v>
      </c>
      <c r="E372" s="8"/>
      <c r="F372" s="8"/>
      <c r="G372" s="8"/>
      <c r="H372" s="8">
        <v>70000.0</v>
      </c>
    </row>
    <row r="373">
      <c r="A373" s="8" t="s">
        <v>41</v>
      </c>
      <c r="B373" s="8"/>
      <c r="C373" s="8" t="s">
        <v>1726</v>
      </c>
      <c r="D373" s="8" t="s">
        <v>1727</v>
      </c>
      <c r="E373" s="8"/>
      <c r="F373" s="8"/>
      <c r="G373" s="8"/>
      <c r="H373" s="8">
        <v>70000.0</v>
      </c>
    </row>
    <row r="374">
      <c r="A374" s="8" t="s">
        <v>41</v>
      </c>
      <c r="B374" s="8"/>
      <c r="C374" s="8" t="s">
        <v>1728</v>
      </c>
      <c r="D374" s="8" t="s">
        <v>1729</v>
      </c>
      <c r="E374" s="8"/>
      <c r="F374" s="8"/>
      <c r="G374" s="8"/>
      <c r="H374" s="8">
        <v>150000.0</v>
      </c>
    </row>
    <row r="375">
      <c r="A375" s="8" t="s">
        <v>41</v>
      </c>
      <c r="B375" s="8"/>
      <c r="C375" s="8" t="s">
        <v>1730</v>
      </c>
      <c r="D375" s="8" t="s">
        <v>1731</v>
      </c>
      <c r="E375" s="8"/>
      <c r="F375" s="8"/>
      <c r="G375" s="8"/>
      <c r="H375" s="8">
        <v>70000.0</v>
      </c>
    </row>
    <row r="376">
      <c r="A376" s="8" t="s">
        <v>41</v>
      </c>
      <c r="B376" s="8"/>
      <c r="C376" s="8" t="s">
        <v>1732</v>
      </c>
      <c r="D376" s="8" t="s">
        <v>1733</v>
      </c>
      <c r="E376" s="8"/>
      <c r="F376" s="8"/>
      <c r="G376" s="8"/>
      <c r="H376" s="8">
        <v>700000.0</v>
      </c>
    </row>
    <row r="377">
      <c r="A377" s="8" t="s">
        <v>41</v>
      </c>
      <c r="B377" s="8"/>
      <c r="C377" s="8" t="s">
        <v>1734</v>
      </c>
      <c r="D377" s="8" t="s">
        <v>1735</v>
      </c>
      <c r="E377" s="8"/>
      <c r="F377" s="8"/>
      <c r="G377" s="8"/>
      <c r="H377" s="8"/>
    </row>
    <row r="378">
      <c r="A378" s="8" t="s">
        <v>41</v>
      </c>
      <c r="B378" s="8"/>
      <c r="C378" s="8" t="s">
        <v>1736</v>
      </c>
      <c r="D378" s="8" t="s">
        <v>1737</v>
      </c>
      <c r="E378" s="8"/>
      <c r="F378" s="8"/>
      <c r="G378" s="8"/>
      <c r="H378" s="8">
        <v>80000.0</v>
      </c>
    </row>
    <row r="379">
      <c r="A379" s="8" t="s">
        <v>41</v>
      </c>
      <c r="B379" s="8"/>
      <c r="C379" s="8" t="s">
        <v>1738</v>
      </c>
      <c r="D379" s="8" t="s">
        <v>1739</v>
      </c>
      <c r="E379" s="8"/>
      <c r="F379" s="8"/>
      <c r="G379" s="8"/>
      <c r="H379" s="8"/>
    </row>
    <row r="380">
      <c r="A380" s="8" t="s">
        <v>42</v>
      </c>
      <c r="B380" s="8"/>
      <c r="C380" s="8" t="s">
        <v>1740</v>
      </c>
      <c r="D380" s="8" t="s">
        <v>1696</v>
      </c>
      <c r="E380" s="8"/>
      <c r="F380" s="8"/>
      <c r="G380" s="8"/>
      <c r="H380" s="8"/>
    </row>
    <row r="381">
      <c r="A381" s="8" t="s">
        <v>42</v>
      </c>
      <c r="B381" s="8"/>
      <c r="C381" s="8" t="s">
        <v>1741</v>
      </c>
      <c r="D381" s="8" t="s">
        <v>1742</v>
      </c>
      <c r="E381" s="8"/>
      <c r="F381" s="8"/>
      <c r="G381" s="8"/>
      <c r="H381" s="8">
        <v>232098.0</v>
      </c>
    </row>
    <row r="382">
      <c r="A382" s="8" t="s">
        <v>42</v>
      </c>
      <c r="B382" s="8"/>
      <c r="C382" s="8" t="s">
        <v>1743</v>
      </c>
      <c r="D382" s="8" t="s">
        <v>1527</v>
      </c>
      <c r="E382" s="8"/>
      <c r="F382" s="8"/>
      <c r="G382" s="8"/>
      <c r="H382" s="8"/>
    </row>
    <row r="383">
      <c r="A383" s="8" t="s">
        <v>42</v>
      </c>
      <c r="B383" s="8"/>
      <c r="C383" s="8" t="s">
        <v>1744</v>
      </c>
      <c r="D383" s="8" t="s">
        <v>1627</v>
      </c>
      <c r="E383" s="8"/>
      <c r="F383" s="8"/>
      <c r="G383" s="8"/>
      <c r="H383" s="8">
        <v>3729.0</v>
      </c>
    </row>
    <row r="384">
      <c r="A384" s="8" t="s">
        <v>42</v>
      </c>
      <c r="B384" s="8"/>
      <c r="C384" s="8" t="s">
        <v>1745</v>
      </c>
      <c r="D384" s="8" t="s">
        <v>65</v>
      </c>
      <c r="E384" s="8"/>
      <c r="F384" s="8"/>
      <c r="G384" s="8"/>
      <c r="H384" s="8"/>
    </row>
    <row r="385">
      <c r="A385" s="8" t="s">
        <v>42</v>
      </c>
      <c r="B385" s="8"/>
      <c r="C385" s="8" t="s">
        <v>1746</v>
      </c>
      <c r="D385" s="8" t="s">
        <v>1531</v>
      </c>
      <c r="E385" s="8"/>
      <c r="F385" s="8"/>
      <c r="G385" s="8"/>
      <c r="H385" s="8"/>
    </row>
    <row r="386">
      <c r="A386" s="8" t="s">
        <v>42</v>
      </c>
      <c r="B386" s="8"/>
      <c r="C386" s="8" t="s">
        <v>1747</v>
      </c>
      <c r="D386" s="8" t="s">
        <v>1748</v>
      </c>
      <c r="E386" s="8"/>
      <c r="F386" s="8"/>
      <c r="G386" s="8"/>
      <c r="H386" s="8"/>
    </row>
    <row r="387">
      <c r="A387" s="8" t="s">
        <v>42</v>
      </c>
      <c r="B387" s="8"/>
      <c r="C387" s="8" t="s">
        <v>1749</v>
      </c>
      <c r="D387" s="8" t="s">
        <v>1750</v>
      </c>
      <c r="E387" s="8"/>
      <c r="F387" s="8"/>
      <c r="G387" s="8"/>
      <c r="H387" s="8">
        <v>320000.0</v>
      </c>
    </row>
    <row r="388">
      <c r="A388" s="8" t="s">
        <v>43</v>
      </c>
      <c r="B388" s="8"/>
      <c r="C388" s="8" t="s">
        <v>1751</v>
      </c>
      <c r="D388" s="8" t="s">
        <v>1752</v>
      </c>
      <c r="E388" s="8"/>
      <c r="F388" s="8"/>
      <c r="G388" s="8"/>
      <c r="H388" s="8"/>
    </row>
    <row r="389">
      <c r="A389" s="8" t="s">
        <v>43</v>
      </c>
      <c r="B389" s="8"/>
      <c r="C389" s="8" t="s">
        <v>1753</v>
      </c>
      <c r="D389" s="8" t="s">
        <v>1754</v>
      </c>
      <c r="E389" s="8"/>
      <c r="F389" s="8"/>
      <c r="G389" s="8"/>
      <c r="H389" s="8">
        <v>988476.0</v>
      </c>
    </row>
    <row r="390">
      <c r="A390" s="8" t="s">
        <v>43</v>
      </c>
      <c r="B390" s="8"/>
      <c r="C390" s="8" t="s">
        <v>1755</v>
      </c>
      <c r="D390" s="8" t="s">
        <v>1527</v>
      </c>
      <c r="E390" s="8"/>
      <c r="F390" s="8"/>
      <c r="G390" s="8"/>
      <c r="H390" s="8"/>
    </row>
    <row r="391">
      <c r="A391" s="8" t="s">
        <v>43</v>
      </c>
      <c r="B391" s="8"/>
      <c r="C391" s="8" t="s">
        <v>1756</v>
      </c>
      <c r="D391" s="8" t="s">
        <v>1627</v>
      </c>
      <c r="E391" s="8"/>
      <c r="F391" s="8"/>
      <c r="G391" s="8"/>
      <c r="H391" s="8">
        <v>33366.0</v>
      </c>
    </row>
    <row r="392">
      <c r="A392" s="8" t="s">
        <v>43</v>
      </c>
      <c r="B392" s="8"/>
      <c r="C392" s="8" t="s">
        <v>1757</v>
      </c>
      <c r="D392" s="8" t="s">
        <v>65</v>
      </c>
      <c r="E392" s="8"/>
      <c r="F392" s="8"/>
      <c r="G392" s="8"/>
      <c r="H392" s="8"/>
    </row>
    <row r="393">
      <c r="A393" s="8" t="s">
        <v>43</v>
      </c>
      <c r="B393" s="8"/>
      <c r="C393" s="8" t="s">
        <v>1758</v>
      </c>
      <c r="D393" s="8" t="s">
        <v>1531</v>
      </c>
      <c r="E393" s="8"/>
      <c r="F393" s="8"/>
      <c r="G393" s="8"/>
      <c r="H393" s="8"/>
    </row>
    <row r="394">
      <c r="A394" s="8" t="s">
        <v>43</v>
      </c>
      <c r="B394" s="8"/>
      <c r="C394" s="8" t="s">
        <v>1759</v>
      </c>
      <c r="D394" s="8" t="s">
        <v>1760</v>
      </c>
      <c r="E394" s="8"/>
      <c r="F394" s="8"/>
      <c r="G394" s="8"/>
      <c r="H394" s="8"/>
    </row>
    <row r="395">
      <c r="A395" s="8" t="s">
        <v>43</v>
      </c>
      <c r="B395" s="8"/>
      <c r="C395" s="8" t="s">
        <v>1761</v>
      </c>
      <c r="D395" s="8" t="s">
        <v>1762</v>
      </c>
      <c r="E395" s="8"/>
      <c r="F395" s="8"/>
      <c r="G395" s="8"/>
      <c r="H395" s="8"/>
    </row>
    <row r="396">
      <c r="A396" s="8" t="s">
        <v>43</v>
      </c>
      <c r="B396" s="8"/>
      <c r="C396" s="8" t="s">
        <v>1763</v>
      </c>
      <c r="D396" s="8" t="s">
        <v>1764</v>
      </c>
      <c r="E396" s="8"/>
      <c r="F396" s="8"/>
      <c r="G396" s="8"/>
      <c r="H396" s="8">
        <v>500000.0</v>
      </c>
    </row>
    <row r="397">
      <c r="A397" s="8" t="s">
        <v>51</v>
      </c>
      <c r="B397" s="8"/>
      <c r="C397" s="8" t="s">
        <v>1765</v>
      </c>
      <c r="D397" s="8" t="s">
        <v>1752</v>
      </c>
      <c r="E397" s="8"/>
      <c r="F397" s="8"/>
      <c r="G397" s="8"/>
      <c r="H397" s="8"/>
    </row>
    <row r="398">
      <c r="A398" s="8" t="s">
        <v>51</v>
      </c>
      <c r="B398" s="8"/>
      <c r="C398" s="8" t="s">
        <v>1766</v>
      </c>
      <c r="D398" s="8" t="s">
        <v>1767</v>
      </c>
      <c r="E398" s="8"/>
      <c r="F398" s="8"/>
      <c r="G398" s="8"/>
      <c r="H398" s="8">
        <v>1700933.0</v>
      </c>
    </row>
    <row r="399">
      <c r="A399" s="8" t="s">
        <v>51</v>
      </c>
      <c r="B399" s="8"/>
      <c r="C399" s="8" t="s">
        <v>1768</v>
      </c>
      <c r="D399" s="8" t="s">
        <v>1527</v>
      </c>
      <c r="E399" s="8"/>
      <c r="F399" s="8"/>
      <c r="G399" s="8"/>
      <c r="H399" s="8"/>
    </row>
    <row r="400">
      <c r="A400" s="8" t="s">
        <v>51</v>
      </c>
      <c r="B400" s="8"/>
      <c r="C400" s="8" t="s">
        <v>1769</v>
      </c>
      <c r="D400" s="8" t="s">
        <v>1627</v>
      </c>
      <c r="E400" s="8"/>
      <c r="F400" s="8"/>
      <c r="G400" s="8"/>
      <c r="H400" s="8">
        <v>30242.0</v>
      </c>
    </row>
    <row r="401">
      <c r="A401" s="8" t="s">
        <v>51</v>
      </c>
      <c r="B401" s="8"/>
      <c r="C401" s="8" t="s">
        <v>1770</v>
      </c>
      <c r="D401" s="8" t="s">
        <v>65</v>
      </c>
      <c r="E401" s="8"/>
      <c r="F401" s="8"/>
      <c r="G401" s="8"/>
      <c r="H401" s="8"/>
    </row>
    <row r="402">
      <c r="A402" s="8" t="s">
        <v>51</v>
      </c>
      <c r="B402" s="8"/>
      <c r="C402" s="8" t="s">
        <v>1771</v>
      </c>
      <c r="D402" s="8" t="s">
        <v>1531</v>
      </c>
      <c r="E402" s="8"/>
      <c r="F402" s="8"/>
      <c r="G402" s="8"/>
      <c r="H402" s="8"/>
    </row>
    <row r="403">
      <c r="A403" s="8" t="s">
        <v>51</v>
      </c>
      <c r="B403" s="8"/>
      <c r="C403" s="8" t="s">
        <v>1772</v>
      </c>
      <c r="D403" s="8" t="s">
        <v>1760</v>
      </c>
      <c r="E403" s="8"/>
      <c r="F403" s="8"/>
      <c r="G403" s="8"/>
      <c r="H403" s="8"/>
    </row>
    <row r="404">
      <c r="A404" s="8" t="s">
        <v>51</v>
      </c>
      <c r="B404" s="8"/>
      <c r="C404" s="8" t="s">
        <v>1773</v>
      </c>
      <c r="D404" s="8" t="s">
        <v>1774</v>
      </c>
      <c r="E404" s="8"/>
      <c r="F404" s="8"/>
      <c r="G404" s="8"/>
      <c r="H404" s="8">
        <v>145000.0</v>
      </c>
    </row>
    <row r="405">
      <c r="A405" s="8" t="s">
        <v>51</v>
      </c>
      <c r="B405" s="8"/>
      <c r="C405" s="8" t="s">
        <v>1775</v>
      </c>
      <c r="D405" s="8" t="s">
        <v>1776</v>
      </c>
      <c r="E405" s="8"/>
      <c r="F405" s="8"/>
      <c r="G405" s="8"/>
      <c r="H405" s="8">
        <v>20000.0</v>
      </c>
    </row>
    <row r="406">
      <c r="A406" s="8" t="s">
        <v>51</v>
      </c>
      <c r="B406" s="8"/>
      <c r="C406" s="8" t="s">
        <v>1777</v>
      </c>
      <c r="D406" s="8" t="s">
        <v>1778</v>
      </c>
      <c r="E406" s="8"/>
      <c r="F406" s="8"/>
      <c r="G406" s="8"/>
      <c r="H406" s="8">
        <v>100000.0</v>
      </c>
    </row>
    <row r="407">
      <c r="A407" s="8" t="s">
        <v>51</v>
      </c>
      <c r="B407" s="8"/>
      <c r="C407" s="8" t="s">
        <v>1779</v>
      </c>
      <c r="D407" s="8" t="s">
        <v>1780</v>
      </c>
      <c r="E407" s="8"/>
      <c r="F407" s="8"/>
      <c r="G407" s="8"/>
      <c r="H407" s="8"/>
    </row>
    <row r="408">
      <c r="A408" s="8" t="s">
        <v>59</v>
      </c>
      <c r="B408" s="8"/>
      <c r="C408" s="8" t="s">
        <v>1781</v>
      </c>
      <c r="D408" s="8" t="s">
        <v>1782</v>
      </c>
      <c r="E408" s="8"/>
      <c r="F408" s="8"/>
      <c r="G408" s="8"/>
      <c r="H408" s="8">
        <v>120000.0</v>
      </c>
    </row>
    <row r="409">
      <c r="A409" s="8" t="s">
        <v>60</v>
      </c>
      <c r="B409" s="8"/>
      <c r="C409" s="8" t="s">
        <v>1783</v>
      </c>
      <c r="D409" s="8" t="s">
        <v>1784</v>
      </c>
      <c r="E409" s="8"/>
      <c r="F409" s="8"/>
      <c r="G409" s="8"/>
      <c r="H409" s="8">
        <v>970000.0</v>
      </c>
    </row>
    <row r="410">
      <c r="A410" s="8" t="s">
        <v>60</v>
      </c>
      <c r="B410" s="8"/>
      <c r="C410" s="8" t="s">
        <v>1785</v>
      </c>
      <c r="D410" s="8" t="s">
        <v>1786</v>
      </c>
      <c r="E410" s="8"/>
      <c r="F410" s="8"/>
      <c r="G410" s="8"/>
      <c r="H410" s="8">
        <v>32000.0</v>
      </c>
    </row>
    <row r="411">
      <c r="A411" s="8" t="s">
        <v>61</v>
      </c>
      <c r="B411" s="8"/>
      <c r="C411" s="8" t="s">
        <v>1787</v>
      </c>
      <c r="D411" s="8" t="s">
        <v>1788</v>
      </c>
      <c r="E411" s="8"/>
      <c r="F411" s="8"/>
      <c r="G411" s="8"/>
      <c r="H411" s="8">
        <v>10000.0</v>
      </c>
    </row>
    <row r="412">
      <c r="A412" s="8" t="s">
        <v>66</v>
      </c>
      <c r="B412" s="8"/>
      <c r="C412" s="8" t="s">
        <v>1789</v>
      </c>
      <c r="D412" s="8" t="s">
        <v>1790</v>
      </c>
      <c r="E412" s="8"/>
      <c r="F412" s="8"/>
      <c r="G412" s="8"/>
      <c r="H412" s="8">
        <v>9563227.0</v>
      </c>
    </row>
    <row r="413">
      <c r="A413" s="8" t="s">
        <v>66</v>
      </c>
      <c r="B413" s="8"/>
      <c r="C413" s="8" t="s">
        <v>1791</v>
      </c>
      <c r="D413" s="8" t="s">
        <v>1792</v>
      </c>
      <c r="E413" s="8"/>
      <c r="F413" s="8"/>
      <c r="G413" s="8"/>
      <c r="H413" s="8">
        <v>4114464.0</v>
      </c>
    </row>
    <row r="414">
      <c r="A414" s="8" t="s">
        <v>66</v>
      </c>
      <c r="B414" s="8"/>
      <c r="C414" s="8" t="s">
        <v>1793</v>
      </c>
      <c r="D414" s="8" t="s">
        <v>1794</v>
      </c>
      <c r="E414" s="8"/>
      <c r="F414" s="8"/>
      <c r="G414" s="8"/>
      <c r="H414" s="8">
        <v>1714465.0</v>
      </c>
    </row>
    <row r="415">
      <c r="A415" s="8" t="s">
        <v>70</v>
      </c>
      <c r="B415" s="8"/>
      <c r="C415" s="8" t="s">
        <v>1795</v>
      </c>
      <c r="D415" s="8" t="s">
        <v>1796</v>
      </c>
      <c r="E415" s="8"/>
      <c r="F415" s="8"/>
      <c r="G415" s="8"/>
      <c r="H415" s="8">
        <v>466511.0</v>
      </c>
    </row>
    <row r="416">
      <c r="A416" s="8" t="s">
        <v>70</v>
      </c>
      <c r="B416" s="8"/>
      <c r="C416" s="8" t="s">
        <v>1797</v>
      </c>
      <c r="D416" s="8" t="s">
        <v>1527</v>
      </c>
      <c r="E416" s="8"/>
      <c r="F416" s="8"/>
      <c r="G416" s="8"/>
      <c r="H416" s="8"/>
    </row>
    <row r="417">
      <c r="A417" s="8" t="s">
        <v>70</v>
      </c>
      <c r="B417" s="8"/>
      <c r="C417" s="8" t="s">
        <v>1798</v>
      </c>
      <c r="D417" s="8" t="s">
        <v>1627</v>
      </c>
      <c r="E417" s="8"/>
      <c r="F417" s="8"/>
      <c r="G417" s="8"/>
      <c r="H417" s="8">
        <v>11346.0</v>
      </c>
    </row>
    <row r="418">
      <c r="A418" s="8" t="s">
        <v>70</v>
      </c>
      <c r="B418" s="8"/>
      <c r="C418" s="8" t="s">
        <v>1799</v>
      </c>
      <c r="D418" s="8" t="s">
        <v>65</v>
      </c>
      <c r="E418" s="8"/>
      <c r="F418" s="8"/>
      <c r="G418" s="8"/>
      <c r="H418" s="8"/>
    </row>
    <row r="419">
      <c r="A419" s="8" t="s">
        <v>70</v>
      </c>
      <c r="B419" s="8"/>
      <c r="C419" s="8" t="s">
        <v>1800</v>
      </c>
      <c r="D419" s="8" t="s">
        <v>1531</v>
      </c>
      <c r="E419" s="8"/>
      <c r="F419" s="8"/>
      <c r="G419" s="8"/>
      <c r="H419" s="8"/>
    </row>
    <row r="420">
      <c r="A420" s="8" t="s">
        <v>70</v>
      </c>
      <c r="B420" s="8"/>
      <c r="C420" s="8" t="s">
        <v>1801</v>
      </c>
      <c r="D420" s="8" t="s">
        <v>1760</v>
      </c>
      <c r="E420" s="8"/>
      <c r="F420" s="8"/>
      <c r="G420" s="8"/>
      <c r="H420" s="8"/>
    </row>
    <row r="421">
      <c r="A421" s="8" t="s">
        <v>70</v>
      </c>
      <c r="B421" s="8"/>
      <c r="C421" s="8" t="s">
        <v>1802</v>
      </c>
      <c r="D421" s="8" t="s">
        <v>1803</v>
      </c>
      <c r="E421" s="8"/>
      <c r="F421" s="8"/>
      <c r="G421" s="8"/>
      <c r="H421" s="8">
        <v>50500.0</v>
      </c>
    </row>
    <row r="422">
      <c r="A422" s="8" t="s">
        <v>70</v>
      </c>
      <c r="B422" s="8"/>
      <c r="C422" s="8" t="s">
        <v>1804</v>
      </c>
      <c r="D422" s="8" t="s">
        <v>1805</v>
      </c>
      <c r="E422" s="8"/>
      <c r="F422" s="8"/>
      <c r="G422" s="8"/>
      <c r="H422" s="8">
        <v>5000.0</v>
      </c>
    </row>
    <row r="423">
      <c r="A423" s="8" t="s">
        <v>70</v>
      </c>
      <c r="B423" s="8"/>
      <c r="C423" s="8" t="s">
        <v>1806</v>
      </c>
      <c r="D423" s="8" t="s">
        <v>1807</v>
      </c>
      <c r="E423" s="8"/>
      <c r="F423" s="8"/>
      <c r="G423" s="8"/>
      <c r="H423" s="8">
        <v>64000.0</v>
      </c>
    </row>
    <row r="424">
      <c r="A424" s="8" t="s">
        <v>70</v>
      </c>
      <c r="B424" s="8"/>
      <c r="C424" s="8" t="s">
        <v>1808</v>
      </c>
      <c r="D424" s="8" t="s">
        <v>1809</v>
      </c>
      <c r="E424" s="8"/>
      <c r="F424" s="8"/>
      <c r="G424" s="8"/>
      <c r="H424" s="8">
        <v>10500.0</v>
      </c>
    </row>
    <row r="425">
      <c r="A425" s="8" t="s">
        <v>73</v>
      </c>
      <c r="B425" s="8"/>
      <c r="C425" s="8" t="s">
        <v>1810</v>
      </c>
      <c r="D425" s="8" t="s">
        <v>1811</v>
      </c>
      <c r="E425" s="8"/>
      <c r="F425" s="8"/>
      <c r="G425" s="8"/>
      <c r="H425" s="8">
        <v>2356012.0</v>
      </c>
    </row>
    <row r="426">
      <c r="A426" s="8" t="s">
        <v>73</v>
      </c>
      <c r="B426" s="8"/>
      <c r="C426" s="8" t="s">
        <v>1812</v>
      </c>
      <c r="D426" s="8" t="s">
        <v>1527</v>
      </c>
      <c r="E426" s="8"/>
      <c r="F426" s="8"/>
      <c r="G426" s="8"/>
      <c r="H426" s="8"/>
    </row>
    <row r="427">
      <c r="A427" s="8" t="s">
        <v>73</v>
      </c>
      <c r="B427" s="8"/>
      <c r="C427" s="8" t="s">
        <v>1813</v>
      </c>
      <c r="D427" s="8" t="s">
        <v>1627</v>
      </c>
      <c r="E427" s="8"/>
      <c r="F427" s="8"/>
      <c r="G427" s="8"/>
      <c r="H427" s="8">
        <v>416636.0</v>
      </c>
    </row>
    <row r="428">
      <c r="A428" s="8" t="s">
        <v>73</v>
      </c>
      <c r="B428" s="8"/>
      <c r="C428" s="8" t="s">
        <v>1814</v>
      </c>
      <c r="D428" s="8" t="s">
        <v>1815</v>
      </c>
      <c r="E428" s="8"/>
      <c r="F428" s="8"/>
      <c r="G428" s="8"/>
      <c r="H428" s="8"/>
    </row>
    <row r="429">
      <c r="A429" s="8" t="s">
        <v>73</v>
      </c>
      <c r="B429" s="8"/>
      <c r="C429" s="8" t="s">
        <v>1816</v>
      </c>
      <c r="D429" s="8" t="s">
        <v>65</v>
      </c>
      <c r="E429" s="8"/>
      <c r="F429" s="8"/>
      <c r="G429" s="8"/>
      <c r="H429" s="8"/>
    </row>
    <row r="430">
      <c r="A430" s="8" t="s">
        <v>73</v>
      </c>
      <c r="B430" s="8"/>
      <c r="C430" s="8" t="s">
        <v>1817</v>
      </c>
      <c r="D430" s="8" t="s">
        <v>1531</v>
      </c>
      <c r="E430" s="8"/>
      <c r="F430" s="8"/>
      <c r="G430" s="8"/>
      <c r="H430" s="8"/>
    </row>
    <row r="431">
      <c r="A431" s="8" t="s">
        <v>73</v>
      </c>
      <c r="B431" s="8"/>
      <c r="C431" s="8" t="s">
        <v>1818</v>
      </c>
      <c r="D431" s="8" t="s">
        <v>1760</v>
      </c>
      <c r="E431" s="8"/>
      <c r="F431" s="8"/>
      <c r="G431" s="8"/>
      <c r="H431" s="8"/>
    </row>
    <row r="432">
      <c r="A432" s="8" t="s">
        <v>74</v>
      </c>
      <c r="B432" s="8"/>
      <c r="C432" s="8" t="s">
        <v>1819</v>
      </c>
      <c r="D432" s="8" t="s">
        <v>1820</v>
      </c>
      <c r="E432" s="8"/>
      <c r="F432" s="8"/>
      <c r="G432" s="8"/>
      <c r="H432" s="8">
        <v>8500.0</v>
      </c>
    </row>
    <row r="433">
      <c r="A433" s="8" t="s">
        <v>74</v>
      </c>
      <c r="B433" s="8"/>
      <c r="C433" s="8" t="s">
        <v>1821</v>
      </c>
      <c r="D433" s="8" t="s">
        <v>1822</v>
      </c>
      <c r="E433" s="8"/>
      <c r="F433" s="8"/>
      <c r="G433" s="8"/>
      <c r="H433" s="8">
        <v>10000.0</v>
      </c>
    </row>
    <row r="434">
      <c r="A434" s="8" t="s">
        <v>74</v>
      </c>
      <c r="B434" s="8"/>
      <c r="C434" s="8" t="s">
        <v>1823</v>
      </c>
      <c r="D434" s="8" t="s">
        <v>1824</v>
      </c>
      <c r="E434" s="8"/>
      <c r="F434" s="8"/>
      <c r="G434" s="8"/>
      <c r="H434" s="8">
        <v>10000.0</v>
      </c>
    </row>
    <row r="435">
      <c r="A435" s="8" t="s">
        <v>74</v>
      </c>
      <c r="B435" s="8"/>
      <c r="C435" s="8" t="s">
        <v>1825</v>
      </c>
      <c r="D435" s="8" t="s">
        <v>1826</v>
      </c>
      <c r="E435" s="8"/>
      <c r="F435" s="8"/>
      <c r="G435" s="8"/>
      <c r="H435" s="8">
        <v>75000.0</v>
      </c>
    </row>
    <row r="436">
      <c r="A436" s="8" t="s">
        <v>74</v>
      </c>
      <c r="B436" s="8"/>
      <c r="C436" s="8" t="s">
        <v>1827</v>
      </c>
      <c r="D436" s="8" t="s">
        <v>1828</v>
      </c>
      <c r="E436" s="8"/>
      <c r="F436" s="8"/>
      <c r="G436" s="8"/>
      <c r="H436" s="8">
        <v>660000.0</v>
      </c>
    </row>
    <row r="437">
      <c r="A437" s="8" t="s">
        <v>74</v>
      </c>
      <c r="B437" s="8"/>
      <c r="C437" s="8" t="s">
        <v>1829</v>
      </c>
      <c r="D437" s="8" t="s">
        <v>1830</v>
      </c>
      <c r="E437" s="8"/>
      <c r="F437" s="8"/>
      <c r="G437" s="8"/>
      <c r="H437" s="8">
        <v>5784000.0</v>
      </c>
    </row>
    <row r="438">
      <c r="A438" s="8" t="s">
        <v>74</v>
      </c>
      <c r="B438" s="8"/>
      <c r="C438" s="8" t="s">
        <v>1831</v>
      </c>
      <c r="D438" s="8" t="s">
        <v>1832</v>
      </c>
      <c r="E438" s="8"/>
      <c r="F438" s="8"/>
      <c r="G438" s="8"/>
      <c r="H438" s="8">
        <v>3250000.0</v>
      </c>
    </row>
    <row r="439">
      <c r="A439" s="8" t="s">
        <v>74</v>
      </c>
      <c r="B439" s="8"/>
      <c r="C439" s="8" t="s">
        <v>1833</v>
      </c>
      <c r="D439" s="8" t="s">
        <v>1834</v>
      </c>
      <c r="E439" s="8"/>
      <c r="F439" s="8"/>
      <c r="G439" s="8"/>
      <c r="H439" s="8">
        <v>732000.0</v>
      </c>
    </row>
    <row r="440">
      <c r="A440" s="8" t="s">
        <v>74</v>
      </c>
      <c r="B440" s="8"/>
      <c r="C440" s="8" t="s">
        <v>1835</v>
      </c>
      <c r="D440" s="8" t="s">
        <v>1836</v>
      </c>
      <c r="E440" s="8"/>
      <c r="F440" s="8"/>
      <c r="G440" s="8"/>
      <c r="H440" s="8">
        <v>2700000.0</v>
      </c>
    </row>
    <row r="441">
      <c r="A441" s="8" t="s">
        <v>74</v>
      </c>
      <c r="B441" s="8"/>
      <c r="C441" s="8" t="s">
        <v>1837</v>
      </c>
      <c r="D441" s="8" t="s">
        <v>1838</v>
      </c>
      <c r="E441" s="8"/>
      <c r="F441" s="8"/>
      <c r="G441" s="8"/>
      <c r="H441" s="8"/>
    </row>
    <row r="442">
      <c r="A442" s="8" t="s">
        <v>74</v>
      </c>
      <c r="B442" s="8"/>
      <c r="C442" s="8" t="s">
        <v>1839</v>
      </c>
      <c r="D442" s="8" t="s">
        <v>1840</v>
      </c>
      <c r="E442" s="8"/>
      <c r="F442" s="8"/>
      <c r="G442" s="8"/>
      <c r="H442" s="8">
        <v>5000.0</v>
      </c>
    </row>
    <row r="443">
      <c r="A443" s="8" t="s">
        <v>390</v>
      </c>
      <c r="B443" s="8" t="s">
        <v>1841</v>
      </c>
      <c r="C443" s="8" t="s">
        <v>1842</v>
      </c>
      <c r="D443" s="8" t="s">
        <v>1843</v>
      </c>
      <c r="E443" s="8"/>
      <c r="F443" s="8"/>
      <c r="G443" s="8"/>
      <c r="H443" s="8">
        <v>258500.0</v>
      </c>
    </row>
    <row r="444">
      <c r="A444" s="8" t="s">
        <v>390</v>
      </c>
      <c r="B444" s="8" t="s">
        <v>1841</v>
      </c>
      <c r="C444" s="8" t="s">
        <v>1844</v>
      </c>
      <c r="D444" s="8" t="s">
        <v>1845</v>
      </c>
      <c r="E444" s="8"/>
      <c r="F444" s="8"/>
      <c r="G444" s="8"/>
      <c r="H444" s="8">
        <v>200000.0</v>
      </c>
    </row>
    <row r="445">
      <c r="A445" s="8" t="s">
        <v>390</v>
      </c>
      <c r="B445" s="8" t="s">
        <v>1841</v>
      </c>
      <c r="C445" s="8" t="s">
        <v>1846</v>
      </c>
      <c r="D445" s="8" t="s">
        <v>1847</v>
      </c>
      <c r="E445" s="8"/>
      <c r="F445" s="8"/>
      <c r="G445" s="8"/>
      <c r="H445" s="8">
        <v>50000.0</v>
      </c>
    </row>
    <row r="446">
      <c r="A446" s="8" t="s">
        <v>390</v>
      </c>
      <c r="B446" s="8" t="s">
        <v>1841</v>
      </c>
      <c r="C446" s="8" t="s">
        <v>1848</v>
      </c>
      <c r="D446" s="8" t="s">
        <v>1849</v>
      </c>
      <c r="E446" s="8"/>
      <c r="F446" s="8"/>
      <c r="G446" s="8"/>
      <c r="H446" s="8"/>
    </row>
    <row r="447">
      <c r="A447" s="8" t="s">
        <v>390</v>
      </c>
      <c r="B447" s="8" t="s">
        <v>1841</v>
      </c>
      <c r="C447" s="8" t="s">
        <v>1850</v>
      </c>
      <c r="D447" s="8" t="s">
        <v>1851</v>
      </c>
      <c r="E447" s="8"/>
      <c r="F447" s="8"/>
      <c r="G447" s="8"/>
      <c r="H447" s="8">
        <v>25000.0</v>
      </c>
    </row>
    <row r="448">
      <c r="A448" s="8" t="s">
        <v>78</v>
      </c>
      <c r="B448" s="8"/>
      <c r="C448" s="8" t="s">
        <v>1852</v>
      </c>
      <c r="D448" s="8" t="s">
        <v>1853</v>
      </c>
      <c r="E448" s="8"/>
      <c r="F448" s="8"/>
      <c r="G448" s="8"/>
      <c r="H448" s="8">
        <v>543996.0</v>
      </c>
    </row>
    <row r="449">
      <c r="A449" s="8" t="s">
        <v>78</v>
      </c>
      <c r="B449" s="8"/>
      <c r="C449" s="8" t="s">
        <v>1854</v>
      </c>
      <c r="D449" s="8" t="s">
        <v>1527</v>
      </c>
      <c r="E449" s="8"/>
      <c r="F449" s="8"/>
      <c r="G449" s="8"/>
      <c r="H449" s="8"/>
    </row>
    <row r="450">
      <c r="A450" s="8" t="s">
        <v>78</v>
      </c>
      <c r="B450" s="8"/>
      <c r="C450" s="8" t="s">
        <v>1855</v>
      </c>
      <c r="D450" s="8" t="s">
        <v>1627</v>
      </c>
      <c r="E450" s="8"/>
      <c r="F450" s="8"/>
      <c r="G450" s="8"/>
      <c r="H450" s="8">
        <v>30541.0</v>
      </c>
    </row>
    <row r="451">
      <c r="A451" s="8" t="s">
        <v>78</v>
      </c>
      <c r="B451" s="8"/>
      <c r="C451" s="8" t="s">
        <v>1856</v>
      </c>
      <c r="D451" s="8" t="s">
        <v>65</v>
      </c>
      <c r="E451" s="8"/>
      <c r="F451" s="8"/>
      <c r="G451" s="8"/>
      <c r="H451" s="8"/>
    </row>
    <row r="452">
      <c r="A452" s="8" t="s">
        <v>78</v>
      </c>
      <c r="B452" s="8"/>
      <c r="C452" s="8" t="s">
        <v>1857</v>
      </c>
      <c r="D452" s="8" t="s">
        <v>1531</v>
      </c>
      <c r="E452" s="8"/>
      <c r="F452" s="8"/>
      <c r="G452" s="8"/>
      <c r="H452" s="8"/>
    </row>
    <row r="453">
      <c r="A453" s="8" t="s">
        <v>78</v>
      </c>
      <c r="B453" s="8"/>
      <c r="C453" s="8" t="s">
        <v>1858</v>
      </c>
      <c r="D453" s="8" t="s">
        <v>1859</v>
      </c>
      <c r="E453" s="8"/>
      <c r="F453" s="8"/>
      <c r="G453" s="8"/>
      <c r="H453" s="8">
        <v>3500.0</v>
      </c>
    </row>
    <row r="454">
      <c r="A454" s="8" t="s">
        <v>78</v>
      </c>
      <c r="B454" s="8"/>
      <c r="C454" s="8" t="s">
        <v>1860</v>
      </c>
      <c r="D454" s="8" t="s">
        <v>1861</v>
      </c>
      <c r="E454" s="8"/>
      <c r="F454" s="8"/>
      <c r="G454" s="8"/>
      <c r="H454" s="8">
        <v>5000.0</v>
      </c>
    </row>
    <row r="455">
      <c r="A455" s="8" t="s">
        <v>78</v>
      </c>
      <c r="B455" s="8"/>
      <c r="C455" s="8" t="s">
        <v>1862</v>
      </c>
      <c r="D455" s="8" t="s">
        <v>1863</v>
      </c>
      <c r="E455" s="8"/>
      <c r="F455" s="8"/>
      <c r="G455" s="8"/>
      <c r="H455" s="8">
        <v>9500.0</v>
      </c>
    </row>
    <row r="456">
      <c r="A456" s="8" t="s">
        <v>78</v>
      </c>
      <c r="B456" s="8"/>
      <c r="C456" s="8" t="s">
        <v>1864</v>
      </c>
      <c r="D456" s="8" t="s">
        <v>1865</v>
      </c>
      <c r="E456" s="8"/>
      <c r="F456" s="8"/>
      <c r="G456" s="8"/>
      <c r="H456" s="8">
        <v>33000.0</v>
      </c>
    </row>
    <row r="457">
      <c r="A457" s="8" t="s">
        <v>78</v>
      </c>
      <c r="B457" s="8"/>
      <c r="C457" s="8" t="s">
        <v>1866</v>
      </c>
      <c r="D457" s="8" t="s">
        <v>1867</v>
      </c>
      <c r="E457" s="8"/>
      <c r="F457" s="8"/>
      <c r="G457" s="8"/>
      <c r="H457" s="8">
        <v>5800.0</v>
      </c>
    </row>
    <row r="458">
      <c r="A458" s="8" t="s">
        <v>78</v>
      </c>
      <c r="B458" s="8"/>
      <c r="C458" s="8" t="s">
        <v>1868</v>
      </c>
      <c r="D458" s="8" t="s">
        <v>1869</v>
      </c>
      <c r="E458" s="8"/>
      <c r="F458" s="8"/>
      <c r="G458" s="8"/>
      <c r="H458" s="8">
        <v>10000.0</v>
      </c>
    </row>
    <row r="459">
      <c r="A459" s="8" t="s">
        <v>83</v>
      </c>
      <c r="B459" s="8"/>
      <c r="C459" s="8" t="s">
        <v>1870</v>
      </c>
      <c r="D459" s="8" t="s">
        <v>1871</v>
      </c>
      <c r="E459" s="8"/>
      <c r="F459" s="8"/>
      <c r="G459" s="8"/>
      <c r="H459" s="8">
        <v>1076862.0</v>
      </c>
    </row>
    <row r="460">
      <c r="A460" s="8" t="s">
        <v>83</v>
      </c>
      <c r="B460" s="8"/>
      <c r="C460" s="8" t="s">
        <v>1872</v>
      </c>
      <c r="D460" s="8" t="s">
        <v>1527</v>
      </c>
      <c r="E460" s="8"/>
      <c r="F460" s="8"/>
      <c r="G460" s="8"/>
      <c r="H460" s="8"/>
    </row>
    <row r="461">
      <c r="A461" s="8" t="s">
        <v>83</v>
      </c>
      <c r="B461" s="8"/>
      <c r="C461" s="8" t="s">
        <v>1873</v>
      </c>
      <c r="D461" s="8" t="s">
        <v>1627</v>
      </c>
      <c r="E461" s="8"/>
      <c r="F461" s="8"/>
      <c r="G461" s="8"/>
      <c r="H461" s="8">
        <v>82180.0</v>
      </c>
    </row>
    <row r="462">
      <c r="A462" s="8" t="s">
        <v>83</v>
      </c>
      <c r="B462" s="8"/>
      <c r="C462" s="8" t="s">
        <v>1874</v>
      </c>
      <c r="D462" s="8" t="s">
        <v>65</v>
      </c>
      <c r="E462" s="8"/>
      <c r="F462" s="8"/>
      <c r="G462" s="8"/>
      <c r="H462" s="8"/>
    </row>
    <row r="463">
      <c r="A463" s="8" t="s">
        <v>83</v>
      </c>
      <c r="B463" s="8"/>
      <c r="C463" s="8" t="s">
        <v>1875</v>
      </c>
      <c r="D463" s="8" t="s">
        <v>1531</v>
      </c>
      <c r="E463" s="8"/>
      <c r="F463" s="8"/>
      <c r="G463" s="8"/>
      <c r="H463" s="8"/>
    </row>
    <row r="464">
      <c r="A464" s="8" t="s">
        <v>83</v>
      </c>
      <c r="B464" s="8"/>
      <c r="C464" s="8" t="s">
        <v>1876</v>
      </c>
      <c r="D464" s="8" t="s">
        <v>1877</v>
      </c>
      <c r="E464" s="8"/>
      <c r="F464" s="8"/>
      <c r="G464" s="8"/>
      <c r="H464" s="8"/>
    </row>
    <row r="465">
      <c r="A465" s="8" t="s">
        <v>83</v>
      </c>
      <c r="B465" s="8"/>
      <c r="C465" s="8" t="s">
        <v>1878</v>
      </c>
      <c r="D465" s="8" t="s">
        <v>1879</v>
      </c>
      <c r="E465" s="8"/>
      <c r="F465" s="8"/>
      <c r="G465" s="8"/>
      <c r="H465" s="8">
        <v>33000.0</v>
      </c>
    </row>
    <row r="466">
      <c r="A466" s="8" t="s">
        <v>83</v>
      </c>
      <c r="B466" s="8"/>
      <c r="C466" s="8" t="s">
        <v>1880</v>
      </c>
      <c r="D466" s="8" t="s">
        <v>1881</v>
      </c>
      <c r="E466" s="8"/>
      <c r="F466" s="8"/>
      <c r="G466" s="8"/>
      <c r="H466" s="8">
        <v>46500.0</v>
      </c>
    </row>
    <row r="467">
      <c r="A467" s="8" t="s">
        <v>83</v>
      </c>
      <c r="B467" s="8"/>
      <c r="C467" s="8" t="s">
        <v>1882</v>
      </c>
      <c r="D467" s="8" t="s">
        <v>1883</v>
      </c>
      <c r="E467" s="8"/>
      <c r="F467" s="8"/>
      <c r="G467" s="8"/>
      <c r="H467" s="8">
        <v>20000.0</v>
      </c>
    </row>
    <row r="468">
      <c r="A468" s="8" t="s">
        <v>83</v>
      </c>
      <c r="B468" s="8"/>
      <c r="C468" s="8" t="s">
        <v>1884</v>
      </c>
      <c r="D468" s="8" t="s">
        <v>1885</v>
      </c>
      <c r="E468" s="8"/>
      <c r="F468" s="8"/>
      <c r="G468" s="8"/>
      <c r="H468" s="8">
        <v>14500.0</v>
      </c>
    </row>
    <row r="469">
      <c r="A469" s="8" t="s">
        <v>83</v>
      </c>
      <c r="B469" s="8"/>
      <c r="C469" s="8" t="s">
        <v>1886</v>
      </c>
      <c r="D469" s="8" t="s">
        <v>1887</v>
      </c>
      <c r="E469" s="8"/>
      <c r="F469" s="8"/>
      <c r="G469" s="8"/>
      <c r="H469" s="8">
        <v>29000.0</v>
      </c>
    </row>
    <row r="470">
      <c r="A470" s="8" t="s">
        <v>83</v>
      </c>
      <c r="B470" s="8"/>
      <c r="C470" s="8" t="s">
        <v>1888</v>
      </c>
      <c r="D470" s="8" t="s">
        <v>1889</v>
      </c>
      <c r="E470" s="8"/>
      <c r="F470" s="8"/>
      <c r="G470" s="8"/>
      <c r="H470" s="8">
        <v>7000.0</v>
      </c>
    </row>
    <row r="471">
      <c r="A471" s="8" t="s">
        <v>83</v>
      </c>
      <c r="B471" s="8"/>
      <c r="C471" s="8" t="s">
        <v>1890</v>
      </c>
      <c r="D471" s="8" t="s">
        <v>1891</v>
      </c>
      <c r="E471" s="8"/>
      <c r="F471" s="8"/>
      <c r="G471" s="8"/>
      <c r="H471" s="8">
        <v>9300.0</v>
      </c>
    </row>
    <row r="472">
      <c r="A472" s="8" t="s">
        <v>83</v>
      </c>
      <c r="B472" s="8"/>
      <c r="C472" s="8" t="s">
        <v>1892</v>
      </c>
      <c r="D472" s="8" t="s">
        <v>1893</v>
      </c>
      <c r="E472" s="8"/>
      <c r="F472" s="8"/>
      <c r="G472" s="8"/>
      <c r="H472" s="8">
        <v>200000.0</v>
      </c>
    </row>
    <row r="473">
      <c r="A473" s="8" t="s">
        <v>83</v>
      </c>
      <c r="B473" s="8"/>
      <c r="C473" s="8" t="s">
        <v>1894</v>
      </c>
      <c r="D473" s="8" t="s">
        <v>1895</v>
      </c>
      <c r="E473" s="8"/>
      <c r="F473" s="8"/>
      <c r="G473" s="8"/>
      <c r="H473" s="8">
        <v>422600.0</v>
      </c>
    </row>
    <row r="474">
      <c r="A474" s="8" t="s">
        <v>83</v>
      </c>
      <c r="B474" s="8"/>
      <c r="C474" s="8" t="s">
        <v>1896</v>
      </c>
      <c r="D474" s="8" t="s">
        <v>1897</v>
      </c>
      <c r="E474" s="8"/>
      <c r="F474" s="8"/>
      <c r="G474" s="8"/>
      <c r="H474" s="8"/>
    </row>
    <row r="475">
      <c r="A475" s="8" t="s">
        <v>83</v>
      </c>
      <c r="B475" s="8"/>
      <c r="C475" s="8" t="s">
        <v>1898</v>
      </c>
      <c r="D475" s="8" t="s">
        <v>1899</v>
      </c>
      <c r="E475" s="8"/>
      <c r="F475" s="8"/>
      <c r="G475" s="8"/>
      <c r="H475" s="8">
        <v>629460.0</v>
      </c>
    </row>
    <row r="476">
      <c r="A476" s="8" t="s">
        <v>83</v>
      </c>
      <c r="B476" s="8"/>
      <c r="C476" s="8" t="s">
        <v>1900</v>
      </c>
      <c r="D476" s="8" t="s">
        <v>1901</v>
      </c>
      <c r="E476" s="8"/>
      <c r="F476" s="8"/>
      <c r="G476" s="8"/>
      <c r="H476" s="8">
        <v>40000.0</v>
      </c>
    </row>
    <row r="477">
      <c r="A477" s="8" t="s">
        <v>83</v>
      </c>
      <c r="B477" s="8"/>
      <c r="C477" s="8" t="s">
        <v>1902</v>
      </c>
      <c r="D477" s="8" t="s">
        <v>1903</v>
      </c>
      <c r="E477" s="8"/>
      <c r="F477" s="8"/>
      <c r="G477" s="8"/>
      <c r="H477" s="8"/>
    </row>
    <row r="478">
      <c r="A478" s="8" t="s">
        <v>87</v>
      </c>
      <c r="B478" s="8"/>
      <c r="C478" s="8" t="s">
        <v>1904</v>
      </c>
      <c r="D478" s="8" t="s">
        <v>1905</v>
      </c>
      <c r="E478" s="8"/>
      <c r="F478" s="8"/>
      <c r="G478" s="8"/>
      <c r="H478" s="8">
        <v>281014.0</v>
      </c>
    </row>
    <row r="479">
      <c r="A479" s="8" t="s">
        <v>87</v>
      </c>
      <c r="B479" s="8"/>
      <c r="C479" s="8" t="s">
        <v>1906</v>
      </c>
      <c r="D479" s="8" t="s">
        <v>1527</v>
      </c>
      <c r="E479" s="8"/>
      <c r="F479" s="8"/>
      <c r="G479" s="8"/>
      <c r="H479" s="8"/>
    </row>
    <row r="480">
      <c r="A480" s="8" t="s">
        <v>87</v>
      </c>
      <c r="B480" s="8"/>
      <c r="C480" s="8" t="s">
        <v>1907</v>
      </c>
      <c r="D480" s="8" t="s">
        <v>1627</v>
      </c>
      <c r="E480" s="8"/>
      <c r="F480" s="8"/>
      <c r="G480" s="8"/>
      <c r="H480" s="8">
        <v>41876.0</v>
      </c>
    </row>
    <row r="481">
      <c r="A481" s="8" t="s">
        <v>87</v>
      </c>
      <c r="B481" s="8"/>
      <c r="C481" s="8" t="s">
        <v>1908</v>
      </c>
      <c r="D481" s="8" t="s">
        <v>65</v>
      </c>
      <c r="E481" s="8"/>
      <c r="F481" s="8"/>
      <c r="G481" s="8"/>
      <c r="H481" s="8"/>
    </row>
    <row r="482">
      <c r="A482" s="8" t="s">
        <v>87</v>
      </c>
      <c r="B482" s="8"/>
      <c r="C482" s="8" t="s">
        <v>1909</v>
      </c>
      <c r="D482" s="8" t="s">
        <v>1531</v>
      </c>
      <c r="E482" s="8"/>
      <c r="F482" s="8"/>
      <c r="G482" s="8"/>
      <c r="H482" s="8"/>
    </row>
    <row r="483">
      <c r="A483" s="8" t="s">
        <v>87</v>
      </c>
      <c r="B483" s="8"/>
      <c r="C483" s="8" t="s">
        <v>1910</v>
      </c>
      <c r="D483" s="8" t="s">
        <v>1911</v>
      </c>
      <c r="E483" s="8"/>
      <c r="F483" s="8"/>
      <c r="G483" s="8"/>
      <c r="H483" s="8">
        <v>19000.0</v>
      </c>
    </row>
    <row r="484">
      <c r="A484" s="8" t="s">
        <v>87</v>
      </c>
      <c r="B484" s="8"/>
      <c r="C484" s="8" t="s">
        <v>1912</v>
      </c>
      <c r="D484" s="8" t="s">
        <v>1913</v>
      </c>
      <c r="E484" s="8"/>
      <c r="F484" s="8"/>
      <c r="G484" s="8"/>
      <c r="H484" s="8">
        <v>10000.0</v>
      </c>
    </row>
    <row r="485">
      <c r="A485" s="8" t="s">
        <v>87</v>
      </c>
      <c r="B485" s="8"/>
      <c r="C485" s="8" t="s">
        <v>1914</v>
      </c>
      <c r="D485" s="8" t="s">
        <v>1915</v>
      </c>
      <c r="E485" s="8"/>
      <c r="F485" s="8"/>
      <c r="G485" s="8"/>
      <c r="H485" s="8">
        <v>8000.0</v>
      </c>
    </row>
    <row r="486">
      <c r="A486" s="8" t="s">
        <v>87</v>
      </c>
      <c r="B486" s="8"/>
      <c r="C486" s="8" t="s">
        <v>1916</v>
      </c>
      <c r="D486" s="8" t="s">
        <v>1917</v>
      </c>
      <c r="E486" s="8"/>
      <c r="F486" s="8"/>
      <c r="G486" s="8"/>
      <c r="H486" s="8">
        <v>1400.0</v>
      </c>
    </row>
    <row r="487">
      <c r="A487" s="8" t="s">
        <v>87</v>
      </c>
      <c r="B487" s="8"/>
      <c r="C487" s="8" t="s">
        <v>1918</v>
      </c>
      <c r="D487" s="8" t="s">
        <v>1919</v>
      </c>
      <c r="E487" s="8"/>
      <c r="F487" s="8"/>
      <c r="G487" s="8"/>
      <c r="H487" s="8">
        <v>65000.0</v>
      </c>
    </row>
    <row r="488">
      <c r="A488" s="8" t="s">
        <v>87</v>
      </c>
      <c r="B488" s="8"/>
      <c r="C488" s="8" t="s">
        <v>1920</v>
      </c>
      <c r="D488" s="8" t="s">
        <v>1921</v>
      </c>
      <c r="E488" s="8"/>
      <c r="F488" s="8"/>
      <c r="G488" s="8"/>
      <c r="H488" s="8">
        <v>150000.0</v>
      </c>
    </row>
    <row r="489">
      <c r="A489" s="8" t="s">
        <v>89</v>
      </c>
      <c r="B489" s="8"/>
      <c r="C489" s="8" t="s">
        <v>1922</v>
      </c>
      <c r="D489" s="8" t="s">
        <v>1923</v>
      </c>
      <c r="E489" s="8"/>
      <c r="F489" s="8"/>
      <c r="G489" s="8"/>
      <c r="H489" s="8">
        <v>555162.0</v>
      </c>
    </row>
    <row r="490">
      <c r="A490" s="8" t="s">
        <v>89</v>
      </c>
      <c r="B490" s="8"/>
      <c r="C490" s="8" t="s">
        <v>1924</v>
      </c>
      <c r="D490" s="8" t="s">
        <v>1925</v>
      </c>
      <c r="E490" s="8"/>
      <c r="F490" s="8"/>
      <c r="G490" s="8"/>
      <c r="H490" s="8">
        <v>76000.0</v>
      </c>
    </row>
    <row r="491">
      <c r="A491" s="8" t="s">
        <v>89</v>
      </c>
      <c r="B491" s="8"/>
      <c r="C491" s="8" t="s">
        <v>1926</v>
      </c>
      <c r="D491" s="8" t="s">
        <v>1927</v>
      </c>
      <c r="E491" s="8"/>
      <c r="F491" s="8"/>
      <c r="G491" s="8"/>
      <c r="H491" s="8"/>
    </row>
    <row r="492">
      <c r="A492" s="8" t="s">
        <v>89</v>
      </c>
      <c r="B492" s="8"/>
      <c r="C492" s="8" t="s">
        <v>1928</v>
      </c>
      <c r="D492" s="8" t="s">
        <v>1929</v>
      </c>
      <c r="E492" s="8"/>
      <c r="F492" s="8"/>
      <c r="G492" s="8"/>
      <c r="H492" s="8">
        <v>77000.0</v>
      </c>
    </row>
    <row r="493">
      <c r="A493" s="8" t="s">
        <v>89</v>
      </c>
      <c r="B493" s="8"/>
      <c r="C493" s="8" t="s">
        <v>1930</v>
      </c>
      <c r="D493" s="8" t="s">
        <v>1931</v>
      </c>
      <c r="E493" s="8"/>
      <c r="F493" s="8"/>
      <c r="G493" s="8"/>
      <c r="H493" s="8"/>
    </row>
    <row r="494">
      <c r="A494" s="8" t="s">
        <v>89</v>
      </c>
      <c r="B494" s="8"/>
      <c r="C494" s="8" t="s">
        <v>1932</v>
      </c>
      <c r="D494" s="8" t="s">
        <v>1933</v>
      </c>
      <c r="E494" s="8"/>
      <c r="F494" s="8"/>
      <c r="G494" s="8"/>
      <c r="H494" s="8">
        <v>650000.0</v>
      </c>
    </row>
    <row r="495">
      <c r="A495" s="8" t="s">
        <v>89</v>
      </c>
      <c r="B495" s="8"/>
      <c r="C495" s="8" t="s">
        <v>1934</v>
      </c>
      <c r="D495" s="8" t="s">
        <v>1935</v>
      </c>
      <c r="E495" s="8"/>
      <c r="F495" s="8"/>
      <c r="G495" s="8"/>
      <c r="H495" s="8">
        <v>20000.0</v>
      </c>
    </row>
    <row r="496">
      <c r="A496" s="8" t="s">
        <v>89</v>
      </c>
      <c r="B496" s="8"/>
      <c r="C496" s="8" t="s">
        <v>1936</v>
      </c>
      <c r="D496" s="8" t="s">
        <v>1937</v>
      </c>
      <c r="E496" s="8"/>
      <c r="F496" s="8"/>
      <c r="G496" s="8"/>
      <c r="H496" s="8"/>
    </row>
    <row r="497">
      <c r="A497" s="8" t="s">
        <v>91</v>
      </c>
      <c r="B497" s="8"/>
      <c r="C497" s="8" t="s">
        <v>1938</v>
      </c>
      <c r="D497" s="8" t="s">
        <v>1939</v>
      </c>
      <c r="E497" s="8"/>
      <c r="F497" s="8"/>
      <c r="G497" s="8"/>
      <c r="H497" s="8">
        <v>166156.0</v>
      </c>
    </row>
    <row r="498">
      <c r="A498" s="8" t="s">
        <v>91</v>
      </c>
      <c r="B498" s="8"/>
      <c r="C498" s="8" t="s">
        <v>1940</v>
      </c>
      <c r="D498" s="8" t="s">
        <v>1527</v>
      </c>
      <c r="E498" s="8"/>
      <c r="F498" s="8"/>
      <c r="G498" s="8"/>
      <c r="H498" s="8"/>
    </row>
    <row r="499">
      <c r="A499" s="8" t="s">
        <v>91</v>
      </c>
      <c r="B499" s="8"/>
      <c r="C499" s="8" t="s">
        <v>1941</v>
      </c>
      <c r="D499" s="8" t="s">
        <v>1627</v>
      </c>
      <c r="E499" s="8"/>
      <c r="F499" s="8"/>
      <c r="G499" s="8"/>
      <c r="H499" s="8">
        <v>1125.0</v>
      </c>
    </row>
    <row r="500">
      <c r="A500" s="8" t="s">
        <v>91</v>
      </c>
      <c r="B500" s="8"/>
      <c r="C500" s="8" t="s">
        <v>1942</v>
      </c>
      <c r="D500" s="8" t="s">
        <v>65</v>
      </c>
      <c r="E500" s="8"/>
      <c r="F500" s="8"/>
      <c r="G500" s="8"/>
      <c r="H500" s="8"/>
    </row>
    <row r="501">
      <c r="A501" s="8" t="s">
        <v>91</v>
      </c>
      <c r="B501" s="8"/>
      <c r="C501" s="8" t="s">
        <v>1943</v>
      </c>
      <c r="D501" s="8" t="s">
        <v>1531</v>
      </c>
      <c r="E501" s="8"/>
      <c r="F501" s="8"/>
      <c r="G501" s="8"/>
      <c r="H501" s="8"/>
    </row>
    <row r="502">
      <c r="A502" s="8" t="s">
        <v>91</v>
      </c>
      <c r="B502" s="8"/>
      <c r="C502" s="8" t="s">
        <v>1944</v>
      </c>
      <c r="D502" s="8" t="s">
        <v>1945</v>
      </c>
      <c r="E502" s="8"/>
      <c r="F502" s="8"/>
      <c r="G502" s="8"/>
      <c r="H502" s="8"/>
    </row>
    <row r="503">
      <c r="A503" s="8" t="s">
        <v>91</v>
      </c>
      <c r="B503" s="8"/>
      <c r="C503" s="8" t="s">
        <v>1946</v>
      </c>
      <c r="D503" s="8" t="s">
        <v>1947</v>
      </c>
      <c r="E503" s="8"/>
      <c r="F503" s="8"/>
      <c r="G503" s="8"/>
      <c r="H503" s="8">
        <v>14950.0</v>
      </c>
    </row>
    <row r="504">
      <c r="A504" s="8" t="s">
        <v>91</v>
      </c>
      <c r="B504" s="8"/>
      <c r="C504" s="8" t="s">
        <v>1948</v>
      </c>
      <c r="D504" s="8" t="s">
        <v>1949</v>
      </c>
      <c r="E504" s="8"/>
      <c r="F504" s="8"/>
      <c r="G504" s="8"/>
      <c r="H504" s="8">
        <v>2450.0</v>
      </c>
    </row>
    <row r="505">
      <c r="A505" s="8" t="s">
        <v>91</v>
      </c>
      <c r="B505" s="8"/>
      <c r="C505" s="8" t="s">
        <v>1950</v>
      </c>
      <c r="D505" s="8" t="s">
        <v>1951</v>
      </c>
      <c r="E505" s="8"/>
      <c r="F505" s="8"/>
      <c r="G505" s="8"/>
      <c r="H505" s="8">
        <v>12500.0</v>
      </c>
    </row>
    <row r="506">
      <c r="A506" s="8" t="s">
        <v>91</v>
      </c>
      <c r="B506" s="8"/>
      <c r="C506" s="8" t="s">
        <v>1952</v>
      </c>
      <c r="D506" s="8" t="s">
        <v>1953</v>
      </c>
      <c r="E506" s="8"/>
      <c r="F506" s="8"/>
      <c r="G506" s="8"/>
      <c r="H506" s="8">
        <v>10000.0</v>
      </c>
    </row>
    <row r="507">
      <c r="A507" s="8" t="s">
        <v>91</v>
      </c>
      <c r="B507" s="8"/>
      <c r="C507" s="8" t="s">
        <v>1954</v>
      </c>
      <c r="D507" s="8" t="s">
        <v>1955</v>
      </c>
      <c r="E507" s="8"/>
      <c r="F507" s="8"/>
      <c r="G507" s="8"/>
      <c r="H507" s="8">
        <v>10000.0</v>
      </c>
    </row>
    <row r="508">
      <c r="A508" s="8" t="s">
        <v>91</v>
      </c>
      <c r="B508" s="8"/>
      <c r="C508" s="8" t="s">
        <v>1956</v>
      </c>
      <c r="D508" s="8" t="s">
        <v>1957</v>
      </c>
      <c r="E508" s="8"/>
      <c r="F508" s="8"/>
      <c r="G508" s="8"/>
      <c r="H508" s="8"/>
    </row>
    <row r="509">
      <c r="A509" s="8" t="s">
        <v>91</v>
      </c>
      <c r="B509" s="8"/>
      <c r="C509" s="8" t="s">
        <v>1958</v>
      </c>
      <c r="D509" s="8" t="s">
        <v>1959</v>
      </c>
      <c r="E509" s="8"/>
      <c r="F509" s="8"/>
      <c r="G509" s="8"/>
      <c r="H509" s="8">
        <v>1200.0</v>
      </c>
    </row>
    <row r="510">
      <c r="A510" s="8" t="s">
        <v>91</v>
      </c>
      <c r="B510" s="8"/>
      <c r="C510" s="8" t="s">
        <v>1960</v>
      </c>
      <c r="D510" s="8" t="s">
        <v>1961</v>
      </c>
      <c r="E510" s="8"/>
      <c r="F510" s="8"/>
      <c r="G510" s="8"/>
      <c r="H510" s="8"/>
    </row>
    <row r="511">
      <c r="A511" s="8" t="s">
        <v>91</v>
      </c>
      <c r="B511" s="8"/>
      <c r="C511" s="8" t="s">
        <v>1962</v>
      </c>
      <c r="D511" s="8" t="s">
        <v>1963</v>
      </c>
      <c r="E511" s="8"/>
      <c r="F511" s="8"/>
      <c r="G511" s="8"/>
      <c r="H511" s="8"/>
    </row>
    <row r="512">
      <c r="A512" s="8" t="s">
        <v>91</v>
      </c>
      <c r="B512" s="8"/>
      <c r="C512" s="8" t="s">
        <v>1964</v>
      </c>
      <c r="D512" s="8" t="s">
        <v>1965</v>
      </c>
      <c r="E512" s="8"/>
      <c r="F512" s="8"/>
      <c r="G512" s="8"/>
      <c r="H512" s="8">
        <v>10000.0</v>
      </c>
    </row>
    <row r="513">
      <c r="A513" s="8" t="s">
        <v>91</v>
      </c>
      <c r="B513" s="8"/>
      <c r="C513" s="8" t="s">
        <v>1966</v>
      </c>
      <c r="D513" s="8" t="s">
        <v>1967</v>
      </c>
      <c r="E513" s="8"/>
      <c r="F513" s="8"/>
      <c r="G513" s="8"/>
      <c r="H513" s="8">
        <v>60000.0</v>
      </c>
    </row>
    <row r="514">
      <c r="A514" s="8" t="s">
        <v>91</v>
      </c>
      <c r="B514" s="8"/>
      <c r="C514" s="8" t="s">
        <v>1968</v>
      </c>
      <c r="D514" s="8" t="s">
        <v>1969</v>
      </c>
      <c r="E514" s="8"/>
      <c r="F514" s="8"/>
      <c r="G514" s="8"/>
      <c r="H514" s="8"/>
    </row>
    <row r="515">
      <c r="A515" s="8" t="s">
        <v>93</v>
      </c>
      <c r="B515" s="8"/>
      <c r="C515" s="8" t="s">
        <v>1970</v>
      </c>
      <c r="D515" s="8" t="s">
        <v>1971</v>
      </c>
      <c r="E515" s="8"/>
      <c r="F515" s="8"/>
      <c r="G515" s="8"/>
      <c r="H515" s="8">
        <v>107991.0</v>
      </c>
    </row>
    <row r="516">
      <c r="A516" s="8" t="s">
        <v>93</v>
      </c>
      <c r="B516" s="8"/>
      <c r="C516" s="8" t="s">
        <v>1972</v>
      </c>
      <c r="D516" s="8" t="s">
        <v>1527</v>
      </c>
      <c r="E516" s="8"/>
      <c r="F516" s="8"/>
      <c r="G516" s="8"/>
      <c r="H516" s="8"/>
    </row>
    <row r="517">
      <c r="A517" s="8" t="s">
        <v>93</v>
      </c>
      <c r="B517" s="8"/>
      <c r="C517" s="8" t="s">
        <v>1973</v>
      </c>
      <c r="D517" s="8" t="s">
        <v>1974</v>
      </c>
      <c r="E517" s="8"/>
      <c r="F517" s="8"/>
      <c r="G517" s="8"/>
      <c r="H517" s="8">
        <v>19686.0</v>
      </c>
    </row>
    <row r="518">
      <c r="A518" s="8" t="s">
        <v>93</v>
      </c>
      <c r="B518" s="8"/>
      <c r="C518" s="8" t="s">
        <v>1975</v>
      </c>
      <c r="D518" s="8" t="s">
        <v>65</v>
      </c>
      <c r="E518" s="8"/>
      <c r="F518" s="8"/>
      <c r="G518" s="8"/>
      <c r="H518" s="8"/>
    </row>
    <row r="519">
      <c r="A519" s="8" t="s">
        <v>93</v>
      </c>
      <c r="B519" s="8"/>
      <c r="C519" s="8" t="s">
        <v>1976</v>
      </c>
      <c r="D519" s="8" t="s">
        <v>1531</v>
      </c>
      <c r="E519" s="8"/>
      <c r="F519" s="8"/>
      <c r="G519" s="8"/>
      <c r="H519" s="8"/>
    </row>
    <row r="520">
      <c r="A520" s="8" t="s">
        <v>93</v>
      </c>
      <c r="B520" s="8"/>
      <c r="C520" s="8" t="s">
        <v>1977</v>
      </c>
      <c r="D520" s="8" t="s">
        <v>1978</v>
      </c>
      <c r="E520" s="8"/>
      <c r="F520" s="8"/>
      <c r="G520" s="8"/>
      <c r="H520" s="8"/>
    </row>
    <row r="521">
      <c r="A521" s="8" t="s">
        <v>93</v>
      </c>
      <c r="B521" s="8"/>
      <c r="C521" s="8" t="s">
        <v>1979</v>
      </c>
      <c r="D521" s="8" t="s">
        <v>1980</v>
      </c>
      <c r="E521" s="8"/>
      <c r="F521" s="8"/>
      <c r="G521" s="8"/>
      <c r="H521" s="8">
        <v>32230.0</v>
      </c>
    </row>
    <row r="522">
      <c r="A522" s="8" t="s">
        <v>93</v>
      </c>
      <c r="B522" s="8"/>
      <c r="C522" s="8" t="s">
        <v>1981</v>
      </c>
      <c r="D522" s="8" t="s">
        <v>1982</v>
      </c>
      <c r="E522" s="8"/>
      <c r="F522" s="8"/>
      <c r="G522" s="8"/>
      <c r="H522" s="8">
        <v>12136.0</v>
      </c>
    </row>
    <row r="523">
      <c r="A523" s="8" t="s">
        <v>93</v>
      </c>
      <c r="B523" s="8"/>
      <c r="C523" s="8" t="s">
        <v>1983</v>
      </c>
      <c r="D523" s="8" t="s">
        <v>1984</v>
      </c>
      <c r="E523" s="8"/>
      <c r="F523" s="8"/>
      <c r="G523" s="8"/>
      <c r="H523" s="8"/>
    </row>
    <row r="524">
      <c r="A524" s="8" t="s">
        <v>93</v>
      </c>
      <c r="B524" s="8"/>
      <c r="C524" s="8" t="s">
        <v>1985</v>
      </c>
      <c r="D524" s="8" t="s">
        <v>1986</v>
      </c>
      <c r="E524" s="8"/>
      <c r="F524" s="8"/>
      <c r="G524" s="8"/>
      <c r="H524" s="8">
        <v>7000.0</v>
      </c>
    </row>
    <row r="525">
      <c r="A525" s="8" t="s">
        <v>93</v>
      </c>
      <c r="B525" s="8"/>
      <c r="C525" s="8" t="s">
        <v>1987</v>
      </c>
      <c r="D525" s="8" t="s">
        <v>1988</v>
      </c>
      <c r="E525" s="8"/>
      <c r="F525" s="8"/>
      <c r="G525" s="8"/>
      <c r="H525" s="8">
        <v>20000.0</v>
      </c>
    </row>
    <row r="526">
      <c r="A526" s="8" t="s">
        <v>93</v>
      </c>
      <c r="B526" s="8"/>
      <c r="C526" s="8" t="s">
        <v>1989</v>
      </c>
      <c r="D526" s="8" t="s">
        <v>1990</v>
      </c>
      <c r="E526" s="8"/>
      <c r="F526" s="8"/>
      <c r="G526" s="8"/>
      <c r="H526" s="8">
        <v>13000.0</v>
      </c>
    </row>
    <row r="527">
      <c r="A527" s="8" t="s">
        <v>93</v>
      </c>
      <c r="B527" s="8"/>
      <c r="C527" s="8" t="s">
        <v>1991</v>
      </c>
      <c r="D527" s="8" t="s">
        <v>1992</v>
      </c>
      <c r="E527" s="8"/>
      <c r="F527" s="8"/>
      <c r="G527" s="8"/>
      <c r="H527" s="8">
        <v>3000.0</v>
      </c>
    </row>
    <row r="528">
      <c r="A528" s="8" t="s">
        <v>93</v>
      </c>
      <c r="B528" s="8"/>
      <c r="C528" s="8" t="s">
        <v>1993</v>
      </c>
      <c r="D528" s="8" t="s">
        <v>1994</v>
      </c>
      <c r="E528" s="8"/>
      <c r="F528" s="8"/>
      <c r="G528" s="8"/>
      <c r="H528" s="8">
        <v>5800.0</v>
      </c>
    </row>
    <row r="529">
      <c r="A529" s="8" t="s">
        <v>93</v>
      </c>
      <c r="B529" s="8"/>
      <c r="C529" s="8" t="s">
        <v>1995</v>
      </c>
      <c r="D529" s="8" t="s">
        <v>1996</v>
      </c>
      <c r="E529" s="8"/>
      <c r="F529" s="8"/>
      <c r="G529" s="8"/>
      <c r="H529" s="8">
        <v>10000.0</v>
      </c>
    </row>
    <row r="530">
      <c r="A530" s="8" t="s">
        <v>93</v>
      </c>
      <c r="B530" s="8"/>
      <c r="C530" s="8" t="s">
        <v>1997</v>
      </c>
      <c r="D530" s="8" t="s">
        <v>1998</v>
      </c>
      <c r="E530" s="8"/>
      <c r="F530" s="8"/>
      <c r="G530" s="8"/>
      <c r="H530" s="8">
        <v>20000.0</v>
      </c>
    </row>
    <row r="531">
      <c r="A531" s="8" t="s">
        <v>93</v>
      </c>
      <c r="B531" s="8"/>
      <c r="C531" s="8" t="s">
        <v>1999</v>
      </c>
      <c r="D531" s="8" t="s">
        <v>2000</v>
      </c>
      <c r="E531" s="8"/>
      <c r="F531" s="8"/>
      <c r="G531" s="8"/>
      <c r="H531" s="8">
        <v>75000.0</v>
      </c>
    </row>
    <row r="532">
      <c r="A532" s="8" t="s">
        <v>93</v>
      </c>
      <c r="B532" s="8"/>
      <c r="C532" s="8" t="s">
        <v>2001</v>
      </c>
      <c r="D532" s="8" t="s">
        <v>2002</v>
      </c>
      <c r="E532" s="8"/>
      <c r="F532" s="8"/>
      <c r="G532" s="8"/>
      <c r="H532" s="8">
        <v>175000.0</v>
      </c>
    </row>
    <row r="533">
      <c r="A533" s="8" t="s">
        <v>94</v>
      </c>
      <c r="B533" s="8"/>
      <c r="C533" s="8" t="s">
        <v>2003</v>
      </c>
      <c r="D533" s="8" t="s">
        <v>2004</v>
      </c>
      <c r="E533" s="8"/>
      <c r="F533" s="8"/>
      <c r="G533" s="8"/>
      <c r="H533" s="8">
        <v>2100000.0</v>
      </c>
    </row>
    <row r="534">
      <c r="A534" s="8" t="s">
        <v>95</v>
      </c>
      <c r="B534" s="8"/>
      <c r="C534" s="8" t="s">
        <v>2005</v>
      </c>
      <c r="D534" s="8" t="s">
        <v>2006</v>
      </c>
      <c r="E534" s="8"/>
      <c r="F534" s="8"/>
      <c r="G534" s="8"/>
      <c r="H534" s="8">
        <v>167336.0</v>
      </c>
    </row>
    <row r="535">
      <c r="A535" s="8" t="s">
        <v>95</v>
      </c>
      <c r="B535" s="8"/>
      <c r="C535" s="8" t="s">
        <v>2007</v>
      </c>
      <c r="D535" s="8" t="s">
        <v>1527</v>
      </c>
      <c r="E535" s="8"/>
      <c r="F535" s="8"/>
      <c r="G535" s="8"/>
      <c r="H535" s="8"/>
    </row>
    <row r="536">
      <c r="A536" s="8" t="s">
        <v>95</v>
      </c>
      <c r="B536" s="8"/>
      <c r="C536" s="8" t="s">
        <v>2008</v>
      </c>
      <c r="D536" s="8" t="s">
        <v>1627</v>
      </c>
      <c r="E536" s="8"/>
      <c r="F536" s="8"/>
      <c r="G536" s="8"/>
      <c r="H536" s="8"/>
    </row>
    <row r="537">
      <c r="A537" s="8" t="s">
        <v>95</v>
      </c>
      <c r="B537" s="8"/>
      <c r="C537" s="8" t="s">
        <v>2009</v>
      </c>
      <c r="D537" s="8" t="s">
        <v>65</v>
      </c>
      <c r="E537" s="8"/>
      <c r="F537" s="8"/>
      <c r="G537" s="8"/>
      <c r="H537" s="8"/>
    </row>
    <row r="538">
      <c r="A538" s="8" t="s">
        <v>95</v>
      </c>
      <c r="B538" s="8"/>
      <c r="C538" s="8" t="s">
        <v>2010</v>
      </c>
      <c r="D538" s="8" t="s">
        <v>1531</v>
      </c>
      <c r="E538" s="8"/>
      <c r="F538" s="8"/>
      <c r="G538" s="8"/>
      <c r="H538" s="8"/>
    </row>
    <row r="539">
      <c r="A539" s="8" t="s">
        <v>95</v>
      </c>
      <c r="B539" s="8"/>
      <c r="C539" s="8" t="s">
        <v>2011</v>
      </c>
      <c r="D539" s="8" t="s">
        <v>2012</v>
      </c>
      <c r="E539" s="8"/>
      <c r="F539" s="8"/>
      <c r="G539" s="8"/>
      <c r="H539" s="8">
        <v>1000.0</v>
      </c>
    </row>
    <row r="540">
      <c r="A540" s="8" t="s">
        <v>95</v>
      </c>
      <c r="B540" s="8"/>
      <c r="C540" s="8" t="s">
        <v>2013</v>
      </c>
      <c r="D540" s="8" t="s">
        <v>2014</v>
      </c>
      <c r="E540" s="8"/>
      <c r="F540" s="8"/>
      <c r="G540" s="8"/>
      <c r="H540" s="8"/>
    </row>
    <row r="541">
      <c r="A541" s="8" t="s">
        <v>97</v>
      </c>
      <c r="B541" s="8"/>
      <c r="C541" s="8" t="s">
        <v>2015</v>
      </c>
      <c r="D541" s="8" t="s">
        <v>2016</v>
      </c>
      <c r="E541" s="8"/>
      <c r="F541" s="8"/>
      <c r="G541" s="8"/>
      <c r="H541" s="8">
        <v>63385.0</v>
      </c>
    </row>
    <row r="542">
      <c r="A542" s="8" t="s">
        <v>97</v>
      </c>
      <c r="B542" s="8"/>
      <c r="C542" s="8" t="s">
        <v>2017</v>
      </c>
      <c r="D542" s="8" t="s">
        <v>1527</v>
      </c>
      <c r="E542" s="8"/>
      <c r="F542" s="8"/>
      <c r="G542" s="8"/>
      <c r="H542" s="8"/>
    </row>
    <row r="543">
      <c r="A543" s="8" t="s">
        <v>97</v>
      </c>
      <c r="B543" s="8"/>
      <c r="C543" s="8" t="s">
        <v>2018</v>
      </c>
      <c r="D543" s="8" t="s">
        <v>2019</v>
      </c>
      <c r="E543" s="8"/>
      <c r="F543" s="8"/>
      <c r="G543" s="8"/>
      <c r="H543" s="8"/>
    </row>
    <row r="544">
      <c r="A544" s="8" t="s">
        <v>97</v>
      </c>
      <c r="B544" s="8"/>
      <c r="C544" s="8" t="s">
        <v>2020</v>
      </c>
      <c r="D544" s="8" t="s">
        <v>1531</v>
      </c>
      <c r="E544" s="8"/>
      <c r="F544" s="8"/>
      <c r="G544" s="8"/>
      <c r="H544" s="8"/>
    </row>
    <row r="545">
      <c r="A545" s="8" t="s">
        <v>97</v>
      </c>
      <c r="B545" s="8"/>
      <c r="C545" s="8" t="s">
        <v>2021</v>
      </c>
      <c r="D545" s="8" t="s">
        <v>2022</v>
      </c>
      <c r="E545" s="8"/>
      <c r="F545" s="8"/>
      <c r="G545" s="8"/>
      <c r="H545" s="8">
        <v>800.0</v>
      </c>
    </row>
    <row r="546">
      <c r="A546" s="8" t="s">
        <v>97</v>
      </c>
      <c r="B546" s="8"/>
      <c r="C546" s="8" t="s">
        <v>2023</v>
      </c>
      <c r="D546" s="8" t="s">
        <v>2024</v>
      </c>
      <c r="E546" s="8"/>
      <c r="F546" s="8"/>
      <c r="G546" s="8"/>
      <c r="H546" s="8"/>
    </row>
    <row r="547">
      <c r="A547" s="8" t="s">
        <v>97</v>
      </c>
      <c r="B547" s="8"/>
      <c r="C547" s="8" t="s">
        <v>2025</v>
      </c>
      <c r="D547" s="8" t="s">
        <v>2026</v>
      </c>
      <c r="E547" s="8"/>
      <c r="F547" s="8"/>
      <c r="G547" s="8"/>
      <c r="H547" s="8">
        <v>15000.0</v>
      </c>
    </row>
    <row r="548">
      <c r="A548" s="8" t="s">
        <v>102</v>
      </c>
      <c r="B548" s="8"/>
      <c r="C548" s="8" t="s">
        <v>2027</v>
      </c>
      <c r="D548" s="8" t="s">
        <v>1752</v>
      </c>
      <c r="E548" s="8"/>
      <c r="F548" s="8"/>
      <c r="G548" s="8"/>
      <c r="H548" s="8"/>
    </row>
    <row r="549">
      <c r="A549" s="8" t="s">
        <v>102</v>
      </c>
      <c r="B549" s="8"/>
      <c r="C549" s="8" t="s">
        <v>2028</v>
      </c>
      <c r="D549" s="8" t="s">
        <v>2029</v>
      </c>
      <c r="E549" s="8"/>
      <c r="F549" s="8"/>
      <c r="G549" s="8"/>
      <c r="H549" s="8">
        <v>1805688.0</v>
      </c>
    </row>
    <row r="550">
      <c r="A550" s="8" t="s">
        <v>102</v>
      </c>
      <c r="B550" s="8"/>
      <c r="C550" s="8" t="s">
        <v>2030</v>
      </c>
      <c r="D550" s="8" t="s">
        <v>1527</v>
      </c>
      <c r="E550" s="8"/>
      <c r="F550" s="8"/>
      <c r="G550" s="8"/>
      <c r="H550" s="8"/>
    </row>
    <row r="551">
      <c r="A551" s="8" t="s">
        <v>102</v>
      </c>
      <c r="B551" s="8"/>
      <c r="C551" s="8" t="s">
        <v>2031</v>
      </c>
      <c r="D551" s="8" t="s">
        <v>1627</v>
      </c>
      <c r="E551" s="8"/>
      <c r="F551" s="8"/>
      <c r="G551" s="8"/>
      <c r="H551" s="8">
        <v>68984.0</v>
      </c>
    </row>
    <row r="552">
      <c r="A552" s="8" t="s">
        <v>102</v>
      </c>
      <c r="B552" s="8"/>
      <c r="C552" s="8" t="s">
        <v>2032</v>
      </c>
      <c r="D552" s="8" t="s">
        <v>65</v>
      </c>
      <c r="E552" s="8"/>
      <c r="F552" s="8"/>
      <c r="G552" s="8"/>
      <c r="H552" s="8"/>
    </row>
    <row r="553">
      <c r="A553" s="8" t="s">
        <v>102</v>
      </c>
      <c r="B553" s="8"/>
      <c r="C553" s="8" t="s">
        <v>2033</v>
      </c>
      <c r="D553" s="8" t="s">
        <v>1531</v>
      </c>
      <c r="E553" s="8"/>
      <c r="F553" s="8"/>
      <c r="G553" s="8"/>
      <c r="H553" s="8"/>
    </row>
    <row r="554">
      <c r="A554" s="8" t="s">
        <v>102</v>
      </c>
      <c r="B554" s="8"/>
      <c r="C554" s="8" t="s">
        <v>2034</v>
      </c>
      <c r="D554" s="8" t="s">
        <v>2035</v>
      </c>
      <c r="E554" s="8"/>
      <c r="F554" s="8"/>
      <c r="G554" s="8"/>
      <c r="H554" s="8"/>
    </row>
    <row r="555">
      <c r="A555" s="8" t="s">
        <v>102</v>
      </c>
      <c r="B555" s="8"/>
      <c r="C555" s="8" t="s">
        <v>2036</v>
      </c>
      <c r="D555" s="8" t="s">
        <v>2037</v>
      </c>
      <c r="E555" s="8"/>
      <c r="F555" s="8"/>
      <c r="G555" s="8"/>
      <c r="H555" s="8">
        <v>15000.0</v>
      </c>
    </row>
    <row r="556">
      <c r="A556" s="8" t="s">
        <v>102</v>
      </c>
      <c r="B556" s="8"/>
      <c r="C556" s="8" t="s">
        <v>2038</v>
      </c>
      <c r="D556" s="8" t="s">
        <v>2039</v>
      </c>
      <c r="E556" s="8"/>
      <c r="F556" s="8"/>
      <c r="G556" s="8"/>
      <c r="H556" s="8"/>
    </row>
    <row r="557">
      <c r="A557" s="8" t="s">
        <v>102</v>
      </c>
      <c r="B557" s="8"/>
      <c r="C557" s="8" t="s">
        <v>2040</v>
      </c>
      <c r="D557" s="8" t="s">
        <v>2041</v>
      </c>
      <c r="E557" s="8"/>
      <c r="F557" s="8"/>
      <c r="G557" s="8"/>
      <c r="H557" s="8">
        <v>35000.0</v>
      </c>
    </row>
    <row r="558">
      <c r="A558" s="8" t="s">
        <v>102</v>
      </c>
      <c r="B558" s="8"/>
      <c r="C558" s="8" t="s">
        <v>2042</v>
      </c>
      <c r="D558" s="8" t="s">
        <v>2043</v>
      </c>
      <c r="E558" s="8"/>
      <c r="F558" s="8"/>
      <c r="G558" s="8"/>
      <c r="H558" s="8">
        <v>5000.0</v>
      </c>
    </row>
    <row r="559">
      <c r="A559" s="8" t="s">
        <v>102</v>
      </c>
      <c r="B559" s="8"/>
      <c r="C559" s="8" t="s">
        <v>2044</v>
      </c>
      <c r="D559" s="8" t="s">
        <v>2045</v>
      </c>
      <c r="E559" s="8"/>
      <c r="F559" s="8"/>
      <c r="G559" s="8"/>
      <c r="H559" s="8">
        <v>2800.0</v>
      </c>
    </row>
    <row r="560">
      <c r="A560" s="8" t="s">
        <v>102</v>
      </c>
      <c r="B560" s="8"/>
      <c r="C560" s="8" t="s">
        <v>2046</v>
      </c>
      <c r="D560" s="8" t="s">
        <v>2047</v>
      </c>
      <c r="E560" s="8"/>
      <c r="F560" s="8"/>
      <c r="G560" s="8"/>
      <c r="H560" s="8">
        <v>34000.0</v>
      </c>
    </row>
    <row r="561">
      <c r="A561" s="8" t="s">
        <v>102</v>
      </c>
      <c r="B561" s="8"/>
      <c r="C561" s="8" t="s">
        <v>2048</v>
      </c>
      <c r="D561" s="8" t="s">
        <v>2049</v>
      </c>
      <c r="E561" s="8"/>
      <c r="F561" s="8"/>
      <c r="G561" s="8"/>
      <c r="H561" s="8">
        <v>5000.0</v>
      </c>
    </row>
    <row r="562">
      <c r="A562" s="8" t="s">
        <v>102</v>
      </c>
      <c r="B562" s="8"/>
      <c r="C562" s="8" t="s">
        <v>2050</v>
      </c>
      <c r="D562" s="8" t="s">
        <v>2051</v>
      </c>
      <c r="E562" s="8"/>
      <c r="F562" s="8"/>
      <c r="G562" s="8"/>
      <c r="H562" s="8">
        <v>20500.0</v>
      </c>
    </row>
    <row r="563">
      <c r="A563" s="8" t="s">
        <v>102</v>
      </c>
      <c r="B563" s="8"/>
      <c r="C563" s="8" t="s">
        <v>2052</v>
      </c>
      <c r="D563" s="8" t="s">
        <v>2053</v>
      </c>
      <c r="E563" s="8"/>
      <c r="F563" s="8"/>
      <c r="G563" s="8"/>
      <c r="H563" s="8"/>
    </row>
    <row r="564">
      <c r="A564" s="8" t="s">
        <v>102</v>
      </c>
      <c r="B564" s="8"/>
      <c r="C564" s="8" t="s">
        <v>2054</v>
      </c>
      <c r="D564" s="8" t="s">
        <v>2055</v>
      </c>
      <c r="E564" s="8"/>
      <c r="F564" s="8"/>
      <c r="G564" s="8"/>
      <c r="H564" s="8"/>
    </row>
    <row r="565">
      <c r="A565" s="8" t="s">
        <v>102</v>
      </c>
      <c r="B565" s="8"/>
      <c r="C565" s="8" t="s">
        <v>2056</v>
      </c>
      <c r="D565" s="8" t="s">
        <v>2057</v>
      </c>
      <c r="E565" s="8"/>
      <c r="F565" s="8"/>
      <c r="G565" s="8"/>
      <c r="H565" s="8">
        <v>15000.0</v>
      </c>
    </row>
    <row r="566">
      <c r="A566" s="8" t="s">
        <v>102</v>
      </c>
      <c r="B566" s="8"/>
      <c r="C566" s="8" t="s">
        <v>2058</v>
      </c>
      <c r="D566" s="8" t="s">
        <v>2059</v>
      </c>
      <c r="E566" s="8"/>
      <c r="F566" s="8"/>
      <c r="G566" s="8"/>
      <c r="H566" s="8"/>
    </row>
    <row r="567">
      <c r="A567" s="8" t="s">
        <v>106</v>
      </c>
      <c r="B567" s="8"/>
      <c r="C567" s="8" t="s">
        <v>2060</v>
      </c>
      <c r="D567" s="8" t="s">
        <v>2061</v>
      </c>
      <c r="E567" s="8"/>
      <c r="F567" s="8"/>
      <c r="G567" s="8"/>
      <c r="H567" s="8">
        <v>270000.0</v>
      </c>
    </row>
    <row r="568">
      <c r="A568" s="8" t="s">
        <v>106</v>
      </c>
      <c r="B568" s="8"/>
      <c r="C568" s="8" t="s">
        <v>2062</v>
      </c>
      <c r="D568" s="8" t="s">
        <v>2063</v>
      </c>
      <c r="E568" s="8"/>
      <c r="F568" s="8"/>
      <c r="G568" s="8"/>
      <c r="H568" s="8"/>
    </row>
    <row r="569">
      <c r="A569" s="8" t="s">
        <v>113</v>
      </c>
      <c r="B569" s="8"/>
      <c r="C569" s="8" t="s">
        <v>2064</v>
      </c>
      <c r="D569" s="8" t="s">
        <v>2065</v>
      </c>
      <c r="E569" s="8"/>
      <c r="F569" s="8"/>
      <c r="G569" s="8"/>
      <c r="H569" s="8">
        <v>1421025.0</v>
      </c>
    </row>
    <row r="570">
      <c r="A570" s="8" t="s">
        <v>113</v>
      </c>
      <c r="B570" s="8"/>
      <c r="C570" s="8" t="s">
        <v>2066</v>
      </c>
      <c r="D570" s="8" t="s">
        <v>1527</v>
      </c>
      <c r="E570" s="8"/>
      <c r="F570" s="8"/>
      <c r="G570" s="8"/>
      <c r="H570" s="8"/>
    </row>
    <row r="571">
      <c r="A571" s="8" t="s">
        <v>113</v>
      </c>
      <c r="B571" s="8"/>
      <c r="C571" s="8" t="s">
        <v>2067</v>
      </c>
      <c r="D571" s="8" t="s">
        <v>1627</v>
      </c>
      <c r="E571" s="8"/>
      <c r="F571" s="8"/>
      <c r="G571" s="8"/>
      <c r="H571" s="8">
        <v>164335.0</v>
      </c>
    </row>
    <row r="572">
      <c r="A572" s="8" t="s">
        <v>113</v>
      </c>
      <c r="B572" s="8"/>
      <c r="C572" s="8" t="s">
        <v>2068</v>
      </c>
      <c r="D572" s="8" t="s">
        <v>65</v>
      </c>
      <c r="E572" s="8"/>
      <c r="F572" s="8"/>
      <c r="G572" s="8"/>
      <c r="H572" s="8"/>
    </row>
    <row r="573">
      <c r="A573" s="8" t="s">
        <v>113</v>
      </c>
      <c r="B573" s="8"/>
      <c r="C573" s="8" t="s">
        <v>2069</v>
      </c>
      <c r="D573" s="8" t="s">
        <v>1531</v>
      </c>
      <c r="E573" s="8"/>
      <c r="F573" s="8"/>
      <c r="G573" s="8"/>
      <c r="H573" s="8"/>
    </row>
    <row r="574">
      <c r="A574" s="8" t="s">
        <v>113</v>
      </c>
      <c r="B574" s="8"/>
      <c r="C574" s="8" t="s">
        <v>2070</v>
      </c>
      <c r="D574" s="8" t="s">
        <v>1760</v>
      </c>
      <c r="E574" s="8"/>
      <c r="F574" s="8"/>
      <c r="G574" s="8"/>
      <c r="H574" s="8"/>
    </row>
    <row r="575">
      <c r="A575" s="8" t="s">
        <v>113</v>
      </c>
      <c r="B575" s="8"/>
      <c r="C575" s="8" t="s">
        <v>2071</v>
      </c>
      <c r="D575" s="8" t="s">
        <v>2072</v>
      </c>
      <c r="E575" s="8"/>
      <c r="F575" s="8"/>
      <c r="G575" s="8"/>
      <c r="H575" s="8"/>
    </row>
    <row r="576">
      <c r="A576" s="8" t="s">
        <v>113</v>
      </c>
      <c r="B576" s="8"/>
      <c r="C576" s="8" t="s">
        <v>2073</v>
      </c>
      <c r="D576" s="8" t="s">
        <v>2074</v>
      </c>
      <c r="E576" s="8"/>
      <c r="F576" s="8"/>
      <c r="G576" s="8"/>
      <c r="H576" s="8">
        <v>49627.0</v>
      </c>
    </row>
    <row r="577">
      <c r="A577" s="8" t="s">
        <v>113</v>
      </c>
      <c r="B577" s="8"/>
      <c r="C577" s="8" t="s">
        <v>2075</v>
      </c>
      <c r="D577" s="8" t="s">
        <v>2076</v>
      </c>
      <c r="E577" s="8"/>
      <c r="F577" s="8"/>
      <c r="G577" s="8"/>
      <c r="H577" s="8">
        <v>100000.0</v>
      </c>
    </row>
    <row r="578">
      <c r="A578" s="8" t="s">
        <v>113</v>
      </c>
      <c r="B578" s="8"/>
      <c r="C578" s="8" t="s">
        <v>2077</v>
      </c>
      <c r="D578" s="8" t="s">
        <v>2078</v>
      </c>
      <c r="E578" s="8"/>
      <c r="F578" s="8"/>
      <c r="G578" s="8"/>
      <c r="H578" s="8">
        <v>50000.0</v>
      </c>
    </row>
    <row r="579">
      <c r="A579" s="8" t="s">
        <v>113</v>
      </c>
      <c r="B579" s="8"/>
      <c r="C579" s="8" t="s">
        <v>2079</v>
      </c>
      <c r="D579" s="8" t="s">
        <v>2080</v>
      </c>
      <c r="E579" s="8"/>
      <c r="F579" s="8"/>
      <c r="G579" s="8"/>
      <c r="H579" s="8">
        <v>45000.0</v>
      </c>
    </row>
    <row r="580">
      <c r="A580" s="8" t="s">
        <v>113</v>
      </c>
      <c r="B580" s="8"/>
      <c r="C580" s="8" t="s">
        <v>2081</v>
      </c>
      <c r="D580" s="8" t="s">
        <v>2082</v>
      </c>
      <c r="E580" s="8"/>
      <c r="F580" s="8"/>
      <c r="G580" s="8"/>
      <c r="H580" s="8">
        <v>33000.0</v>
      </c>
    </row>
    <row r="581">
      <c r="A581" s="8" t="s">
        <v>113</v>
      </c>
      <c r="B581" s="8"/>
      <c r="C581" s="8" t="s">
        <v>2083</v>
      </c>
      <c r="D581" s="8" t="s">
        <v>2084</v>
      </c>
      <c r="E581" s="8"/>
      <c r="F581" s="8"/>
      <c r="G581" s="8"/>
      <c r="H581" s="8">
        <v>9500.0</v>
      </c>
    </row>
    <row r="582">
      <c r="A582" s="8" t="s">
        <v>113</v>
      </c>
      <c r="B582" s="8"/>
      <c r="C582" s="8" t="s">
        <v>2085</v>
      </c>
      <c r="D582" s="8" t="s">
        <v>2086</v>
      </c>
      <c r="E582" s="8"/>
      <c r="F582" s="8"/>
      <c r="G582" s="8"/>
      <c r="H582" s="8">
        <v>10500.0</v>
      </c>
    </row>
    <row r="583">
      <c r="A583" s="8" t="s">
        <v>113</v>
      </c>
      <c r="B583" s="8"/>
      <c r="C583" s="8" t="s">
        <v>2087</v>
      </c>
      <c r="D583" s="8" t="s">
        <v>2088</v>
      </c>
      <c r="E583" s="8"/>
      <c r="F583" s="8"/>
      <c r="G583" s="8"/>
      <c r="H583" s="8">
        <v>3000.0</v>
      </c>
    </row>
    <row r="584">
      <c r="A584" s="8" t="s">
        <v>113</v>
      </c>
      <c r="B584" s="8"/>
      <c r="C584" s="8" t="s">
        <v>2089</v>
      </c>
      <c r="D584" s="8" t="s">
        <v>2090</v>
      </c>
      <c r="E584" s="8"/>
      <c r="F584" s="8"/>
      <c r="G584" s="8"/>
      <c r="H584" s="8">
        <v>70000.0</v>
      </c>
    </row>
    <row r="585">
      <c r="A585" s="8" t="s">
        <v>114</v>
      </c>
      <c r="B585" s="8"/>
      <c r="C585" s="8" t="s">
        <v>2091</v>
      </c>
      <c r="D585" s="8" t="s">
        <v>2092</v>
      </c>
      <c r="E585" s="8"/>
      <c r="F585" s="8"/>
      <c r="G585" s="8"/>
      <c r="H585" s="8">
        <v>20000.0</v>
      </c>
    </row>
    <row r="586">
      <c r="A586" s="8" t="s">
        <v>114</v>
      </c>
      <c r="B586" s="8"/>
      <c r="C586" s="8" t="s">
        <v>2093</v>
      </c>
      <c r="D586" s="8" t="s">
        <v>2094</v>
      </c>
      <c r="E586" s="8"/>
      <c r="F586" s="8"/>
      <c r="G586" s="8"/>
      <c r="H586" s="8"/>
    </row>
    <row r="587">
      <c r="A587" s="8" t="s">
        <v>117</v>
      </c>
      <c r="B587" s="8"/>
      <c r="C587" s="8" t="s">
        <v>2095</v>
      </c>
      <c r="D587" s="8" t="s">
        <v>2096</v>
      </c>
      <c r="E587" s="8"/>
      <c r="F587" s="8"/>
      <c r="G587" s="8"/>
      <c r="H587" s="8">
        <v>2174000.0</v>
      </c>
    </row>
    <row r="588">
      <c r="A588" s="8" t="s">
        <v>117</v>
      </c>
      <c r="B588" s="8"/>
      <c r="C588" s="8" t="s">
        <v>2097</v>
      </c>
      <c r="D588" s="8" t="s">
        <v>2098</v>
      </c>
      <c r="E588" s="8"/>
      <c r="F588" s="8"/>
      <c r="G588" s="8"/>
      <c r="H588" s="8"/>
    </row>
    <row r="589">
      <c r="A589" s="8" t="s">
        <v>117</v>
      </c>
      <c r="B589" s="8"/>
      <c r="C589" s="8" t="s">
        <v>2099</v>
      </c>
      <c r="D589" s="8" t="s">
        <v>2100</v>
      </c>
      <c r="E589" s="8"/>
      <c r="F589" s="8"/>
      <c r="G589" s="8"/>
      <c r="H589" s="8">
        <v>960000.0</v>
      </c>
    </row>
    <row r="590">
      <c r="A590" s="8" t="s">
        <v>118</v>
      </c>
      <c r="B590" s="8"/>
      <c r="C590" s="8" t="s">
        <v>2101</v>
      </c>
      <c r="D590" s="8" t="s">
        <v>2102</v>
      </c>
      <c r="E590" s="8"/>
      <c r="F590" s="8"/>
      <c r="G590" s="8"/>
      <c r="H590" s="8"/>
    </row>
    <row r="591">
      <c r="A591" s="8" t="s">
        <v>118</v>
      </c>
      <c r="B591" s="8"/>
      <c r="C591" s="8" t="s">
        <v>2103</v>
      </c>
      <c r="D591" s="8" t="s">
        <v>2104</v>
      </c>
      <c r="E591" s="8"/>
      <c r="F591" s="8"/>
      <c r="G591" s="8"/>
      <c r="H591" s="8"/>
    </row>
    <row r="592">
      <c r="A592" s="8" t="s">
        <v>118</v>
      </c>
      <c r="B592" s="8"/>
      <c r="C592" s="8" t="s">
        <v>2105</v>
      </c>
      <c r="D592" s="8" t="s">
        <v>65</v>
      </c>
      <c r="E592" s="8"/>
      <c r="F592" s="8"/>
      <c r="G592" s="8"/>
      <c r="H592" s="8"/>
    </row>
    <row r="593">
      <c r="A593" s="8" t="s">
        <v>118</v>
      </c>
      <c r="B593" s="8"/>
      <c r="C593" s="8" t="s">
        <v>2106</v>
      </c>
      <c r="D593" s="8" t="s">
        <v>1531</v>
      </c>
      <c r="E593" s="8"/>
      <c r="F593" s="8"/>
      <c r="G593" s="8"/>
      <c r="H593" s="8"/>
    </row>
    <row r="594">
      <c r="A594" s="8" t="s">
        <v>118</v>
      </c>
      <c r="B594" s="8"/>
      <c r="C594" s="8" t="s">
        <v>2107</v>
      </c>
      <c r="D594" s="8" t="s">
        <v>2108</v>
      </c>
      <c r="E594" s="8"/>
      <c r="F594" s="8"/>
      <c r="G594" s="8"/>
      <c r="H594" s="8">
        <v>800.0</v>
      </c>
    </row>
    <row r="595">
      <c r="A595" s="8" t="s">
        <v>118</v>
      </c>
      <c r="B595" s="8"/>
      <c r="C595" s="8" t="s">
        <v>2109</v>
      </c>
      <c r="D595" s="8" t="s">
        <v>2110</v>
      </c>
      <c r="E595" s="8"/>
      <c r="F595" s="8"/>
      <c r="G595" s="8"/>
      <c r="H595" s="8"/>
    </row>
    <row r="596">
      <c r="A596" s="8" t="s">
        <v>118</v>
      </c>
      <c r="B596" s="8"/>
      <c r="C596" s="8" t="s">
        <v>2111</v>
      </c>
      <c r="D596" s="8" t="s">
        <v>2112</v>
      </c>
      <c r="E596" s="8"/>
      <c r="F596" s="8"/>
      <c r="G596" s="8"/>
      <c r="H596" s="8">
        <v>4000.0</v>
      </c>
    </row>
    <row r="597">
      <c r="A597" s="8" t="s">
        <v>118</v>
      </c>
      <c r="B597" s="8"/>
      <c r="C597" s="8" t="s">
        <v>2113</v>
      </c>
      <c r="D597" s="8" t="s">
        <v>2114</v>
      </c>
      <c r="E597" s="8"/>
      <c r="F597" s="8"/>
      <c r="G597" s="8"/>
      <c r="H597" s="8">
        <v>143000.0</v>
      </c>
    </row>
    <row r="598">
      <c r="A598" s="8" t="s">
        <v>122</v>
      </c>
      <c r="B598" s="8"/>
      <c r="C598" s="8" t="s">
        <v>2115</v>
      </c>
      <c r="D598" s="8" t="s">
        <v>2116</v>
      </c>
      <c r="E598" s="8"/>
      <c r="F598" s="8"/>
      <c r="G598" s="8"/>
      <c r="H598" s="8">
        <v>344302.0</v>
      </c>
    </row>
    <row r="599">
      <c r="A599" s="8" t="s">
        <v>122</v>
      </c>
      <c r="B599" s="8"/>
      <c r="C599" s="8" t="s">
        <v>2117</v>
      </c>
      <c r="D599" s="8" t="s">
        <v>1527</v>
      </c>
      <c r="E599" s="8"/>
      <c r="F599" s="8"/>
      <c r="G599" s="8"/>
      <c r="H599" s="8"/>
    </row>
    <row r="600">
      <c r="A600" s="8" t="s">
        <v>122</v>
      </c>
      <c r="B600" s="8"/>
      <c r="C600" s="8" t="s">
        <v>2118</v>
      </c>
      <c r="D600" s="8" t="s">
        <v>1627</v>
      </c>
      <c r="E600" s="8"/>
      <c r="F600" s="8"/>
      <c r="G600" s="8"/>
      <c r="H600" s="8">
        <v>10445.0</v>
      </c>
    </row>
    <row r="601">
      <c r="A601" s="8" t="s">
        <v>122</v>
      </c>
      <c r="B601" s="8"/>
      <c r="C601" s="8" t="s">
        <v>2119</v>
      </c>
      <c r="D601" s="8" t="s">
        <v>1529</v>
      </c>
      <c r="E601" s="8"/>
      <c r="F601" s="8"/>
      <c r="G601" s="8"/>
      <c r="H601" s="8"/>
    </row>
    <row r="602">
      <c r="A602" s="8" t="s">
        <v>122</v>
      </c>
      <c r="B602" s="8"/>
      <c r="C602" s="8" t="s">
        <v>2120</v>
      </c>
      <c r="D602" s="8" t="s">
        <v>2121</v>
      </c>
      <c r="E602" s="8"/>
      <c r="F602" s="8"/>
      <c r="G602" s="8"/>
      <c r="H602" s="8"/>
    </row>
    <row r="603">
      <c r="A603" s="8" t="s">
        <v>122</v>
      </c>
      <c r="B603" s="8"/>
      <c r="C603" s="8" t="s">
        <v>2122</v>
      </c>
      <c r="D603" s="8" t="s">
        <v>2123</v>
      </c>
      <c r="E603" s="8"/>
      <c r="F603" s="8"/>
      <c r="G603" s="8"/>
      <c r="H603" s="8"/>
    </row>
    <row r="604">
      <c r="A604" s="8" t="s">
        <v>122</v>
      </c>
      <c r="B604" s="8"/>
      <c r="C604" s="8" t="s">
        <v>2124</v>
      </c>
      <c r="D604" s="8" t="s">
        <v>2125</v>
      </c>
      <c r="E604" s="8"/>
      <c r="F604" s="8"/>
      <c r="G604" s="8"/>
      <c r="H604" s="8"/>
    </row>
    <row r="605">
      <c r="A605" s="8" t="s">
        <v>122</v>
      </c>
      <c r="B605" s="8"/>
      <c r="C605" s="8" t="s">
        <v>2126</v>
      </c>
      <c r="D605" s="8" t="s">
        <v>2127</v>
      </c>
      <c r="E605" s="8"/>
      <c r="F605" s="8"/>
      <c r="G605" s="8"/>
      <c r="H605" s="8"/>
    </row>
    <row r="606">
      <c r="A606" s="8" t="s">
        <v>122</v>
      </c>
      <c r="B606" s="8"/>
      <c r="C606" s="8" t="s">
        <v>2128</v>
      </c>
      <c r="D606" s="8" t="s">
        <v>2129</v>
      </c>
      <c r="E606" s="8"/>
      <c r="F606" s="8"/>
      <c r="G606" s="8"/>
      <c r="H606" s="8">
        <v>2400.0</v>
      </c>
    </row>
    <row r="607">
      <c r="A607" s="8" t="s">
        <v>122</v>
      </c>
      <c r="B607" s="8"/>
      <c r="C607" s="8" t="s">
        <v>2130</v>
      </c>
      <c r="D607" s="8" t="s">
        <v>2131</v>
      </c>
      <c r="E607" s="8"/>
      <c r="F607" s="8"/>
      <c r="G607" s="8"/>
      <c r="H607" s="8"/>
    </row>
    <row r="608">
      <c r="A608" s="8" t="s">
        <v>122</v>
      </c>
      <c r="B608" s="8"/>
      <c r="C608" s="8" t="s">
        <v>2132</v>
      </c>
      <c r="D608" s="8" t="s">
        <v>2133</v>
      </c>
      <c r="E608" s="8"/>
      <c r="F608" s="8"/>
      <c r="G608" s="8"/>
      <c r="H608" s="8"/>
    </row>
    <row r="609">
      <c r="A609" s="8" t="s">
        <v>122</v>
      </c>
      <c r="B609" s="8"/>
      <c r="C609" s="8" t="s">
        <v>2134</v>
      </c>
      <c r="D609" s="8" t="s">
        <v>2135</v>
      </c>
      <c r="E609" s="8"/>
      <c r="F609" s="8"/>
      <c r="G609" s="8"/>
      <c r="H609" s="8">
        <v>30000.0</v>
      </c>
    </row>
    <row r="610">
      <c r="A610" s="8" t="s">
        <v>124</v>
      </c>
      <c r="B610" s="8"/>
      <c r="C610" s="8" t="s">
        <v>2136</v>
      </c>
      <c r="D610" s="8" t="s">
        <v>2137</v>
      </c>
      <c r="E610" s="8"/>
      <c r="F610" s="8"/>
      <c r="G610" s="8"/>
      <c r="H610" s="8">
        <v>50000.0</v>
      </c>
    </row>
    <row r="611">
      <c r="A611" s="8" t="s">
        <v>124</v>
      </c>
      <c r="B611" s="8"/>
      <c r="C611" s="8" t="s">
        <v>2138</v>
      </c>
      <c r="D611" s="8" t="s">
        <v>2139</v>
      </c>
      <c r="E611" s="8"/>
      <c r="F611" s="8"/>
      <c r="G611" s="8"/>
      <c r="H611" s="8">
        <v>290000.0</v>
      </c>
    </row>
    <row r="612">
      <c r="A612" s="8" t="s">
        <v>124</v>
      </c>
      <c r="B612" s="8"/>
      <c r="C612" s="8" t="s">
        <v>2140</v>
      </c>
      <c r="D612" s="8" t="s">
        <v>2141</v>
      </c>
      <c r="E612" s="8"/>
      <c r="F612" s="8"/>
      <c r="G612" s="8"/>
      <c r="H612" s="8">
        <v>154500.0</v>
      </c>
    </row>
    <row r="613">
      <c r="A613" s="8" t="s">
        <v>125</v>
      </c>
      <c r="B613" s="8"/>
      <c r="C613" s="8" t="s">
        <v>2142</v>
      </c>
      <c r="D613" s="8" t="s">
        <v>2143</v>
      </c>
      <c r="E613" s="8"/>
      <c r="F613" s="8"/>
      <c r="G613" s="8"/>
      <c r="H613" s="8">
        <v>529977.0</v>
      </c>
    </row>
    <row r="614">
      <c r="A614" s="8" t="s">
        <v>125</v>
      </c>
      <c r="B614" s="8"/>
      <c r="C614" s="8" t="s">
        <v>2144</v>
      </c>
      <c r="D614" s="8" t="s">
        <v>1527</v>
      </c>
      <c r="E614" s="8"/>
      <c r="F614" s="8"/>
      <c r="G614" s="8"/>
      <c r="H614" s="8"/>
    </row>
    <row r="615">
      <c r="A615" s="8" t="s">
        <v>125</v>
      </c>
      <c r="B615" s="8"/>
      <c r="C615" s="8" t="s">
        <v>2145</v>
      </c>
      <c r="D615" s="8" t="s">
        <v>1627</v>
      </c>
      <c r="E615" s="8"/>
      <c r="F615" s="8"/>
      <c r="G615" s="8"/>
      <c r="H615" s="8">
        <v>46263.0</v>
      </c>
    </row>
    <row r="616">
      <c r="A616" s="8" t="s">
        <v>125</v>
      </c>
      <c r="B616" s="8"/>
      <c r="C616" s="8" t="s">
        <v>2146</v>
      </c>
      <c r="D616" s="8" t="s">
        <v>65</v>
      </c>
      <c r="E616" s="8"/>
      <c r="F616" s="8"/>
      <c r="G616" s="8"/>
      <c r="H616" s="8"/>
    </row>
    <row r="617">
      <c r="A617" s="8" t="s">
        <v>125</v>
      </c>
      <c r="B617" s="8"/>
      <c r="C617" s="8" t="s">
        <v>2147</v>
      </c>
      <c r="D617" s="8" t="s">
        <v>1531</v>
      </c>
      <c r="E617" s="8"/>
      <c r="F617" s="8"/>
      <c r="G617" s="8"/>
      <c r="H617" s="8"/>
    </row>
    <row r="618">
      <c r="A618" s="8" t="s">
        <v>125</v>
      </c>
      <c r="B618" s="8"/>
      <c r="C618" s="8" t="s">
        <v>2148</v>
      </c>
      <c r="D618" s="8" t="s">
        <v>2149</v>
      </c>
      <c r="E618" s="8"/>
      <c r="F618" s="8"/>
      <c r="G618" s="8"/>
      <c r="H618" s="8">
        <v>2620930.0</v>
      </c>
    </row>
    <row r="619">
      <c r="A619" s="8" t="s">
        <v>125</v>
      </c>
      <c r="B619" s="8"/>
      <c r="C619" s="8" t="s">
        <v>2150</v>
      </c>
      <c r="D619" s="8" t="s">
        <v>2151</v>
      </c>
      <c r="E619" s="8"/>
      <c r="F619" s="8"/>
      <c r="G619" s="8"/>
      <c r="H619" s="8">
        <v>4600.0</v>
      </c>
    </row>
    <row r="620">
      <c r="A620" s="8" t="s">
        <v>125</v>
      </c>
      <c r="B620" s="8"/>
      <c r="C620" s="8" t="s">
        <v>2152</v>
      </c>
      <c r="D620" s="8" t="s">
        <v>2153</v>
      </c>
      <c r="E620" s="8"/>
      <c r="F620" s="8"/>
      <c r="G620" s="8"/>
      <c r="H620" s="8">
        <v>25000.0</v>
      </c>
    </row>
    <row r="621">
      <c r="A621" s="8" t="s">
        <v>125</v>
      </c>
      <c r="B621" s="8"/>
      <c r="C621" s="8" t="s">
        <v>2154</v>
      </c>
      <c r="D621" s="8" t="s">
        <v>2155</v>
      </c>
      <c r="E621" s="8"/>
      <c r="F621" s="8"/>
      <c r="G621" s="8"/>
      <c r="H621" s="8">
        <v>25000.0</v>
      </c>
    </row>
    <row r="622">
      <c r="A622" s="8" t="s">
        <v>125</v>
      </c>
      <c r="B622" s="8"/>
      <c r="C622" s="8" t="s">
        <v>2156</v>
      </c>
      <c r="D622" s="8" t="s">
        <v>2157</v>
      </c>
      <c r="E622" s="8"/>
      <c r="F622" s="8"/>
      <c r="G622" s="8"/>
      <c r="H622" s="8">
        <v>60000.0</v>
      </c>
    </row>
    <row r="623">
      <c r="A623" s="8" t="s">
        <v>125</v>
      </c>
      <c r="B623" s="8"/>
      <c r="C623" s="8" t="s">
        <v>2158</v>
      </c>
      <c r="D623" s="8" t="s">
        <v>2159</v>
      </c>
      <c r="E623" s="8"/>
      <c r="F623" s="8"/>
      <c r="G623" s="8"/>
      <c r="H623" s="8">
        <v>2800000.0</v>
      </c>
    </row>
    <row r="624">
      <c r="A624" s="8" t="s">
        <v>125</v>
      </c>
      <c r="B624" s="8"/>
      <c r="C624" s="8" t="s">
        <v>2160</v>
      </c>
      <c r="D624" s="8" t="s">
        <v>2161</v>
      </c>
      <c r="E624" s="8"/>
      <c r="F624" s="8"/>
      <c r="G624" s="8"/>
      <c r="H624" s="8"/>
    </row>
    <row r="625">
      <c r="A625" s="8" t="s">
        <v>125</v>
      </c>
      <c r="B625" s="8"/>
      <c r="C625" s="8" t="s">
        <v>2162</v>
      </c>
      <c r="D625" s="8" t="s">
        <v>2163</v>
      </c>
      <c r="E625" s="8"/>
      <c r="F625" s="8"/>
      <c r="G625" s="8"/>
      <c r="H625" s="8">
        <v>5000.0</v>
      </c>
    </row>
    <row r="626">
      <c r="A626" s="8" t="s">
        <v>390</v>
      </c>
      <c r="B626" s="8" t="s">
        <v>2164</v>
      </c>
      <c r="C626" s="8" t="s">
        <v>2165</v>
      </c>
      <c r="D626" s="8" t="s">
        <v>2166</v>
      </c>
      <c r="E626" s="8"/>
      <c r="F626" s="8"/>
      <c r="G626" s="8"/>
      <c r="H626" s="8">
        <v>38000.0</v>
      </c>
    </row>
    <row r="627">
      <c r="A627" s="8" t="s">
        <v>390</v>
      </c>
      <c r="B627" s="8" t="s">
        <v>2164</v>
      </c>
      <c r="C627" s="8" t="s">
        <v>2167</v>
      </c>
      <c r="D627" s="8" t="s">
        <v>2168</v>
      </c>
      <c r="E627" s="8"/>
      <c r="F627" s="8"/>
      <c r="G627" s="8"/>
      <c r="H627" s="8">
        <v>50000.0</v>
      </c>
    </row>
    <row r="628">
      <c r="A628" s="8" t="s">
        <v>390</v>
      </c>
      <c r="B628" s="8" t="s">
        <v>2164</v>
      </c>
      <c r="C628" s="8" t="s">
        <v>2169</v>
      </c>
      <c r="D628" s="8" t="s">
        <v>2170</v>
      </c>
      <c r="E628" s="8"/>
      <c r="F628" s="8"/>
      <c r="G628" s="8"/>
      <c r="H628" s="8">
        <v>33000.0</v>
      </c>
    </row>
    <row r="629">
      <c r="A629" s="8" t="s">
        <v>390</v>
      </c>
      <c r="B629" s="8" t="s">
        <v>2164</v>
      </c>
      <c r="C629" s="8" t="s">
        <v>2171</v>
      </c>
      <c r="D629" s="8" t="s">
        <v>2172</v>
      </c>
      <c r="E629" s="8"/>
      <c r="F629" s="8"/>
      <c r="G629" s="8"/>
      <c r="H629" s="8">
        <v>29000.0</v>
      </c>
    </row>
    <row r="630">
      <c r="A630" s="8" t="s">
        <v>130</v>
      </c>
      <c r="B630" s="8"/>
      <c r="C630" s="8" t="s">
        <v>2173</v>
      </c>
      <c r="D630" s="8" t="s">
        <v>2174</v>
      </c>
      <c r="E630" s="8"/>
      <c r="F630" s="8"/>
      <c r="G630" s="8"/>
      <c r="H630" s="8">
        <v>80111.0</v>
      </c>
    </row>
    <row r="631">
      <c r="A631" s="8" t="s">
        <v>130</v>
      </c>
      <c r="B631" s="8"/>
      <c r="C631" s="8" t="s">
        <v>2175</v>
      </c>
      <c r="D631" s="8" t="s">
        <v>1527</v>
      </c>
      <c r="E631" s="8"/>
      <c r="F631" s="8"/>
      <c r="G631" s="8"/>
      <c r="H631" s="8"/>
    </row>
    <row r="632">
      <c r="A632" s="8" t="s">
        <v>130</v>
      </c>
      <c r="B632" s="8"/>
      <c r="C632" s="8" t="s">
        <v>2176</v>
      </c>
      <c r="D632" s="8" t="s">
        <v>1627</v>
      </c>
      <c r="E632" s="8"/>
      <c r="F632" s="8"/>
      <c r="G632" s="8"/>
      <c r="H632" s="8">
        <v>92449.0</v>
      </c>
    </row>
    <row r="633">
      <c r="A633" s="8" t="s">
        <v>130</v>
      </c>
      <c r="B633" s="8"/>
      <c r="C633" s="8" t="s">
        <v>2177</v>
      </c>
      <c r="D633" s="8" t="s">
        <v>65</v>
      </c>
      <c r="E633" s="8"/>
      <c r="F633" s="8"/>
      <c r="G633" s="8"/>
      <c r="H633" s="8"/>
    </row>
    <row r="634">
      <c r="A634" s="8" t="s">
        <v>130</v>
      </c>
      <c r="B634" s="8"/>
      <c r="C634" s="8" t="s">
        <v>2178</v>
      </c>
      <c r="D634" s="8" t="s">
        <v>1531</v>
      </c>
      <c r="E634" s="8"/>
      <c r="F634" s="8"/>
      <c r="G634" s="8"/>
      <c r="H634" s="8"/>
    </row>
    <row r="635">
      <c r="A635" s="8" t="s">
        <v>130</v>
      </c>
      <c r="B635" s="8"/>
      <c r="C635" s="8" t="s">
        <v>2179</v>
      </c>
      <c r="D635" s="8" t="s">
        <v>1644</v>
      </c>
      <c r="E635" s="8"/>
      <c r="F635" s="8"/>
      <c r="G635" s="8"/>
      <c r="H635" s="8"/>
    </row>
    <row r="636">
      <c r="A636" s="8" t="s">
        <v>130</v>
      </c>
      <c r="B636" s="8"/>
      <c r="C636" s="8" t="s">
        <v>2180</v>
      </c>
      <c r="D636" s="8" t="s">
        <v>2181</v>
      </c>
      <c r="E636" s="8"/>
      <c r="F636" s="8"/>
      <c r="G636" s="8"/>
      <c r="H636" s="8">
        <v>30500.0</v>
      </c>
    </row>
    <row r="637">
      <c r="A637" s="8" t="s">
        <v>130</v>
      </c>
      <c r="B637" s="8"/>
      <c r="C637" s="8" t="s">
        <v>2182</v>
      </c>
      <c r="D637" s="8" t="s">
        <v>2183</v>
      </c>
      <c r="E637" s="8"/>
      <c r="F637" s="8"/>
      <c r="G637" s="8"/>
      <c r="H637" s="8">
        <v>184931.0</v>
      </c>
    </row>
    <row r="638">
      <c r="A638" s="8" t="s">
        <v>130</v>
      </c>
      <c r="B638" s="8"/>
      <c r="C638" s="8" t="s">
        <v>2184</v>
      </c>
      <c r="D638" s="8" t="s">
        <v>2185</v>
      </c>
      <c r="E638" s="8"/>
      <c r="F638" s="8"/>
      <c r="G638" s="8"/>
      <c r="H638" s="8">
        <v>1600.0</v>
      </c>
    </row>
    <row r="639">
      <c r="A639" s="8" t="s">
        <v>130</v>
      </c>
      <c r="B639" s="8"/>
      <c r="C639" s="8" t="s">
        <v>2186</v>
      </c>
      <c r="D639" s="8" t="s">
        <v>2187</v>
      </c>
      <c r="E639" s="8"/>
      <c r="F639" s="8"/>
      <c r="G639" s="8"/>
      <c r="H639" s="8">
        <v>80000.0</v>
      </c>
    </row>
    <row r="640">
      <c r="A640" s="8" t="s">
        <v>130</v>
      </c>
      <c r="B640" s="8"/>
      <c r="C640" s="8" t="s">
        <v>2188</v>
      </c>
      <c r="D640" s="8" t="s">
        <v>2189</v>
      </c>
      <c r="E640" s="8"/>
      <c r="F640" s="8"/>
      <c r="G640" s="8"/>
      <c r="H640" s="8">
        <v>95000.0</v>
      </c>
    </row>
    <row r="641">
      <c r="A641" s="8" t="s">
        <v>130</v>
      </c>
      <c r="B641" s="8"/>
      <c r="C641" s="8" t="s">
        <v>2190</v>
      </c>
      <c r="D641" s="8" t="s">
        <v>2191</v>
      </c>
      <c r="E641" s="8"/>
      <c r="F641" s="8"/>
      <c r="G641" s="8"/>
      <c r="H641" s="8">
        <v>130000.0</v>
      </c>
    </row>
    <row r="642">
      <c r="A642" s="8" t="s">
        <v>390</v>
      </c>
      <c r="B642" s="8" t="s">
        <v>2192</v>
      </c>
      <c r="C642" s="8" t="s">
        <v>2193</v>
      </c>
      <c r="D642" s="8" t="s">
        <v>2194</v>
      </c>
      <c r="E642" s="8"/>
      <c r="F642" s="8"/>
      <c r="G642" s="8"/>
      <c r="H642" s="8">
        <v>18282.0</v>
      </c>
    </row>
    <row r="643">
      <c r="A643" s="8" t="s">
        <v>390</v>
      </c>
      <c r="B643" s="8" t="s">
        <v>2192</v>
      </c>
      <c r="C643" s="8" t="s">
        <v>2195</v>
      </c>
      <c r="D643" s="8" t="s">
        <v>1627</v>
      </c>
      <c r="E643" s="8"/>
      <c r="F643" s="8"/>
      <c r="G643" s="8"/>
      <c r="H643" s="8">
        <v>1018.0</v>
      </c>
    </row>
    <row r="644">
      <c r="A644" s="8" t="s">
        <v>390</v>
      </c>
      <c r="B644" s="8" t="s">
        <v>2192</v>
      </c>
      <c r="C644" s="8" t="s">
        <v>2196</v>
      </c>
      <c r="D644" s="8" t="s">
        <v>2197</v>
      </c>
      <c r="E644" s="8"/>
      <c r="F644" s="8"/>
      <c r="G644" s="8"/>
      <c r="H644" s="8">
        <v>100000.0</v>
      </c>
    </row>
    <row r="645">
      <c r="A645" s="8" t="s">
        <v>132</v>
      </c>
      <c r="B645" s="8"/>
      <c r="C645" s="8" t="s">
        <v>2198</v>
      </c>
      <c r="D645" s="8" t="s">
        <v>2199</v>
      </c>
      <c r="E645" s="8"/>
      <c r="F645" s="8"/>
      <c r="G645" s="8"/>
      <c r="H645" s="8">
        <v>2161778.0</v>
      </c>
    </row>
    <row r="646">
      <c r="A646" s="8" t="s">
        <v>132</v>
      </c>
      <c r="B646" s="8"/>
      <c r="C646" s="8" t="s">
        <v>2200</v>
      </c>
      <c r="D646" s="8" t="s">
        <v>1527</v>
      </c>
      <c r="E646" s="8"/>
      <c r="F646" s="8"/>
      <c r="G646" s="8"/>
      <c r="H646" s="8"/>
    </row>
    <row r="647">
      <c r="A647" s="8" t="s">
        <v>132</v>
      </c>
      <c r="B647" s="8"/>
      <c r="C647" s="8" t="s">
        <v>2201</v>
      </c>
      <c r="D647" s="8" t="s">
        <v>1627</v>
      </c>
      <c r="E647" s="8"/>
      <c r="F647" s="8"/>
      <c r="G647" s="8"/>
      <c r="H647" s="8">
        <v>274645.0</v>
      </c>
    </row>
    <row r="648">
      <c r="A648" s="8" t="s">
        <v>132</v>
      </c>
      <c r="B648" s="8"/>
      <c r="C648" s="8" t="s">
        <v>2202</v>
      </c>
      <c r="D648" s="8" t="s">
        <v>65</v>
      </c>
      <c r="E648" s="8"/>
      <c r="F648" s="8"/>
      <c r="G648" s="8"/>
      <c r="H648" s="8"/>
    </row>
    <row r="649">
      <c r="A649" s="8" t="s">
        <v>132</v>
      </c>
      <c r="B649" s="8"/>
      <c r="C649" s="8" t="s">
        <v>2203</v>
      </c>
      <c r="D649" s="8" t="s">
        <v>1531</v>
      </c>
      <c r="E649" s="8"/>
      <c r="F649" s="8"/>
      <c r="G649" s="8"/>
      <c r="H649" s="8"/>
    </row>
    <row r="650">
      <c r="A650" s="8" t="s">
        <v>132</v>
      </c>
      <c r="B650" s="8"/>
      <c r="C650" s="8" t="s">
        <v>2204</v>
      </c>
      <c r="D650" s="8" t="s">
        <v>1760</v>
      </c>
      <c r="E650" s="8"/>
      <c r="F650" s="8"/>
      <c r="G650" s="8"/>
      <c r="H650" s="8"/>
    </row>
    <row r="651">
      <c r="A651" s="8" t="s">
        <v>132</v>
      </c>
      <c r="B651" s="8"/>
      <c r="C651" s="8" t="s">
        <v>2205</v>
      </c>
      <c r="D651" s="8" t="s">
        <v>2206</v>
      </c>
      <c r="E651" s="8"/>
      <c r="F651" s="8"/>
      <c r="G651" s="8"/>
      <c r="H651" s="8">
        <v>100000.0</v>
      </c>
    </row>
    <row r="652">
      <c r="A652" s="8" t="s">
        <v>132</v>
      </c>
      <c r="B652" s="8"/>
      <c r="C652" s="8" t="s">
        <v>2207</v>
      </c>
      <c r="D652" s="8" t="s">
        <v>2208</v>
      </c>
      <c r="E652" s="8"/>
      <c r="F652" s="8"/>
      <c r="G652" s="8"/>
      <c r="H652" s="8">
        <v>640000.0</v>
      </c>
    </row>
    <row r="653">
      <c r="A653" s="8" t="s">
        <v>132</v>
      </c>
      <c r="B653" s="8"/>
      <c r="C653" s="8" t="s">
        <v>2209</v>
      </c>
      <c r="D653" s="8" t="s">
        <v>2210</v>
      </c>
      <c r="E653" s="8"/>
      <c r="F653" s="8"/>
      <c r="G653" s="8"/>
      <c r="H653" s="8">
        <v>517072.0</v>
      </c>
    </row>
    <row r="654">
      <c r="A654" s="8" t="s">
        <v>132</v>
      </c>
      <c r="B654" s="8"/>
      <c r="C654" s="8" t="s">
        <v>2211</v>
      </c>
      <c r="D654" s="8" t="s">
        <v>2212</v>
      </c>
      <c r="E654" s="8"/>
      <c r="F654" s="8"/>
      <c r="G654" s="8"/>
      <c r="H654" s="8">
        <v>31500.0</v>
      </c>
    </row>
    <row r="655">
      <c r="A655" s="8" t="s">
        <v>132</v>
      </c>
      <c r="B655" s="8"/>
      <c r="C655" s="8" t="s">
        <v>2213</v>
      </c>
      <c r="D655" s="8" t="s">
        <v>2214</v>
      </c>
      <c r="E655" s="8"/>
      <c r="F655" s="8"/>
      <c r="G655" s="8"/>
      <c r="H655" s="8">
        <v>10000.0</v>
      </c>
    </row>
    <row r="656">
      <c r="A656" s="8" t="s">
        <v>132</v>
      </c>
      <c r="B656" s="8"/>
      <c r="C656" s="8" t="s">
        <v>2215</v>
      </c>
      <c r="D656" s="8" t="s">
        <v>2216</v>
      </c>
      <c r="E656" s="8"/>
      <c r="F656" s="8"/>
      <c r="G656" s="8"/>
      <c r="H656" s="8">
        <v>23000.0</v>
      </c>
    </row>
    <row r="657">
      <c r="A657" s="8" t="s">
        <v>132</v>
      </c>
      <c r="B657" s="8"/>
      <c r="C657" s="8" t="s">
        <v>2217</v>
      </c>
      <c r="D657" s="8" t="s">
        <v>2218</v>
      </c>
      <c r="E657" s="8"/>
      <c r="F657" s="8"/>
      <c r="G657" s="8"/>
      <c r="H657" s="8">
        <v>29000.0</v>
      </c>
    </row>
    <row r="658">
      <c r="A658" s="8" t="s">
        <v>132</v>
      </c>
      <c r="B658" s="8"/>
      <c r="C658" s="8" t="s">
        <v>2219</v>
      </c>
      <c r="D658" s="8" t="s">
        <v>2220</v>
      </c>
      <c r="E658" s="8"/>
      <c r="F658" s="8"/>
      <c r="G658" s="8"/>
      <c r="H658" s="8">
        <v>9500.0</v>
      </c>
    </row>
    <row r="659">
      <c r="A659" s="8" t="s">
        <v>132</v>
      </c>
      <c r="B659" s="8"/>
      <c r="C659" s="8" t="s">
        <v>2221</v>
      </c>
      <c r="D659" s="8" t="s">
        <v>2222</v>
      </c>
      <c r="E659" s="8"/>
      <c r="F659" s="8"/>
      <c r="G659" s="8"/>
      <c r="H659" s="8">
        <v>12000.0</v>
      </c>
    </row>
    <row r="660">
      <c r="A660" s="8" t="s">
        <v>132</v>
      </c>
      <c r="B660" s="8"/>
      <c r="C660" s="8" t="s">
        <v>2223</v>
      </c>
      <c r="D660" s="8" t="s">
        <v>2224</v>
      </c>
      <c r="E660" s="8"/>
      <c r="F660" s="8"/>
      <c r="G660" s="8"/>
      <c r="H660" s="8">
        <v>90000.0</v>
      </c>
    </row>
    <row r="661">
      <c r="A661" s="8" t="s">
        <v>132</v>
      </c>
      <c r="B661" s="8"/>
      <c r="C661" s="8" t="s">
        <v>2225</v>
      </c>
      <c r="D661" s="8" t="s">
        <v>2226</v>
      </c>
      <c r="E661" s="8"/>
      <c r="F661" s="8"/>
      <c r="G661" s="8"/>
      <c r="H661" s="8">
        <v>50000.0</v>
      </c>
    </row>
    <row r="662">
      <c r="A662" s="8" t="s">
        <v>132</v>
      </c>
      <c r="B662" s="8"/>
      <c r="C662" s="8" t="s">
        <v>2227</v>
      </c>
      <c r="D662" s="8" t="s">
        <v>2228</v>
      </c>
      <c r="E662" s="8"/>
      <c r="F662" s="8"/>
      <c r="G662" s="8"/>
      <c r="H662" s="8">
        <v>300000.0</v>
      </c>
    </row>
    <row r="663">
      <c r="A663" s="8" t="s">
        <v>132</v>
      </c>
      <c r="B663" s="8"/>
      <c r="C663" s="8" t="s">
        <v>2229</v>
      </c>
      <c r="D663" s="8" t="s">
        <v>2230</v>
      </c>
      <c r="E663" s="8"/>
      <c r="F663" s="8"/>
      <c r="G663" s="8"/>
      <c r="H663" s="8">
        <v>240000.0</v>
      </c>
    </row>
    <row r="664">
      <c r="A664" s="8" t="s">
        <v>132</v>
      </c>
      <c r="B664" s="8"/>
      <c r="C664" s="8" t="s">
        <v>2231</v>
      </c>
      <c r="D664" s="8" t="s">
        <v>2232</v>
      </c>
      <c r="E664" s="8"/>
      <c r="F664" s="8"/>
      <c r="G664" s="8"/>
      <c r="H664" s="8">
        <v>770000.0</v>
      </c>
    </row>
    <row r="665">
      <c r="A665" s="8" t="s">
        <v>132</v>
      </c>
      <c r="B665" s="8"/>
      <c r="C665" s="8" t="s">
        <v>2233</v>
      </c>
      <c r="D665" s="8" t="s">
        <v>2234</v>
      </c>
      <c r="E665" s="8"/>
      <c r="F665" s="8"/>
      <c r="G665" s="8"/>
      <c r="H665" s="8"/>
    </row>
    <row r="666">
      <c r="A666" s="8" t="s">
        <v>390</v>
      </c>
      <c r="B666" s="8" t="s">
        <v>2235</v>
      </c>
      <c r="C666" s="8" t="s">
        <v>2236</v>
      </c>
      <c r="D666" s="8" t="s">
        <v>2237</v>
      </c>
      <c r="E666" s="8"/>
      <c r="F666" s="8"/>
      <c r="G666" s="8"/>
      <c r="H666" s="8">
        <v>148610.0</v>
      </c>
    </row>
    <row r="667">
      <c r="A667" s="8" t="s">
        <v>390</v>
      </c>
      <c r="B667" s="8" t="s">
        <v>2235</v>
      </c>
      <c r="C667" s="8" t="s">
        <v>2238</v>
      </c>
      <c r="D667" s="8" t="s">
        <v>1527</v>
      </c>
      <c r="E667" s="8"/>
      <c r="F667" s="8"/>
      <c r="G667" s="8"/>
      <c r="H667" s="8"/>
    </row>
    <row r="668">
      <c r="A668" s="8" t="s">
        <v>390</v>
      </c>
      <c r="B668" s="8" t="s">
        <v>2235</v>
      </c>
      <c r="C668" s="8" t="s">
        <v>2239</v>
      </c>
      <c r="D668" s="8" t="s">
        <v>1627</v>
      </c>
      <c r="E668" s="8"/>
      <c r="F668" s="8"/>
      <c r="G668" s="8"/>
      <c r="H668" s="8">
        <v>21753.0</v>
      </c>
    </row>
    <row r="669">
      <c r="A669" s="8" t="s">
        <v>390</v>
      </c>
      <c r="B669" s="8" t="s">
        <v>2235</v>
      </c>
      <c r="C669" s="8" t="s">
        <v>2240</v>
      </c>
      <c r="D669" s="8" t="s">
        <v>2241</v>
      </c>
      <c r="E669" s="8"/>
      <c r="F669" s="8"/>
      <c r="G669" s="8"/>
      <c r="H669" s="8"/>
    </row>
    <row r="670">
      <c r="A670" s="8" t="s">
        <v>390</v>
      </c>
      <c r="B670" s="8" t="s">
        <v>2235</v>
      </c>
      <c r="C670" s="8" t="s">
        <v>2242</v>
      </c>
      <c r="D670" s="8" t="s">
        <v>1531</v>
      </c>
      <c r="E670" s="8"/>
      <c r="F670" s="8"/>
      <c r="G670" s="8"/>
      <c r="H670" s="8"/>
    </row>
    <row r="671">
      <c r="A671" s="8" t="s">
        <v>390</v>
      </c>
      <c r="B671" s="8" t="s">
        <v>2235</v>
      </c>
      <c r="C671" s="8" t="s">
        <v>2243</v>
      </c>
      <c r="D671" s="8" t="s">
        <v>2244</v>
      </c>
      <c r="E671" s="8"/>
      <c r="F671" s="8"/>
      <c r="G671" s="8"/>
      <c r="H671" s="8">
        <v>250000.0</v>
      </c>
    </row>
    <row r="672">
      <c r="A672" s="8" t="s">
        <v>403</v>
      </c>
      <c r="B672" s="8" t="s">
        <v>2235</v>
      </c>
      <c r="C672" s="8" t="s">
        <v>2245</v>
      </c>
      <c r="D672" s="8" t="s">
        <v>2246</v>
      </c>
      <c r="E672" s="8"/>
      <c r="F672" s="8"/>
      <c r="G672" s="8"/>
      <c r="H672" s="8"/>
    </row>
    <row r="673">
      <c r="A673" s="8" t="s">
        <v>403</v>
      </c>
      <c r="B673" s="8" t="s">
        <v>2235</v>
      </c>
      <c r="C673" s="8" t="s">
        <v>2247</v>
      </c>
      <c r="D673" s="8" t="s">
        <v>1527</v>
      </c>
      <c r="E673" s="8"/>
      <c r="F673" s="8"/>
      <c r="G673" s="8"/>
      <c r="H673" s="8"/>
    </row>
    <row r="674">
      <c r="A674" s="8" t="s">
        <v>403</v>
      </c>
      <c r="B674" s="8" t="s">
        <v>2235</v>
      </c>
      <c r="C674" s="8" t="s">
        <v>2248</v>
      </c>
      <c r="D674" s="8" t="s">
        <v>1531</v>
      </c>
      <c r="E674" s="8"/>
      <c r="F674" s="8"/>
      <c r="G674" s="8"/>
      <c r="H674" s="8"/>
    </row>
    <row r="675">
      <c r="A675" s="8" t="s">
        <v>403</v>
      </c>
      <c r="B675" s="8" t="s">
        <v>2235</v>
      </c>
      <c r="C675" s="8" t="s">
        <v>2249</v>
      </c>
      <c r="D675" s="8" t="s">
        <v>1760</v>
      </c>
      <c r="E675" s="8"/>
      <c r="F675" s="8"/>
      <c r="G675" s="8"/>
      <c r="H675" s="8"/>
    </row>
    <row r="676">
      <c r="A676" s="8" t="s">
        <v>403</v>
      </c>
      <c r="B676" s="8" t="s">
        <v>2235</v>
      </c>
      <c r="C676" s="8" t="s">
        <v>2250</v>
      </c>
      <c r="D676" s="8" t="s">
        <v>2251</v>
      </c>
      <c r="E676" s="8"/>
      <c r="F676" s="8"/>
      <c r="G676" s="8"/>
      <c r="H676" s="8">
        <v>90000.0</v>
      </c>
    </row>
    <row r="677">
      <c r="A677" s="8" t="s">
        <v>134</v>
      </c>
      <c r="B677" s="8"/>
      <c r="C677" s="8" t="s">
        <v>2252</v>
      </c>
      <c r="D677" s="8" t="s">
        <v>2253</v>
      </c>
      <c r="E677" s="8"/>
      <c r="F677" s="8"/>
      <c r="G677" s="8"/>
      <c r="H677" s="8">
        <v>958231.0</v>
      </c>
    </row>
    <row r="678">
      <c r="A678" s="8" t="s">
        <v>134</v>
      </c>
      <c r="B678" s="8"/>
      <c r="C678" s="8" t="s">
        <v>2254</v>
      </c>
      <c r="D678" s="8" t="s">
        <v>1527</v>
      </c>
      <c r="E678" s="8"/>
      <c r="F678" s="8"/>
      <c r="G678" s="8"/>
      <c r="H678" s="8"/>
    </row>
    <row r="679">
      <c r="A679" s="8" t="s">
        <v>134</v>
      </c>
      <c r="B679" s="8"/>
      <c r="C679" s="8" t="s">
        <v>2255</v>
      </c>
      <c r="D679" s="8" t="s">
        <v>1627</v>
      </c>
      <c r="E679" s="8"/>
      <c r="F679" s="8"/>
      <c r="G679" s="8"/>
      <c r="H679" s="8">
        <v>158950.0</v>
      </c>
    </row>
    <row r="680">
      <c r="A680" s="8" t="s">
        <v>134</v>
      </c>
      <c r="B680" s="8"/>
      <c r="C680" s="8" t="s">
        <v>2256</v>
      </c>
      <c r="D680" s="8" t="s">
        <v>65</v>
      </c>
      <c r="E680" s="8"/>
      <c r="F680" s="8"/>
      <c r="G680" s="8"/>
      <c r="H680" s="8"/>
    </row>
    <row r="681">
      <c r="A681" s="8" t="s">
        <v>134</v>
      </c>
      <c r="B681" s="8"/>
      <c r="C681" s="8" t="s">
        <v>2257</v>
      </c>
      <c r="D681" s="8" t="s">
        <v>1531</v>
      </c>
      <c r="E681" s="8"/>
      <c r="F681" s="8"/>
      <c r="G681" s="8"/>
      <c r="H681" s="8"/>
    </row>
    <row r="682">
      <c r="A682" s="8" t="s">
        <v>134</v>
      </c>
      <c r="B682" s="8"/>
      <c r="C682" s="8" t="s">
        <v>2258</v>
      </c>
      <c r="D682" s="8" t="s">
        <v>2259</v>
      </c>
      <c r="E682" s="8"/>
      <c r="F682" s="8"/>
      <c r="G682" s="8"/>
      <c r="H682" s="8"/>
    </row>
    <row r="683">
      <c r="A683" s="8" t="s">
        <v>134</v>
      </c>
      <c r="B683" s="8"/>
      <c r="C683" s="8" t="s">
        <v>2260</v>
      </c>
      <c r="D683" s="8" t="s">
        <v>1760</v>
      </c>
      <c r="E683" s="8"/>
      <c r="F683" s="8"/>
      <c r="G683" s="8"/>
      <c r="H683" s="8"/>
    </row>
    <row r="684">
      <c r="A684" s="8" t="s">
        <v>134</v>
      </c>
      <c r="B684" s="8"/>
      <c r="C684" s="8" t="s">
        <v>2261</v>
      </c>
      <c r="D684" s="8" t="s">
        <v>2262</v>
      </c>
      <c r="E684" s="8"/>
      <c r="F684" s="8"/>
      <c r="G684" s="8"/>
      <c r="H684" s="8">
        <v>55826.0</v>
      </c>
    </row>
    <row r="685">
      <c r="A685" s="8" t="s">
        <v>134</v>
      </c>
      <c r="B685" s="8"/>
      <c r="C685" s="8" t="s">
        <v>2263</v>
      </c>
      <c r="D685" s="8" t="s">
        <v>2264</v>
      </c>
      <c r="E685" s="8"/>
      <c r="F685" s="8"/>
      <c r="G685" s="8"/>
      <c r="H685" s="8">
        <v>19000.0</v>
      </c>
    </row>
    <row r="686">
      <c r="A686" s="8" t="s">
        <v>134</v>
      </c>
      <c r="B686" s="8"/>
      <c r="C686" s="8" t="s">
        <v>2265</v>
      </c>
      <c r="D686" s="8" t="s">
        <v>2266</v>
      </c>
      <c r="E686" s="8"/>
      <c r="F686" s="8"/>
      <c r="G686" s="8"/>
      <c r="H686" s="8">
        <v>25000.0</v>
      </c>
    </row>
    <row r="687">
      <c r="A687" s="8" t="s">
        <v>134</v>
      </c>
      <c r="B687" s="8"/>
      <c r="C687" s="8" t="s">
        <v>2267</v>
      </c>
      <c r="D687" s="8" t="s">
        <v>2268</v>
      </c>
      <c r="E687" s="8"/>
      <c r="F687" s="8"/>
      <c r="G687" s="8"/>
      <c r="H687" s="8">
        <v>22000.0</v>
      </c>
    </row>
    <row r="688">
      <c r="A688" s="8" t="s">
        <v>134</v>
      </c>
      <c r="B688" s="8"/>
      <c r="C688" s="8" t="s">
        <v>2269</v>
      </c>
      <c r="D688" s="8" t="s">
        <v>2270</v>
      </c>
      <c r="E688" s="8"/>
      <c r="F688" s="8"/>
      <c r="G688" s="8"/>
      <c r="H688" s="8"/>
    </row>
    <row r="689">
      <c r="A689" s="8" t="s">
        <v>134</v>
      </c>
      <c r="B689" s="8"/>
      <c r="C689" s="8" t="s">
        <v>2271</v>
      </c>
      <c r="D689" s="8" t="s">
        <v>2272</v>
      </c>
      <c r="E689" s="8"/>
      <c r="F689" s="8"/>
      <c r="G689" s="8"/>
      <c r="H689" s="8">
        <v>2700.0</v>
      </c>
    </row>
    <row r="690">
      <c r="A690" s="8" t="s">
        <v>134</v>
      </c>
      <c r="B690" s="8"/>
      <c r="C690" s="8" t="s">
        <v>2273</v>
      </c>
      <c r="D690" s="8" t="s">
        <v>2274</v>
      </c>
      <c r="E690" s="8"/>
      <c r="F690" s="8"/>
      <c r="G690" s="8"/>
      <c r="H690" s="8">
        <v>5400.0</v>
      </c>
    </row>
    <row r="691">
      <c r="A691" s="8" t="s">
        <v>134</v>
      </c>
      <c r="B691" s="8"/>
      <c r="C691" s="8" t="s">
        <v>2275</v>
      </c>
      <c r="D691" s="8" t="s">
        <v>2276</v>
      </c>
      <c r="E691" s="8"/>
      <c r="F691" s="8"/>
      <c r="G691" s="8"/>
      <c r="H691" s="8">
        <v>65000.0</v>
      </c>
    </row>
    <row r="692">
      <c r="A692" s="8" t="s">
        <v>134</v>
      </c>
      <c r="B692" s="8"/>
      <c r="C692" s="8" t="s">
        <v>2277</v>
      </c>
      <c r="D692" s="8" t="s">
        <v>2278</v>
      </c>
      <c r="E692" s="8"/>
      <c r="F692" s="8"/>
      <c r="G692" s="8"/>
      <c r="H692" s="8">
        <v>130000.0</v>
      </c>
    </row>
    <row r="693">
      <c r="A693" s="8" t="s">
        <v>390</v>
      </c>
      <c r="B693" s="8" t="s">
        <v>2279</v>
      </c>
      <c r="C693" s="8" t="s">
        <v>2280</v>
      </c>
      <c r="D693" s="8" t="s">
        <v>2281</v>
      </c>
      <c r="E693" s="8"/>
      <c r="F693" s="8"/>
      <c r="G693" s="8"/>
      <c r="H693" s="8">
        <v>117643.0</v>
      </c>
    </row>
    <row r="694">
      <c r="A694" s="8" t="s">
        <v>390</v>
      </c>
      <c r="B694" s="8" t="s">
        <v>2279</v>
      </c>
      <c r="C694" s="8" t="s">
        <v>2282</v>
      </c>
      <c r="D694" s="8" t="s">
        <v>2283</v>
      </c>
      <c r="E694" s="8"/>
      <c r="F694" s="8"/>
      <c r="G694" s="8"/>
      <c r="H694" s="8">
        <v>150000.0</v>
      </c>
    </row>
    <row r="695">
      <c r="A695" s="8" t="s">
        <v>137</v>
      </c>
      <c r="B695" s="8"/>
      <c r="C695" s="8" t="s">
        <v>2284</v>
      </c>
      <c r="D695" s="8" t="s">
        <v>2285</v>
      </c>
      <c r="E695" s="8"/>
      <c r="F695" s="8"/>
      <c r="G695" s="8"/>
      <c r="H695" s="8"/>
    </row>
    <row r="696">
      <c r="A696" s="8" t="s">
        <v>137</v>
      </c>
      <c r="B696" s="8"/>
      <c r="C696" s="8" t="s">
        <v>2286</v>
      </c>
      <c r="D696" s="8" t="s">
        <v>1627</v>
      </c>
      <c r="E696" s="8"/>
      <c r="F696" s="8"/>
      <c r="G696" s="8"/>
      <c r="H696" s="8">
        <v>1000.0</v>
      </c>
    </row>
    <row r="697">
      <c r="A697" s="8" t="s">
        <v>137</v>
      </c>
      <c r="B697" s="8" t="s">
        <v>2287</v>
      </c>
      <c r="C697" s="8" t="s">
        <v>2286</v>
      </c>
      <c r="D697" s="8" t="s">
        <v>2288</v>
      </c>
      <c r="E697" s="8"/>
      <c r="F697" s="8"/>
      <c r="G697" s="8"/>
      <c r="H697" s="8"/>
    </row>
    <row r="698">
      <c r="A698" s="8" t="s">
        <v>137</v>
      </c>
      <c r="B698" s="8" t="s">
        <v>2287</v>
      </c>
      <c r="C698" s="8" t="s">
        <v>2289</v>
      </c>
      <c r="D698" s="8" t="s">
        <v>1531</v>
      </c>
      <c r="E698" s="8"/>
      <c r="F698" s="8"/>
      <c r="G698" s="8"/>
      <c r="H698" s="8"/>
    </row>
    <row r="699">
      <c r="A699" s="8" t="s">
        <v>137</v>
      </c>
      <c r="B699" s="8" t="s">
        <v>2287</v>
      </c>
      <c r="C699" s="8" t="s">
        <v>2290</v>
      </c>
      <c r="D699" s="8" t="s">
        <v>1531</v>
      </c>
      <c r="E699" s="8"/>
      <c r="F699" s="8"/>
      <c r="G699" s="8"/>
      <c r="H699" s="8"/>
    </row>
    <row r="700">
      <c r="A700" s="8" t="s">
        <v>137</v>
      </c>
      <c r="B700" s="8" t="s">
        <v>2287</v>
      </c>
      <c r="C700" s="8" t="s">
        <v>2291</v>
      </c>
      <c r="D700" s="8" t="s">
        <v>2292</v>
      </c>
      <c r="E700" s="8"/>
      <c r="F700" s="8"/>
      <c r="G700" s="8"/>
      <c r="H700" s="8"/>
    </row>
    <row r="701">
      <c r="A701" s="8" t="s">
        <v>137</v>
      </c>
      <c r="B701" s="8" t="s">
        <v>2287</v>
      </c>
      <c r="C701" s="8" t="s">
        <v>2291</v>
      </c>
      <c r="D701" s="8" t="s">
        <v>2292</v>
      </c>
      <c r="E701" s="8"/>
      <c r="F701" s="8"/>
      <c r="G701" s="8"/>
      <c r="H701" s="8">
        <v>950000.0</v>
      </c>
    </row>
    <row r="702">
      <c r="A702" s="8" t="s">
        <v>138</v>
      </c>
      <c r="B702" s="8" t="s">
        <v>2287</v>
      </c>
      <c r="C702" s="8" t="s">
        <v>2293</v>
      </c>
      <c r="D702" s="8" t="s">
        <v>2294</v>
      </c>
      <c r="E702" s="8"/>
      <c r="F702" s="8"/>
      <c r="G702" s="8"/>
      <c r="H702" s="8"/>
    </row>
    <row r="703">
      <c r="A703" s="8" t="s">
        <v>138</v>
      </c>
      <c r="B703" s="8" t="s">
        <v>2287</v>
      </c>
      <c r="C703" s="8" t="s">
        <v>2293</v>
      </c>
      <c r="D703" s="8" t="s">
        <v>2294</v>
      </c>
      <c r="E703" s="8"/>
      <c r="F703" s="8"/>
      <c r="G703" s="8"/>
      <c r="H703" s="8">
        <v>75000.0</v>
      </c>
    </row>
    <row r="704">
      <c r="A704" s="8" t="s">
        <v>1104</v>
      </c>
      <c r="B704" s="8" t="s">
        <v>2295</v>
      </c>
      <c r="C704" s="8" t="s">
        <v>2296</v>
      </c>
      <c r="D704" s="8" t="s">
        <v>2297</v>
      </c>
      <c r="E704" s="8"/>
      <c r="F704" s="8"/>
      <c r="G704" s="8"/>
      <c r="H704" s="8"/>
    </row>
    <row r="705">
      <c r="A705" s="8" t="s">
        <v>1169</v>
      </c>
      <c r="B705" s="8" t="s">
        <v>2295</v>
      </c>
      <c r="C705" s="8" t="s">
        <v>2298</v>
      </c>
      <c r="D705" s="8" t="s">
        <v>2299</v>
      </c>
      <c r="E705" s="8"/>
      <c r="F705" s="8"/>
      <c r="G705" s="8"/>
      <c r="H705" s="8">
        <v>122000.0</v>
      </c>
    </row>
    <row r="706">
      <c r="A706" s="8" t="s">
        <v>141</v>
      </c>
      <c r="B706" s="8" t="s">
        <v>2300</v>
      </c>
      <c r="C706" s="8" t="s">
        <v>2301</v>
      </c>
      <c r="D706" s="8" t="s">
        <v>2302</v>
      </c>
      <c r="E706" s="8"/>
      <c r="F706" s="8"/>
      <c r="G706" s="8"/>
      <c r="H706" s="8">
        <v>60000.0</v>
      </c>
    </row>
    <row r="707">
      <c r="A707" s="8" t="s">
        <v>143</v>
      </c>
      <c r="B707" s="8" t="s">
        <v>2287</v>
      </c>
      <c r="C707" s="8" t="s">
        <v>2303</v>
      </c>
      <c r="D707" s="8" t="s">
        <v>2304</v>
      </c>
      <c r="E707" s="8"/>
      <c r="F707" s="8"/>
      <c r="G707" s="8"/>
      <c r="H707" s="8"/>
    </row>
    <row r="708">
      <c r="A708" s="8" t="s">
        <v>147</v>
      </c>
      <c r="B708" s="8"/>
      <c r="C708" s="8" t="s">
        <v>2305</v>
      </c>
      <c r="D708" s="8" t="s">
        <v>2306</v>
      </c>
      <c r="E708" s="8"/>
      <c r="F708" s="8"/>
      <c r="G708" s="8"/>
      <c r="H708" s="8">
        <v>647392.0</v>
      </c>
    </row>
    <row r="709">
      <c r="A709" s="8" t="s">
        <v>147</v>
      </c>
      <c r="B709" s="8"/>
      <c r="C709" s="8" t="s">
        <v>2307</v>
      </c>
      <c r="D709" s="8" t="s">
        <v>2308</v>
      </c>
      <c r="E709" s="8"/>
      <c r="F709" s="8"/>
      <c r="G709" s="8"/>
      <c r="H709" s="8"/>
    </row>
    <row r="710">
      <c r="A710" s="8" t="s">
        <v>147</v>
      </c>
      <c r="B710" s="8"/>
      <c r="C710" s="8" t="s">
        <v>2309</v>
      </c>
      <c r="D710" s="8" t="s">
        <v>2310</v>
      </c>
      <c r="E710" s="8"/>
      <c r="F710" s="8"/>
      <c r="G710" s="8"/>
      <c r="H710" s="8">
        <v>73480.0</v>
      </c>
    </row>
    <row r="711">
      <c r="A711" s="8" t="s">
        <v>147</v>
      </c>
      <c r="B711" s="8"/>
      <c r="C711" s="8" t="s">
        <v>2311</v>
      </c>
      <c r="D711" s="8" t="s">
        <v>2312</v>
      </c>
      <c r="E711" s="8"/>
      <c r="F711" s="8"/>
      <c r="G711" s="8"/>
      <c r="H711" s="8"/>
    </row>
    <row r="712">
      <c r="A712" s="8" t="s">
        <v>147</v>
      </c>
      <c r="B712" s="8"/>
      <c r="C712" s="8" t="s">
        <v>2313</v>
      </c>
      <c r="D712" s="8" t="s">
        <v>2314</v>
      </c>
      <c r="E712" s="8"/>
      <c r="F712" s="8"/>
      <c r="G712" s="8"/>
      <c r="H712" s="8"/>
    </row>
    <row r="713">
      <c r="A713" s="8" t="s">
        <v>147</v>
      </c>
      <c r="B713" s="8"/>
      <c r="C713" s="8" t="s">
        <v>2315</v>
      </c>
      <c r="D713" s="8" t="s">
        <v>2316</v>
      </c>
      <c r="E713" s="8"/>
      <c r="F713" s="8"/>
      <c r="G713" s="8"/>
      <c r="H713" s="8">
        <v>11000.0</v>
      </c>
    </row>
    <row r="714">
      <c r="A714" s="8" t="s">
        <v>147</v>
      </c>
      <c r="B714" s="8"/>
      <c r="C714" s="8" t="s">
        <v>2317</v>
      </c>
      <c r="D714" s="8" t="s">
        <v>2318</v>
      </c>
      <c r="E714" s="8"/>
      <c r="F714" s="8"/>
      <c r="G714" s="8"/>
      <c r="H714" s="8"/>
    </row>
    <row r="715">
      <c r="A715" s="8" t="s">
        <v>147</v>
      </c>
      <c r="B715" s="8"/>
      <c r="C715" s="8" t="s">
        <v>2319</v>
      </c>
      <c r="D715" s="8" t="s">
        <v>2320</v>
      </c>
      <c r="E715" s="8"/>
      <c r="F715" s="8"/>
      <c r="G715" s="8"/>
      <c r="H715" s="8">
        <v>8000.0</v>
      </c>
    </row>
    <row r="716">
      <c r="A716" s="8" t="s">
        <v>147</v>
      </c>
      <c r="B716" s="8"/>
      <c r="C716" s="8" t="s">
        <v>2321</v>
      </c>
      <c r="D716" s="8" t="s">
        <v>2322</v>
      </c>
      <c r="E716" s="8"/>
      <c r="F716" s="8"/>
      <c r="G716" s="8"/>
      <c r="H716" s="8"/>
    </row>
    <row r="717">
      <c r="A717" s="8" t="s">
        <v>147</v>
      </c>
      <c r="B717" s="8"/>
      <c r="C717" s="8" t="s">
        <v>2323</v>
      </c>
      <c r="D717" s="8" t="s">
        <v>2324</v>
      </c>
      <c r="E717" s="8"/>
      <c r="F717" s="8"/>
      <c r="G717" s="8"/>
      <c r="H717" s="8">
        <v>30000.0</v>
      </c>
    </row>
    <row r="718">
      <c r="A718" s="8" t="s">
        <v>150</v>
      </c>
      <c r="B718" s="8"/>
      <c r="C718" s="8" t="s">
        <v>2325</v>
      </c>
      <c r="D718" s="8" t="s">
        <v>2326</v>
      </c>
      <c r="E718" s="8"/>
      <c r="F718" s="8"/>
      <c r="G718" s="8"/>
      <c r="H718" s="8">
        <v>2000.0</v>
      </c>
    </row>
    <row r="719">
      <c r="A719" s="8" t="s">
        <v>150</v>
      </c>
      <c r="B719" s="8"/>
      <c r="C719" s="8" t="s">
        <v>2327</v>
      </c>
      <c r="D719" s="8" t="s">
        <v>2328</v>
      </c>
      <c r="E719" s="8"/>
      <c r="F719" s="8"/>
      <c r="G719" s="8"/>
      <c r="H719" s="8"/>
    </row>
    <row r="720">
      <c r="A720" s="8" t="s">
        <v>150</v>
      </c>
      <c r="B720" s="8"/>
      <c r="C720" s="8" t="s">
        <v>2329</v>
      </c>
      <c r="D720" s="8" t="s">
        <v>2330</v>
      </c>
      <c r="E720" s="8"/>
      <c r="F720" s="8"/>
      <c r="G720" s="8"/>
      <c r="H720" s="8">
        <v>3000.0</v>
      </c>
    </row>
    <row r="721">
      <c r="A721" s="8" t="s">
        <v>151</v>
      </c>
      <c r="B721" s="8"/>
      <c r="C721" s="8" t="s">
        <v>2331</v>
      </c>
      <c r="D721" s="8" t="s">
        <v>2332</v>
      </c>
      <c r="E721" s="8"/>
      <c r="F721" s="8"/>
      <c r="G721" s="8"/>
      <c r="H721" s="8">
        <v>125000.0</v>
      </c>
    </row>
    <row r="722">
      <c r="A722" s="8" t="s">
        <v>152</v>
      </c>
      <c r="B722" s="8"/>
      <c r="C722" s="8" t="s">
        <v>2333</v>
      </c>
      <c r="D722" s="8" t="s">
        <v>2334</v>
      </c>
      <c r="E722" s="8"/>
      <c r="F722" s="8"/>
      <c r="G722" s="8"/>
      <c r="H722" s="8"/>
    </row>
    <row r="723">
      <c r="A723" s="8" t="s">
        <v>152</v>
      </c>
      <c r="B723" s="8"/>
      <c r="C723" s="8" t="s">
        <v>2335</v>
      </c>
      <c r="D723" s="8" t="s">
        <v>2336</v>
      </c>
      <c r="E723" s="8"/>
      <c r="F723" s="8"/>
      <c r="G723" s="8"/>
      <c r="H723" s="8">
        <v>1050000.0</v>
      </c>
    </row>
    <row r="724">
      <c r="A724" s="8" t="s">
        <v>152</v>
      </c>
      <c r="B724" s="8"/>
      <c r="C724" s="8" t="s">
        <v>2337</v>
      </c>
      <c r="D724" s="8" t="s">
        <v>2338</v>
      </c>
      <c r="E724" s="8"/>
      <c r="F724" s="8"/>
      <c r="G724" s="8"/>
      <c r="H724" s="8"/>
    </row>
    <row r="725">
      <c r="A725" s="8" t="s">
        <v>153</v>
      </c>
      <c r="B725" s="8"/>
      <c r="C725" s="8" t="s">
        <v>2339</v>
      </c>
      <c r="D725" s="8" t="s">
        <v>2340</v>
      </c>
      <c r="E725" s="8"/>
      <c r="F725" s="8"/>
      <c r="G725" s="8"/>
      <c r="H725" s="8">
        <v>700000.0</v>
      </c>
    </row>
    <row r="726">
      <c r="A726" s="8" t="s">
        <v>155</v>
      </c>
      <c r="B726" s="8"/>
      <c r="C726" s="8" t="s">
        <v>2341</v>
      </c>
      <c r="D726" s="8" t="s">
        <v>2342</v>
      </c>
      <c r="E726" s="8"/>
      <c r="F726" s="8"/>
      <c r="G726" s="8"/>
      <c r="H726" s="8">
        <v>5087.0</v>
      </c>
    </row>
    <row r="727">
      <c r="A727" s="8" t="s">
        <v>155</v>
      </c>
      <c r="B727" s="8"/>
      <c r="C727" s="8" t="s">
        <v>2343</v>
      </c>
      <c r="D727" s="8" t="s">
        <v>1627</v>
      </c>
      <c r="E727" s="8"/>
      <c r="F727" s="8"/>
      <c r="G727" s="8"/>
      <c r="H727" s="8">
        <v>14792.0</v>
      </c>
    </row>
    <row r="728">
      <c r="A728" s="8" t="s">
        <v>155</v>
      </c>
      <c r="B728" s="8"/>
      <c r="C728" s="8" t="s">
        <v>2344</v>
      </c>
      <c r="D728" s="8" t="s">
        <v>65</v>
      </c>
      <c r="E728" s="8"/>
      <c r="F728" s="8"/>
      <c r="G728" s="8"/>
      <c r="H728" s="8"/>
    </row>
    <row r="729">
      <c r="A729" s="8" t="s">
        <v>155</v>
      </c>
      <c r="B729" s="8"/>
      <c r="C729" s="8" t="s">
        <v>2345</v>
      </c>
      <c r="D729" s="8" t="s">
        <v>1531</v>
      </c>
      <c r="E729" s="8"/>
      <c r="F729" s="8"/>
      <c r="G729" s="8"/>
      <c r="H729" s="8"/>
    </row>
    <row r="730">
      <c r="A730" s="8" t="s">
        <v>155</v>
      </c>
      <c r="B730" s="8"/>
      <c r="C730" s="8" t="s">
        <v>2346</v>
      </c>
      <c r="D730" s="8" t="s">
        <v>2347</v>
      </c>
      <c r="E730" s="8"/>
      <c r="F730" s="8"/>
      <c r="G730" s="8"/>
      <c r="H730" s="8">
        <v>5000.0</v>
      </c>
    </row>
    <row r="731">
      <c r="A731" s="8" t="s">
        <v>158</v>
      </c>
      <c r="B731" s="8"/>
      <c r="C731" s="8" t="s">
        <v>2348</v>
      </c>
      <c r="D731" s="8" t="s">
        <v>1627</v>
      </c>
      <c r="E731" s="8"/>
      <c r="F731" s="8"/>
      <c r="G731" s="8"/>
      <c r="H731" s="8">
        <v>65486.0</v>
      </c>
    </row>
    <row r="732">
      <c r="A732" s="8" t="s">
        <v>158</v>
      </c>
      <c r="B732" s="8"/>
      <c r="C732" s="8" t="s">
        <v>2349</v>
      </c>
      <c r="D732" s="8" t="s">
        <v>2350</v>
      </c>
      <c r="E732" s="8"/>
      <c r="F732" s="8"/>
      <c r="G732" s="8"/>
      <c r="H732" s="8"/>
    </row>
    <row r="733">
      <c r="A733" s="8" t="s">
        <v>2351</v>
      </c>
      <c r="B733" s="8" t="s">
        <v>2352</v>
      </c>
      <c r="C733" s="8" t="s">
        <v>2353</v>
      </c>
      <c r="D733" s="8" t="s">
        <v>2354</v>
      </c>
      <c r="E733" s="8"/>
      <c r="F733" s="8"/>
      <c r="G733" s="8"/>
      <c r="H733" s="8">
        <v>363883.0</v>
      </c>
    </row>
    <row r="734">
      <c r="A734" s="8" t="s">
        <v>2351</v>
      </c>
      <c r="B734" s="8" t="s">
        <v>2352</v>
      </c>
      <c r="C734" s="8" t="s">
        <v>2355</v>
      </c>
      <c r="D734" s="8" t="s">
        <v>2356</v>
      </c>
      <c r="E734" s="8"/>
      <c r="F734" s="8"/>
      <c r="G734" s="8"/>
      <c r="H734" s="8">
        <v>6178.0</v>
      </c>
    </row>
    <row r="735">
      <c r="A735" s="8" t="s">
        <v>2351</v>
      </c>
      <c r="B735" s="8" t="s">
        <v>2352</v>
      </c>
      <c r="C735" s="8" t="s">
        <v>2357</v>
      </c>
      <c r="D735" s="8" t="s">
        <v>2358</v>
      </c>
      <c r="E735" s="8"/>
      <c r="F735" s="8"/>
      <c r="G735" s="8"/>
      <c r="H735" s="8">
        <v>3700.0</v>
      </c>
    </row>
    <row r="736">
      <c r="A736" s="8" t="s">
        <v>2351</v>
      </c>
      <c r="B736" s="8" t="s">
        <v>2352</v>
      </c>
      <c r="C736" s="8" t="s">
        <v>2359</v>
      </c>
      <c r="D736" s="8" t="s">
        <v>2360</v>
      </c>
      <c r="E736" s="8"/>
      <c r="F736" s="8"/>
      <c r="G736" s="8"/>
      <c r="H736" s="8">
        <v>6000.0</v>
      </c>
    </row>
    <row r="737">
      <c r="A737" s="8" t="s">
        <v>2351</v>
      </c>
      <c r="B737" s="8" t="s">
        <v>2352</v>
      </c>
      <c r="C737" s="8" t="s">
        <v>2361</v>
      </c>
      <c r="D737" s="8" t="s">
        <v>2362</v>
      </c>
      <c r="E737" s="8"/>
      <c r="F737" s="8"/>
      <c r="G737" s="8"/>
      <c r="H737" s="8">
        <v>3000.0</v>
      </c>
    </row>
    <row r="738">
      <c r="A738" s="8" t="s">
        <v>2351</v>
      </c>
      <c r="B738" s="8" t="s">
        <v>2352</v>
      </c>
      <c r="C738" s="8" t="s">
        <v>2363</v>
      </c>
      <c r="D738" s="8" t="s">
        <v>2364</v>
      </c>
      <c r="E738" s="8"/>
      <c r="F738" s="8"/>
      <c r="G738" s="8"/>
      <c r="H738" s="8">
        <v>100000.0</v>
      </c>
    </row>
    <row r="739">
      <c r="A739" s="8" t="s">
        <v>166</v>
      </c>
      <c r="B739" s="8"/>
      <c r="C739" s="8" t="s">
        <v>2365</v>
      </c>
      <c r="D739" s="8" t="s">
        <v>2366</v>
      </c>
      <c r="E739" s="8"/>
      <c r="F739" s="8"/>
      <c r="G739" s="8"/>
      <c r="H739" s="8">
        <v>1411664.0</v>
      </c>
    </row>
    <row r="740">
      <c r="A740" s="8" t="s">
        <v>166</v>
      </c>
      <c r="B740" s="8"/>
      <c r="C740" s="8" t="s">
        <v>2367</v>
      </c>
      <c r="D740" s="8" t="s">
        <v>1527</v>
      </c>
      <c r="E740" s="8"/>
      <c r="F740" s="8"/>
      <c r="G740" s="8"/>
      <c r="H740" s="8"/>
    </row>
    <row r="741">
      <c r="A741" s="8" t="s">
        <v>166</v>
      </c>
      <c r="B741" s="8"/>
      <c r="C741" s="8" t="s">
        <v>2368</v>
      </c>
      <c r="D741" s="8" t="s">
        <v>1627</v>
      </c>
      <c r="E741" s="8"/>
      <c r="F741" s="8"/>
      <c r="G741" s="8"/>
      <c r="H741" s="8">
        <v>214806.0</v>
      </c>
    </row>
    <row r="742">
      <c r="A742" s="8" t="s">
        <v>166</v>
      </c>
      <c r="B742" s="8"/>
      <c r="C742" s="8" t="s">
        <v>2369</v>
      </c>
      <c r="D742" s="8" t="s">
        <v>1815</v>
      </c>
      <c r="E742" s="8"/>
      <c r="F742" s="8"/>
      <c r="G742" s="8"/>
      <c r="H742" s="8"/>
    </row>
    <row r="743">
      <c r="A743" s="8" t="s">
        <v>166</v>
      </c>
      <c r="B743" s="8"/>
      <c r="C743" s="8" t="s">
        <v>2370</v>
      </c>
      <c r="D743" s="8" t="s">
        <v>65</v>
      </c>
      <c r="E743" s="8"/>
      <c r="F743" s="8"/>
      <c r="G743" s="8"/>
      <c r="H743" s="8"/>
    </row>
    <row r="744">
      <c r="A744" s="8" t="s">
        <v>166</v>
      </c>
      <c r="B744" s="8"/>
      <c r="C744" s="8" t="s">
        <v>2371</v>
      </c>
      <c r="D744" s="8" t="s">
        <v>1531</v>
      </c>
      <c r="E744" s="8"/>
      <c r="F744" s="8"/>
      <c r="G744" s="8"/>
      <c r="H744" s="8"/>
    </row>
    <row r="745">
      <c r="A745" s="8" t="s">
        <v>166</v>
      </c>
      <c r="B745" s="8"/>
      <c r="C745" s="8" t="s">
        <v>2372</v>
      </c>
      <c r="D745" s="8" t="s">
        <v>1760</v>
      </c>
      <c r="E745" s="8"/>
      <c r="F745" s="8"/>
      <c r="G745" s="8"/>
      <c r="H745" s="8"/>
    </row>
    <row r="746">
      <c r="A746" s="8" t="s">
        <v>166</v>
      </c>
      <c r="B746" s="8"/>
      <c r="C746" s="8" t="s">
        <v>2373</v>
      </c>
      <c r="D746" s="8" t="s">
        <v>2374</v>
      </c>
      <c r="E746" s="8"/>
      <c r="F746" s="8"/>
      <c r="G746" s="8"/>
      <c r="H746" s="8">
        <v>11000.0</v>
      </c>
    </row>
    <row r="747">
      <c r="A747" s="8" t="s">
        <v>166</v>
      </c>
      <c r="B747" s="8"/>
      <c r="C747" s="8" t="s">
        <v>2375</v>
      </c>
      <c r="D747" s="8" t="s">
        <v>2376</v>
      </c>
      <c r="E747" s="8"/>
      <c r="F747" s="8"/>
      <c r="G747" s="8"/>
      <c r="H747" s="8"/>
    </row>
    <row r="748">
      <c r="A748" s="8" t="s">
        <v>166</v>
      </c>
      <c r="B748" s="8"/>
      <c r="C748" s="8" t="s">
        <v>2377</v>
      </c>
      <c r="D748" s="8" t="s">
        <v>2378</v>
      </c>
      <c r="E748" s="8"/>
      <c r="F748" s="8"/>
      <c r="G748" s="8"/>
      <c r="H748" s="8">
        <v>95000.0</v>
      </c>
    </row>
    <row r="749">
      <c r="A749" s="8" t="s">
        <v>166</v>
      </c>
      <c r="B749" s="8"/>
      <c r="C749" s="8" t="s">
        <v>2379</v>
      </c>
      <c r="D749" s="8" t="s">
        <v>2380</v>
      </c>
      <c r="E749" s="8"/>
      <c r="F749" s="8"/>
      <c r="G749" s="8"/>
      <c r="H749" s="8">
        <v>70000.0</v>
      </c>
    </row>
    <row r="750">
      <c r="A750" s="8" t="s">
        <v>166</v>
      </c>
      <c r="B750" s="8"/>
      <c r="C750" s="8" t="s">
        <v>2381</v>
      </c>
      <c r="D750" s="8" t="s">
        <v>2382</v>
      </c>
      <c r="E750" s="8"/>
      <c r="F750" s="8"/>
      <c r="G750" s="8"/>
      <c r="H750" s="8">
        <v>73000.0</v>
      </c>
    </row>
    <row r="751">
      <c r="A751" s="8" t="s">
        <v>166</v>
      </c>
      <c r="B751" s="8"/>
      <c r="C751" s="8" t="s">
        <v>2383</v>
      </c>
      <c r="D751" s="8" t="s">
        <v>2384</v>
      </c>
      <c r="E751" s="8"/>
      <c r="F751" s="8"/>
      <c r="G751" s="8"/>
      <c r="H751" s="8">
        <v>38000.0</v>
      </c>
    </row>
    <row r="752">
      <c r="A752" s="8" t="s">
        <v>166</v>
      </c>
      <c r="B752" s="8"/>
      <c r="C752" s="8" t="s">
        <v>2385</v>
      </c>
      <c r="D752" s="8" t="s">
        <v>2386</v>
      </c>
      <c r="E752" s="8"/>
      <c r="F752" s="8"/>
      <c r="G752" s="8"/>
      <c r="H752" s="8"/>
    </row>
    <row r="753">
      <c r="A753" s="8" t="s">
        <v>166</v>
      </c>
      <c r="B753" s="8"/>
      <c r="C753" s="8" t="s">
        <v>2387</v>
      </c>
      <c r="D753" s="8" t="s">
        <v>2388</v>
      </c>
      <c r="E753" s="8"/>
      <c r="F753" s="8"/>
      <c r="G753" s="8"/>
      <c r="H753" s="8">
        <v>74000.0</v>
      </c>
    </row>
    <row r="754">
      <c r="A754" s="8" t="s">
        <v>166</v>
      </c>
      <c r="B754" s="8"/>
      <c r="C754" s="8" t="s">
        <v>2389</v>
      </c>
      <c r="D754" s="8" t="s">
        <v>2390</v>
      </c>
      <c r="E754" s="8"/>
      <c r="F754" s="8"/>
      <c r="G754" s="8"/>
      <c r="H754" s="8">
        <v>500000.0</v>
      </c>
    </row>
    <row r="755">
      <c r="A755" s="8" t="s">
        <v>166</v>
      </c>
      <c r="B755" s="8"/>
      <c r="C755" s="8" t="s">
        <v>2391</v>
      </c>
      <c r="D755" s="8" t="s">
        <v>2392</v>
      </c>
      <c r="E755" s="8"/>
      <c r="F755" s="8"/>
      <c r="G755" s="8"/>
      <c r="H755" s="8">
        <v>13000.0</v>
      </c>
    </row>
    <row r="756">
      <c r="A756" s="8" t="s">
        <v>166</v>
      </c>
      <c r="B756" s="8"/>
      <c r="C756" s="8" t="s">
        <v>2393</v>
      </c>
      <c r="D756" s="8" t="s">
        <v>2394</v>
      </c>
      <c r="E756" s="8"/>
      <c r="F756" s="8"/>
      <c r="G756" s="8"/>
      <c r="H756" s="8">
        <v>120000.0</v>
      </c>
    </row>
    <row r="757">
      <c r="A757" s="8" t="s">
        <v>166</v>
      </c>
      <c r="B757" s="8"/>
      <c r="C757" s="8" t="s">
        <v>2395</v>
      </c>
      <c r="D757" s="8" t="s">
        <v>2396</v>
      </c>
      <c r="E757" s="8"/>
      <c r="F757" s="8"/>
      <c r="G757" s="8"/>
      <c r="H757" s="8">
        <v>35000.0</v>
      </c>
    </row>
    <row r="758">
      <c r="A758" s="8" t="s">
        <v>167</v>
      </c>
      <c r="B758" s="8"/>
      <c r="C758" s="8" t="s">
        <v>2397</v>
      </c>
      <c r="D758" s="8" t="s">
        <v>2398</v>
      </c>
      <c r="E758" s="8"/>
      <c r="F758" s="8"/>
      <c r="G758" s="8"/>
      <c r="H758" s="8">
        <v>383904.0</v>
      </c>
    </row>
    <row r="759">
      <c r="A759" s="8" t="s">
        <v>167</v>
      </c>
      <c r="B759" s="8"/>
      <c r="C759" s="8" t="s">
        <v>2399</v>
      </c>
      <c r="D759" s="8" t="s">
        <v>1527</v>
      </c>
      <c r="E759" s="8"/>
      <c r="F759" s="8"/>
      <c r="G759" s="8"/>
      <c r="H759" s="8"/>
    </row>
    <row r="760">
      <c r="A760" s="8" t="s">
        <v>167</v>
      </c>
      <c r="B760" s="8"/>
      <c r="C760" s="8" t="s">
        <v>2400</v>
      </c>
      <c r="D760" s="8" t="s">
        <v>1627</v>
      </c>
      <c r="E760" s="8"/>
      <c r="F760" s="8"/>
      <c r="G760" s="8"/>
      <c r="H760" s="8">
        <v>1104.0</v>
      </c>
    </row>
    <row r="761">
      <c r="A761" s="8" t="s">
        <v>167</v>
      </c>
      <c r="B761" s="8"/>
      <c r="C761" s="8" t="s">
        <v>2401</v>
      </c>
      <c r="D761" s="8" t="s">
        <v>65</v>
      </c>
      <c r="E761" s="8"/>
      <c r="F761" s="8"/>
      <c r="G761" s="8"/>
      <c r="H761" s="8"/>
    </row>
    <row r="762">
      <c r="A762" s="8" t="s">
        <v>167</v>
      </c>
      <c r="B762" s="8"/>
      <c r="C762" s="8" t="s">
        <v>2402</v>
      </c>
      <c r="D762" s="8" t="s">
        <v>1531</v>
      </c>
      <c r="E762" s="8"/>
      <c r="F762" s="8"/>
      <c r="G762" s="8"/>
      <c r="H762" s="8"/>
    </row>
    <row r="763">
      <c r="A763" s="8" t="s">
        <v>167</v>
      </c>
      <c r="B763" s="8"/>
      <c r="C763" s="8" t="s">
        <v>2403</v>
      </c>
      <c r="D763" s="8" t="s">
        <v>1877</v>
      </c>
      <c r="E763" s="8"/>
      <c r="F763" s="8"/>
      <c r="G763" s="8"/>
      <c r="H763" s="8"/>
    </row>
    <row r="764">
      <c r="A764" s="8" t="s">
        <v>167</v>
      </c>
      <c r="B764" s="8"/>
      <c r="C764" s="8" t="s">
        <v>2404</v>
      </c>
      <c r="D764" s="8" t="s">
        <v>2405</v>
      </c>
      <c r="E764" s="8"/>
      <c r="F764" s="8"/>
      <c r="G764" s="8"/>
      <c r="H764" s="8">
        <v>1500.0</v>
      </c>
    </row>
    <row r="765">
      <c r="A765" s="8" t="s">
        <v>167</v>
      </c>
      <c r="B765" s="8"/>
      <c r="C765" s="8" t="s">
        <v>2406</v>
      </c>
      <c r="D765" s="8" t="s">
        <v>2407</v>
      </c>
      <c r="E765" s="8"/>
      <c r="F765" s="8"/>
      <c r="G765" s="8"/>
      <c r="H765" s="8"/>
    </row>
    <row r="766">
      <c r="A766" s="8" t="s">
        <v>390</v>
      </c>
      <c r="B766" s="8" t="s">
        <v>2408</v>
      </c>
      <c r="C766" s="8" t="s">
        <v>2409</v>
      </c>
      <c r="D766" s="8" t="s">
        <v>2410</v>
      </c>
      <c r="E766" s="8"/>
      <c r="F766" s="8"/>
      <c r="G766" s="8"/>
      <c r="H766" s="8">
        <v>41681.0</v>
      </c>
    </row>
    <row r="767">
      <c r="A767" s="8" t="s">
        <v>184</v>
      </c>
      <c r="B767" s="8"/>
      <c r="C767" s="8" t="s">
        <v>2411</v>
      </c>
      <c r="D767" s="8" t="s">
        <v>2412</v>
      </c>
      <c r="E767" s="8"/>
      <c r="F767" s="8"/>
      <c r="G767" s="8"/>
      <c r="H767" s="8">
        <v>2110125.0</v>
      </c>
    </row>
    <row r="768">
      <c r="A768" s="8" t="s">
        <v>184</v>
      </c>
      <c r="B768" s="8"/>
      <c r="C768" s="8" t="s">
        <v>2413</v>
      </c>
      <c r="D768" s="8" t="s">
        <v>1527</v>
      </c>
      <c r="E768" s="8"/>
      <c r="F768" s="8"/>
      <c r="G768" s="8"/>
      <c r="H768" s="8"/>
    </row>
    <row r="769">
      <c r="A769" s="8" t="s">
        <v>184</v>
      </c>
      <c r="B769" s="8"/>
      <c r="C769" s="8" t="s">
        <v>2414</v>
      </c>
      <c r="D769" s="8" t="s">
        <v>1627</v>
      </c>
      <c r="E769" s="8"/>
      <c r="F769" s="8"/>
      <c r="G769" s="8"/>
      <c r="H769" s="8">
        <v>91230.0</v>
      </c>
    </row>
    <row r="770">
      <c r="A770" s="8" t="s">
        <v>184</v>
      </c>
      <c r="B770" s="8"/>
      <c r="C770" s="8" t="s">
        <v>2415</v>
      </c>
      <c r="D770" s="8" t="s">
        <v>65</v>
      </c>
      <c r="E770" s="8"/>
      <c r="F770" s="8"/>
      <c r="G770" s="8"/>
      <c r="H770" s="8"/>
    </row>
    <row r="771">
      <c r="A771" s="8" t="s">
        <v>184</v>
      </c>
      <c r="B771" s="8"/>
      <c r="C771" s="8" t="s">
        <v>2416</v>
      </c>
      <c r="D771" s="8" t="s">
        <v>1531</v>
      </c>
      <c r="E771" s="8"/>
      <c r="F771" s="8"/>
      <c r="G771" s="8"/>
      <c r="H771" s="8"/>
    </row>
    <row r="772">
      <c r="A772" s="8" t="s">
        <v>184</v>
      </c>
      <c r="B772" s="8"/>
      <c r="C772" s="8" t="s">
        <v>2417</v>
      </c>
      <c r="D772" s="8" t="s">
        <v>1760</v>
      </c>
      <c r="E772" s="8"/>
      <c r="F772" s="8"/>
      <c r="G772" s="8"/>
      <c r="H772" s="8"/>
    </row>
    <row r="773">
      <c r="A773" s="8" t="s">
        <v>184</v>
      </c>
      <c r="B773" s="8"/>
      <c r="C773" s="8" t="s">
        <v>2418</v>
      </c>
      <c r="D773" s="8" t="s">
        <v>2419</v>
      </c>
      <c r="E773" s="8"/>
      <c r="F773" s="8"/>
      <c r="G773" s="8"/>
      <c r="H773" s="8">
        <v>60000.0</v>
      </c>
    </row>
    <row r="774">
      <c r="A774" s="8" t="s">
        <v>184</v>
      </c>
      <c r="B774" s="8"/>
      <c r="C774" s="8" t="s">
        <v>2420</v>
      </c>
      <c r="D774" s="8" t="s">
        <v>2421</v>
      </c>
      <c r="E774" s="8"/>
      <c r="F774" s="8"/>
      <c r="G774" s="8"/>
      <c r="H774" s="8">
        <v>20000.0</v>
      </c>
    </row>
    <row r="775">
      <c r="A775" s="8" t="s">
        <v>184</v>
      </c>
      <c r="B775" s="8"/>
      <c r="C775" s="8" t="s">
        <v>2422</v>
      </c>
      <c r="D775" s="8" t="s">
        <v>2423</v>
      </c>
      <c r="E775" s="8"/>
      <c r="F775" s="8"/>
      <c r="G775" s="8"/>
      <c r="H775" s="8">
        <v>2500.0</v>
      </c>
    </row>
    <row r="776">
      <c r="A776" s="8" t="s">
        <v>184</v>
      </c>
      <c r="B776" s="8"/>
      <c r="C776" s="8" t="s">
        <v>2424</v>
      </c>
      <c r="D776" s="8" t="s">
        <v>2425</v>
      </c>
      <c r="E776" s="8"/>
      <c r="F776" s="8"/>
      <c r="G776" s="8"/>
      <c r="H776" s="8"/>
    </row>
    <row r="777">
      <c r="A777" s="8" t="s">
        <v>184</v>
      </c>
      <c r="B777" s="8"/>
      <c r="C777" s="8" t="s">
        <v>2426</v>
      </c>
      <c r="D777" s="8" t="s">
        <v>2427</v>
      </c>
      <c r="E777" s="8"/>
      <c r="F777" s="8"/>
      <c r="G777" s="8"/>
      <c r="H777" s="8">
        <v>3000.0</v>
      </c>
    </row>
    <row r="778">
      <c r="A778" s="8" t="s">
        <v>184</v>
      </c>
      <c r="B778" s="8"/>
      <c r="C778" s="8" t="s">
        <v>2428</v>
      </c>
      <c r="D778" s="8" t="s">
        <v>2429</v>
      </c>
      <c r="E778" s="8"/>
      <c r="F778" s="8"/>
      <c r="G778" s="8"/>
      <c r="H778" s="8">
        <v>19500.0</v>
      </c>
    </row>
    <row r="779">
      <c r="A779" s="8" t="s">
        <v>184</v>
      </c>
      <c r="B779" s="8"/>
      <c r="C779" s="8" t="s">
        <v>2430</v>
      </c>
      <c r="D779" s="8" t="s">
        <v>2431</v>
      </c>
      <c r="E779" s="8"/>
      <c r="F779" s="8"/>
      <c r="G779" s="8"/>
      <c r="H779" s="8">
        <v>15000.0</v>
      </c>
    </row>
    <row r="780">
      <c r="A780" s="8" t="s">
        <v>184</v>
      </c>
      <c r="B780" s="8"/>
      <c r="C780" s="8" t="s">
        <v>2432</v>
      </c>
      <c r="D780" s="8" t="s">
        <v>2433</v>
      </c>
      <c r="E780" s="8"/>
      <c r="F780" s="8"/>
      <c r="G780" s="8"/>
      <c r="H780" s="8">
        <v>6000.0</v>
      </c>
    </row>
    <row r="781">
      <c r="A781" s="8" t="s">
        <v>184</v>
      </c>
      <c r="B781" s="8"/>
      <c r="C781" s="8" t="s">
        <v>2434</v>
      </c>
      <c r="D781" s="8" t="s">
        <v>2435</v>
      </c>
      <c r="E781" s="8"/>
      <c r="F781" s="8"/>
      <c r="G781" s="8"/>
      <c r="H781" s="8">
        <v>29000.0</v>
      </c>
    </row>
    <row r="782">
      <c r="A782" s="8" t="s">
        <v>184</v>
      </c>
      <c r="B782" s="8"/>
      <c r="C782" s="8" t="s">
        <v>2436</v>
      </c>
      <c r="D782" s="8" t="s">
        <v>2437</v>
      </c>
      <c r="E782" s="8"/>
      <c r="F782" s="8"/>
      <c r="G782" s="8"/>
      <c r="H782" s="8">
        <v>7000.0</v>
      </c>
    </row>
    <row r="783">
      <c r="A783" s="8" t="s">
        <v>184</v>
      </c>
      <c r="B783" s="8"/>
      <c r="C783" s="8" t="s">
        <v>2438</v>
      </c>
      <c r="D783" s="8" t="s">
        <v>2439</v>
      </c>
      <c r="E783" s="8"/>
      <c r="F783" s="8"/>
      <c r="G783" s="8"/>
      <c r="H783" s="8">
        <v>22500.0</v>
      </c>
    </row>
    <row r="784">
      <c r="A784" s="8" t="s">
        <v>184</v>
      </c>
      <c r="B784" s="8"/>
      <c r="C784" s="8" t="s">
        <v>2440</v>
      </c>
      <c r="D784" s="8" t="s">
        <v>2441</v>
      </c>
      <c r="E784" s="8"/>
      <c r="F784" s="8"/>
      <c r="G784" s="8"/>
      <c r="H784" s="8">
        <v>20000.0</v>
      </c>
    </row>
    <row r="785">
      <c r="A785" s="8" t="s">
        <v>187</v>
      </c>
      <c r="B785" s="8"/>
      <c r="C785" s="8" t="s">
        <v>2442</v>
      </c>
      <c r="D785" s="8" t="s">
        <v>2443</v>
      </c>
      <c r="E785" s="8"/>
      <c r="F785" s="8"/>
      <c r="G785" s="8"/>
      <c r="H785" s="8">
        <v>2361326.0</v>
      </c>
    </row>
    <row r="786">
      <c r="A786" s="8" t="s">
        <v>187</v>
      </c>
      <c r="B786" s="8"/>
      <c r="C786" s="8" t="s">
        <v>2444</v>
      </c>
      <c r="D786" s="8" t="s">
        <v>1527</v>
      </c>
      <c r="E786" s="8"/>
      <c r="F786" s="8"/>
      <c r="G786" s="8"/>
      <c r="H786" s="8"/>
    </row>
    <row r="787">
      <c r="A787" s="8" t="s">
        <v>187</v>
      </c>
      <c r="B787" s="8"/>
      <c r="C787" s="8" t="s">
        <v>2445</v>
      </c>
      <c r="D787" s="8" t="s">
        <v>1627</v>
      </c>
      <c r="E787" s="8"/>
      <c r="F787" s="8"/>
      <c r="G787" s="8"/>
      <c r="H787" s="8">
        <v>7917.0</v>
      </c>
    </row>
    <row r="788">
      <c r="A788" s="8" t="s">
        <v>187</v>
      </c>
      <c r="B788" s="8"/>
      <c r="C788" s="8" t="s">
        <v>2446</v>
      </c>
      <c r="D788" s="8" t="s">
        <v>1529</v>
      </c>
      <c r="E788" s="8"/>
      <c r="F788" s="8"/>
      <c r="G788" s="8"/>
      <c r="H788" s="8"/>
    </row>
    <row r="789">
      <c r="A789" s="8" t="s">
        <v>187</v>
      </c>
      <c r="B789" s="8"/>
      <c r="C789" s="8" t="s">
        <v>2447</v>
      </c>
      <c r="D789" s="8" t="s">
        <v>1531</v>
      </c>
      <c r="E789" s="8"/>
      <c r="F789" s="8"/>
      <c r="G789" s="8"/>
      <c r="H789" s="8"/>
    </row>
    <row r="790">
      <c r="A790" s="8" t="s">
        <v>187</v>
      </c>
      <c r="B790" s="8"/>
      <c r="C790" s="8" t="s">
        <v>2448</v>
      </c>
      <c r="D790" s="8" t="s">
        <v>1760</v>
      </c>
      <c r="E790" s="8"/>
      <c r="F790" s="8"/>
      <c r="G790" s="8"/>
      <c r="H790" s="8"/>
    </row>
    <row r="791">
      <c r="A791" s="8" t="s">
        <v>187</v>
      </c>
      <c r="B791" s="8"/>
      <c r="C791" s="8" t="s">
        <v>2449</v>
      </c>
      <c r="D791" s="8" t="s">
        <v>2450</v>
      </c>
      <c r="E791" s="8"/>
      <c r="F791" s="8"/>
      <c r="G791" s="8"/>
      <c r="H791" s="8">
        <v>30000.0</v>
      </c>
    </row>
    <row r="792">
      <c r="A792" s="8" t="s">
        <v>187</v>
      </c>
      <c r="B792" s="8"/>
      <c r="C792" s="8" t="s">
        <v>2451</v>
      </c>
      <c r="D792" s="8" t="s">
        <v>2452</v>
      </c>
      <c r="E792" s="8"/>
      <c r="F792" s="8"/>
      <c r="G792" s="8"/>
      <c r="H792" s="8">
        <v>268000.0</v>
      </c>
    </row>
    <row r="793">
      <c r="A793" s="8" t="s">
        <v>187</v>
      </c>
      <c r="B793" s="8"/>
      <c r="C793" s="8" t="s">
        <v>2453</v>
      </c>
      <c r="D793" s="8" t="s">
        <v>2454</v>
      </c>
      <c r="E793" s="8"/>
      <c r="F793" s="8"/>
      <c r="G793" s="8"/>
      <c r="H793" s="8">
        <v>236810.0</v>
      </c>
    </row>
    <row r="794">
      <c r="A794" s="8" t="s">
        <v>187</v>
      </c>
      <c r="B794" s="8"/>
      <c r="C794" s="8" t="s">
        <v>2455</v>
      </c>
      <c r="D794" s="8" t="s">
        <v>2456</v>
      </c>
      <c r="E794" s="8"/>
      <c r="F794" s="8"/>
      <c r="G794" s="8"/>
      <c r="H794" s="8"/>
    </row>
    <row r="795">
      <c r="A795" s="8" t="s">
        <v>187</v>
      </c>
      <c r="B795" s="8"/>
      <c r="C795" s="8" t="s">
        <v>2457</v>
      </c>
      <c r="D795" s="8" t="s">
        <v>2458</v>
      </c>
      <c r="E795" s="8"/>
      <c r="F795" s="8"/>
      <c r="G795" s="8"/>
      <c r="H795" s="8"/>
    </row>
    <row r="796">
      <c r="A796" s="8" t="s">
        <v>187</v>
      </c>
      <c r="B796" s="8"/>
      <c r="C796" s="8" t="s">
        <v>2459</v>
      </c>
      <c r="D796" s="8" t="s">
        <v>2460</v>
      </c>
      <c r="E796" s="8"/>
      <c r="F796" s="8"/>
      <c r="G796" s="8"/>
      <c r="H796" s="8">
        <v>150000.0</v>
      </c>
    </row>
    <row r="797">
      <c r="A797" s="8" t="s">
        <v>187</v>
      </c>
      <c r="B797" s="8"/>
      <c r="C797" s="8" t="s">
        <v>2461</v>
      </c>
      <c r="D797" s="8" t="s">
        <v>2462</v>
      </c>
      <c r="E797" s="8"/>
      <c r="F797" s="8"/>
      <c r="G797" s="8"/>
      <c r="H797" s="8">
        <v>16431.0</v>
      </c>
    </row>
    <row r="798">
      <c r="A798" s="8" t="s">
        <v>188</v>
      </c>
      <c r="B798" s="8"/>
      <c r="C798" s="8" t="s">
        <v>2463</v>
      </c>
      <c r="D798" s="8" t="s">
        <v>2464</v>
      </c>
      <c r="E798" s="8"/>
      <c r="F798" s="8"/>
      <c r="G798" s="8"/>
      <c r="H798" s="8">
        <v>2266311.0</v>
      </c>
    </row>
    <row r="799">
      <c r="A799" s="8" t="s">
        <v>188</v>
      </c>
      <c r="B799" s="8"/>
      <c r="C799" s="8" t="s">
        <v>2465</v>
      </c>
      <c r="D799" s="8" t="s">
        <v>1527</v>
      </c>
      <c r="E799" s="8"/>
      <c r="F799" s="8"/>
      <c r="G799" s="8"/>
      <c r="H799" s="8"/>
    </row>
    <row r="800">
      <c r="A800" s="8" t="s">
        <v>188</v>
      </c>
      <c r="B800" s="8"/>
      <c r="C800" s="8" t="s">
        <v>2466</v>
      </c>
      <c r="D800" s="8" t="s">
        <v>1627</v>
      </c>
      <c r="E800" s="8"/>
      <c r="F800" s="8"/>
      <c r="G800" s="8"/>
      <c r="H800" s="8">
        <v>5120.0</v>
      </c>
    </row>
    <row r="801">
      <c r="A801" s="8" t="s">
        <v>188</v>
      </c>
      <c r="B801" s="8"/>
      <c r="C801" s="8" t="s">
        <v>2467</v>
      </c>
      <c r="D801" s="8" t="s">
        <v>1529</v>
      </c>
      <c r="E801" s="8"/>
      <c r="F801" s="8"/>
      <c r="G801" s="8"/>
      <c r="H801" s="8"/>
    </row>
    <row r="802">
      <c r="A802" s="8" t="s">
        <v>188</v>
      </c>
      <c r="B802" s="8"/>
      <c r="C802" s="8" t="s">
        <v>2468</v>
      </c>
      <c r="D802" s="8" t="s">
        <v>1531</v>
      </c>
      <c r="E802" s="8"/>
      <c r="F802" s="8"/>
      <c r="G802" s="8"/>
      <c r="H802" s="8"/>
    </row>
    <row r="803">
      <c r="A803" s="8" t="s">
        <v>188</v>
      </c>
      <c r="B803" s="8"/>
      <c r="C803" s="8" t="s">
        <v>2469</v>
      </c>
      <c r="D803" s="8" t="s">
        <v>1760</v>
      </c>
      <c r="E803" s="8"/>
      <c r="F803" s="8"/>
      <c r="G803" s="8"/>
      <c r="H803" s="8"/>
    </row>
    <row r="804">
      <c r="A804" s="8" t="s">
        <v>188</v>
      </c>
      <c r="B804" s="8"/>
      <c r="C804" s="8" t="s">
        <v>2470</v>
      </c>
      <c r="D804" s="8" t="s">
        <v>2471</v>
      </c>
      <c r="E804" s="8"/>
      <c r="F804" s="8"/>
      <c r="G804" s="8"/>
      <c r="H804" s="8">
        <v>45000.0</v>
      </c>
    </row>
    <row r="805">
      <c r="A805" s="8" t="s">
        <v>188</v>
      </c>
      <c r="B805" s="8"/>
      <c r="C805" s="8" t="s">
        <v>2472</v>
      </c>
      <c r="D805" s="8" t="s">
        <v>2473</v>
      </c>
      <c r="E805" s="8"/>
      <c r="F805" s="8"/>
      <c r="G805" s="8"/>
      <c r="H805" s="8"/>
    </row>
    <row r="806">
      <c r="A806" s="8" t="s">
        <v>188</v>
      </c>
      <c r="B806" s="8"/>
      <c r="C806" s="8" t="s">
        <v>2474</v>
      </c>
      <c r="D806" s="8" t="s">
        <v>2475</v>
      </c>
      <c r="E806" s="8"/>
      <c r="F806" s="8"/>
      <c r="G806" s="8"/>
      <c r="H806" s="8">
        <v>130000.0</v>
      </c>
    </row>
    <row r="807">
      <c r="A807" s="8" t="s">
        <v>188</v>
      </c>
      <c r="B807" s="8"/>
      <c r="C807" s="8" t="s">
        <v>2476</v>
      </c>
      <c r="D807" s="8" t="s">
        <v>2477</v>
      </c>
      <c r="E807" s="8"/>
      <c r="F807" s="8"/>
      <c r="G807" s="8"/>
      <c r="H807" s="8">
        <v>22282.0</v>
      </c>
    </row>
    <row r="808">
      <c r="A808" s="8" t="s">
        <v>188</v>
      </c>
      <c r="B808" s="8"/>
      <c r="C808" s="8" t="s">
        <v>2478</v>
      </c>
      <c r="D808" s="8" t="s">
        <v>2479</v>
      </c>
      <c r="E808" s="8"/>
      <c r="F808" s="8"/>
      <c r="G808" s="8"/>
      <c r="H808" s="8"/>
    </row>
    <row r="809">
      <c r="A809" s="8" t="s">
        <v>188</v>
      </c>
      <c r="B809" s="8"/>
      <c r="C809" s="8" t="s">
        <v>2480</v>
      </c>
      <c r="D809" s="8" t="s">
        <v>2481</v>
      </c>
      <c r="E809" s="8"/>
      <c r="F809" s="8"/>
      <c r="G809" s="8"/>
      <c r="H809" s="8">
        <v>5723600.0</v>
      </c>
    </row>
    <row r="810">
      <c r="A810" s="8" t="s">
        <v>390</v>
      </c>
      <c r="B810" s="8" t="s">
        <v>2482</v>
      </c>
      <c r="C810" s="8" t="s">
        <v>2483</v>
      </c>
      <c r="D810" s="8" t="s">
        <v>2484</v>
      </c>
      <c r="E810" s="8"/>
      <c r="F810" s="8"/>
      <c r="G810" s="8"/>
      <c r="H810" s="8">
        <v>127205.0</v>
      </c>
    </row>
    <row r="811">
      <c r="A811" s="8" t="s">
        <v>390</v>
      </c>
      <c r="B811" s="8" t="s">
        <v>2482</v>
      </c>
      <c r="C811" s="8" t="s">
        <v>2485</v>
      </c>
      <c r="D811" s="8" t="s">
        <v>2486</v>
      </c>
      <c r="E811" s="8"/>
      <c r="F811" s="8"/>
      <c r="G811" s="8"/>
      <c r="H811" s="8"/>
    </row>
    <row r="812">
      <c r="A812" s="8" t="s">
        <v>390</v>
      </c>
      <c r="B812" s="8" t="s">
        <v>2482</v>
      </c>
      <c r="C812" s="8" t="s">
        <v>2487</v>
      </c>
      <c r="D812" s="8" t="s">
        <v>1627</v>
      </c>
      <c r="E812" s="8"/>
      <c r="F812" s="8"/>
      <c r="G812" s="8"/>
      <c r="H812" s="8">
        <v>1352.0</v>
      </c>
    </row>
    <row r="813">
      <c r="A813" s="8" t="s">
        <v>390</v>
      </c>
      <c r="B813" s="8" t="s">
        <v>2482</v>
      </c>
      <c r="C813" s="8" t="s">
        <v>2488</v>
      </c>
      <c r="D813" s="8" t="s">
        <v>2489</v>
      </c>
      <c r="E813" s="8"/>
      <c r="F813" s="8"/>
      <c r="G813" s="8"/>
      <c r="H813" s="8"/>
    </row>
    <row r="814">
      <c r="A814" s="8" t="s">
        <v>390</v>
      </c>
      <c r="B814" s="8" t="s">
        <v>2482</v>
      </c>
      <c r="C814" s="8" t="s">
        <v>2490</v>
      </c>
      <c r="D814" s="8" t="s">
        <v>2491</v>
      </c>
      <c r="E814" s="8"/>
      <c r="F814" s="8"/>
      <c r="G814" s="8"/>
      <c r="H814" s="8"/>
    </row>
    <row r="815">
      <c r="A815" s="8" t="s">
        <v>390</v>
      </c>
      <c r="B815" s="8" t="s">
        <v>2482</v>
      </c>
      <c r="C815" s="8" t="s">
        <v>2492</v>
      </c>
      <c r="D815" s="8" t="s">
        <v>2493</v>
      </c>
      <c r="E815" s="8"/>
      <c r="F815" s="8"/>
      <c r="G815" s="8"/>
      <c r="H815" s="8"/>
    </row>
    <row r="816">
      <c r="A816" s="8" t="s">
        <v>403</v>
      </c>
      <c r="B816" s="8" t="s">
        <v>2482</v>
      </c>
      <c r="C816" s="8" t="s">
        <v>2494</v>
      </c>
      <c r="D816" s="8" t="s">
        <v>2495</v>
      </c>
      <c r="E816" s="8"/>
      <c r="F816" s="8"/>
      <c r="G816" s="8"/>
      <c r="H816" s="8">
        <v>162398.0</v>
      </c>
    </row>
    <row r="817">
      <c r="A817" s="8" t="s">
        <v>403</v>
      </c>
      <c r="B817" s="8" t="s">
        <v>2482</v>
      </c>
      <c r="C817" s="8" t="s">
        <v>2496</v>
      </c>
      <c r="D817" s="8" t="s">
        <v>2497</v>
      </c>
      <c r="E817" s="8"/>
      <c r="F817" s="8"/>
      <c r="G817" s="8"/>
      <c r="H817" s="8"/>
    </row>
    <row r="818">
      <c r="A818" s="8" t="s">
        <v>403</v>
      </c>
      <c r="B818" s="8" t="s">
        <v>2482</v>
      </c>
      <c r="C818" s="8" t="s">
        <v>2498</v>
      </c>
      <c r="D818" s="8" t="s">
        <v>2499</v>
      </c>
      <c r="E818" s="8"/>
      <c r="F818" s="8"/>
      <c r="G818" s="8"/>
      <c r="H818" s="8"/>
    </row>
    <row r="819">
      <c r="A819" s="8" t="s">
        <v>403</v>
      </c>
      <c r="B819" s="8" t="s">
        <v>2482</v>
      </c>
      <c r="C819" s="8" t="s">
        <v>2500</v>
      </c>
      <c r="D819" s="8" t="s">
        <v>2501</v>
      </c>
      <c r="E819" s="8"/>
      <c r="F819" s="8"/>
      <c r="G819" s="8"/>
      <c r="H819" s="8"/>
    </row>
    <row r="820">
      <c r="A820" s="8" t="s">
        <v>403</v>
      </c>
      <c r="B820" s="8" t="s">
        <v>2482</v>
      </c>
      <c r="C820" s="8" t="s">
        <v>2502</v>
      </c>
      <c r="D820" s="8" t="s">
        <v>2503</v>
      </c>
      <c r="E820" s="8"/>
      <c r="F820" s="8"/>
      <c r="G820" s="8"/>
      <c r="H820" s="8">
        <v>50500.0</v>
      </c>
    </row>
    <row r="821">
      <c r="A821" s="8" t="s">
        <v>403</v>
      </c>
      <c r="B821" s="8" t="s">
        <v>2482</v>
      </c>
      <c r="C821" s="8" t="s">
        <v>2504</v>
      </c>
      <c r="D821" s="8" t="s">
        <v>2505</v>
      </c>
      <c r="E821" s="8"/>
      <c r="F821" s="8"/>
      <c r="G821" s="8"/>
      <c r="H821" s="8">
        <v>30000.0</v>
      </c>
    </row>
    <row r="822">
      <c r="A822" s="8" t="s">
        <v>403</v>
      </c>
      <c r="B822" s="8" t="s">
        <v>2482</v>
      </c>
      <c r="C822" s="8" t="s">
        <v>2506</v>
      </c>
      <c r="D822" s="8" t="s">
        <v>2507</v>
      </c>
      <c r="E822" s="8"/>
      <c r="F822" s="8"/>
      <c r="G822" s="8"/>
      <c r="H822" s="8">
        <v>27500.0</v>
      </c>
    </row>
    <row r="823">
      <c r="A823" s="8" t="s">
        <v>403</v>
      </c>
      <c r="B823" s="8" t="s">
        <v>2482</v>
      </c>
      <c r="C823" s="8" t="s">
        <v>2508</v>
      </c>
      <c r="D823" s="8" t="s">
        <v>2509</v>
      </c>
      <c r="E823" s="8"/>
      <c r="F823" s="8"/>
      <c r="G823" s="8"/>
      <c r="H823" s="8">
        <v>29000.0</v>
      </c>
    </row>
    <row r="824">
      <c r="A824" s="8" t="s">
        <v>403</v>
      </c>
      <c r="B824" s="8" t="s">
        <v>2482</v>
      </c>
      <c r="C824" s="8" t="s">
        <v>2510</v>
      </c>
      <c r="D824" s="8" t="s">
        <v>2511</v>
      </c>
      <c r="E824" s="8"/>
      <c r="F824" s="8"/>
      <c r="G824" s="8"/>
      <c r="H824" s="8">
        <v>20000.0</v>
      </c>
    </row>
    <row r="825">
      <c r="A825" s="8" t="s">
        <v>416</v>
      </c>
      <c r="B825" s="8" t="s">
        <v>2482</v>
      </c>
      <c r="C825" s="8" t="s">
        <v>2512</v>
      </c>
      <c r="D825" s="8" t="s">
        <v>2513</v>
      </c>
      <c r="E825" s="8"/>
      <c r="F825" s="8"/>
      <c r="G825" s="8"/>
      <c r="H825" s="8">
        <v>110000.0</v>
      </c>
    </row>
    <row r="826">
      <c r="A826" s="8" t="s">
        <v>431</v>
      </c>
      <c r="B826" s="8" t="s">
        <v>2482</v>
      </c>
      <c r="C826" s="8" t="s">
        <v>2514</v>
      </c>
      <c r="D826" s="8" t="s">
        <v>2515</v>
      </c>
      <c r="E826" s="8"/>
      <c r="F826" s="8"/>
      <c r="G826" s="8"/>
      <c r="H826" s="8">
        <v>124064.0</v>
      </c>
    </row>
    <row r="827">
      <c r="A827" s="8" t="s">
        <v>431</v>
      </c>
      <c r="B827" s="8" t="s">
        <v>2482</v>
      </c>
      <c r="C827" s="8" t="s">
        <v>2516</v>
      </c>
      <c r="D827" s="8" t="s">
        <v>1627</v>
      </c>
      <c r="E827" s="8"/>
      <c r="F827" s="8"/>
      <c r="G827" s="8"/>
      <c r="H827" s="8"/>
    </row>
    <row r="828">
      <c r="A828" s="8" t="s">
        <v>431</v>
      </c>
      <c r="B828" s="8" t="s">
        <v>2482</v>
      </c>
      <c r="C828" s="8" t="s">
        <v>2517</v>
      </c>
      <c r="D828" s="8" t="s">
        <v>2518</v>
      </c>
      <c r="E828" s="8"/>
      <c r="F828" s="8"/>
      <c r="G828" s="8"/>
      <c r="H828" s="8">
        <v>52000.0</v>
      </c>
    </row>
    <row r="829">
      <c r="A829" s="8" t="s">
        <v>189</v>
      </c>
      <c r="B829" s="8"/>
      <c r="C829" s="8" t="s">
        <v>2519</v>
      </c>
      <c r="D829" s="8" t="s">
        <v>2520</v>
      </c>
      <c r="E829" s="8"/>
      <c r="F829" s="8"/>
      <c r="G829" s="8"/>
      <c r="H829" s="8"/>
    </row>
    <row r="830">
      <c r="A830" s="8" t="s">
        <v>189</v>
      </c>
      <c r="B830" s="8"/>
      <c r="C830" s="8" t="s">
        <v>2521</v>
      </c>
      <c r="D830" s="8" t="s">
        <v>1527</v>
      </c>
      <c r="E830" s="8"/>
      <c r="F830" s="8"/>
      <c r="G830" s="8"/>
      <c r="H830" s="8"/>
    </row>
    <row r="831">
      <c r="A831" s="8" t="s">
        <v>189</v>
      </c>
      <c r="B831" s="8"/>
      <c r="C831" s="8" t="s">
        <v>2522</v>
      </c>
      <c r="D831" s="8" t="s">
        <v>1627</v>
      </c>
      <c r="E831" s="8"/>
      <c r="F831" s="8"/>
      <c r="G831" s="8"/>
      <c r="H831" s="8"/>
    </row>
    <row r="832">
      <c r="A832" s="8" t="s">
        <v>189</v>
      </c>
      <c r="B832" s="8"/>
      <c r="C832" s="8" t="s">
        <v>2523</v>
      </c>
      <c r="D832" s="8" t="s">
        <v>65</v>
      </c>
      <c r="E832" s="8"/>
      <c r="F832" s="8"/>
      <c r="G832" s="8"/>
      <c r="H832" s="8"/>
    </row>
    <row r="833">
      <c r="A833" s="8" t="s">
        <v>189</v>
      </c>
      <c r="B833" s="8"/>
      <c r="C833" s="8" t="s">
        <v>2524</v>
      </c>
      <c r="D833" s="8" t="s">
        <v>1531</v>
      </c>
      <c r="E833" s="8"/>
      <c r="F833" s="8"/>
      <c r="G833" s="8"/>
      <c r="H833" s="8"/>
    </row>
    <row r="834">
      <c r="A834" s="8" t="s">
        <v>189</v>
      </c>
      <c r="B834" s="8"/>
      <c r="C834" s="8" t="s">
        <v>2525</v>
      </c>
      <c r="D834" s="8" t="s">
        <v>2526</v>
      </c>
      <c r="E834" s="8"/>
      <c r="F834" s="8"/>
      <c r="G834" s="8"/>
      <c r="H834" s="8"/>
    </row>
    <row r="835">
      <c r="A835" s="8" t="s">
        <v>189</v>
      </c>
      <c r="B835" s="8"/>
      <c r="C835" s="8" t="s">
        <v>2527</v>
      </c>
      <c r="D835" s="8" t="s">
        <v>2528</v>
      </c>
      <c r="E835" s="8"/>
      <c r="F835" s="8"/>
      <c r="G835" s="8"/>
      <c r="H835" s="8"/>
    </row>
    <row r="836">
      <c r="A836" s="8" t="s">
        <v>189</v>
      </c>
      <c r="B836" s="8"/>
      <c r="C836" s="8" t="s">
        <v>2529</v>
      </c>
      <c r="D836" s="8" t="s">
        <v>2530</v>
      </c>
      <c r="E836" s="8"/>
      <c r="F836" s="8"/>
      <c r="G836" s="8"/>
      <c r="H836" s="8"/>
    </row>
    <row r="837">
      <c r="A837" s="8" t="s">
        <v>189</v>
      </c>
      <c r="B837" s="8"/>
      <c r="C837" s="8" t="s">
        <v>2531</v>
      </c>
      <c r="D837" s="8" t="s">
        <v>934</v>
      </c>
      <c r="E837" s="8"/>
      <c r="F837" s="8"/>
      <c r="G837" s="8"/>
      <c r="H837" s="8"/>
    </row>
    <row r="838">
      <c r="A838" s="8" t="s">
        <v>189</v>
      </c>
      <c r="B838" s="8"/>
      <c r="C838" s="8" t="s">
        <v>2532</v>
      </c>
      <c r="D838" s="8" t="s">
        <v>2533</v>
      </c>
      <c r="E838" s="8"/>
      <c r="F838" s="8"/>
      <c r="G838" s="8"/>
      <c r="H838" s="8"/>
    </row>
    <row r="839">
      <c r="A839" s="8" t="s">
        <v>189</v>
      </c>
      <c r="B839" s="8"/>
      <c r="C839" s="8" t="s">
        <v>2534</v>
      </c>
      <c r="D839" s="8" t="s">
        <v>2535</v>
      </c>
      <c r="E839" s="8"/>
      <c r="F839" s="8"/>
      <c r="G839" s="8"/>
      <c r="H839" s="8"/>
    </row>
    <row r="840">
      <c r="A840" s="8" t="s">
        <v>403</v>
      </c>
      <c r="B840" s="8" t="s">
        <v>2536</v>
      </c>
      <c r="C840" s="8" t="s">
        <v>2537</v>
      </c>
      <c r="D840" s="8" t="s">
        <v>2538</v>
      </c>
      <c r="E840" s="8"/>
      <c r="F840" s="8"/>
      <c r="G840" s="8"/>
      <c r="H840" s="8">
        <v>659169.0</v>
      </c>
    </row>
    <row r="841">
      <c r="A841" s="8" t="s">
        <v>403</v>
      </c>
      <c r="B841" s="8" t="s">
        <v>2536</v>
      </c>
      <c r="C841" s="8" t="s">
        <v>2539</v>
      </c>
      <c r="D841" s="8" t="s">
        <v>1527</v>
      </c>
      <c r="E841" s="8"/>
      <c r="F841" s="8"/>
      <c r="G841" s="8"/>
      <c r="H841" s="8"/>
    </row>
    <row r="842">
      <c r="A842" s="8" t="s">
        <v>390</v>
      </c>
      <c r="B842" s="8" t="s">
        <v>2536</v>
      </c>
      <c r="C842" s="8" t="s">
        <v>2540</v>
      </c>
      <c r="D842" s="8" t="s">
        <v>1627</v>
      </c>
      <c r="E842" s="8"/>
      <c r="F842" s="8"/>
      <c r="G842" s="8"/>
      <c r="H842" s="8">
        <v>7447.0</v>
      </c>
    </row>
    <row r="843">
      <c r="A843" s="8" t="s">
        <v>403</v>
      </c>
      <c r="B843" s="8" t="s">
        <v>2536</v>
      </c>
      <c r="C843" s="8" t="s">
        <v>2541</v>
      </c>
      <c r="D843" s="8" t="s">
        <v>65</v>
      </c>
      <c r="E843" s="8"/>
      <c r="F843" s="8"/>
      <c r="G843" s="8"/>
      <c r="H843" s="8"/>
    </row>
    <row r="844">
      <c r="A844" s="8" t="s">
        <v>403</v>
      </c>
      <c r="B844" s="8" t="s">
        <v>2536</v>
      </c>
      <c r="C844" s="8" t="s">
        <v>2542</v>
      </c>
      <c r="D844" s="8" t="s">
        <v>2543</v>
      </c>
      <c r="E844" s="8"/>
      <c r="F844" s="8"/>
      <c r="G844" s="8"/>
      <c r="H844" s="8"/>
    </row>
    <row r="845">
      <c r="A845" s="8" t="s">
        <v>403</v>
      </c>
      <c r="B845" s="8" t="s">
        <v>2536</v>
      </c>
      <c r="C845" s="8" t="s">
        <v>2544</v>
      </c>
      <c r="D845" s="8" t="s">
        <v>2545</v>
      </c>
      <c r="E845" s="8"/>
      <c r="F845" s="8"/>
      <c r="G845" s="8"/>
      <c r="H845" s="8"/>
    </row>
    <row r="846">
      <c r="A846" s="8" t="s">
        <v>403</v>
      </c>
      <c r="B846" s="8" t="s">
        <v>2536</v>
      </c>
      <c r="C846" s="8" t="s">
        <v>2546</v>
      </c>
      <c r="D846" s="8" t="s">
        <v>2547</v>
      </c>
      <c r="E846" s="8"/>
      <c r="F846" s="8"/>
      <c r="G846" s="8"/>
      <c r="H846" s="8">
        <v>32300.0</v>
      </c>
    </row>
    <row r="847">
      <c r="A847" s="8" t="s">
        <v>403</v>
      </c>
      <c r="B847" s="8" t="s">
        <v>2536</v>
      </c>
      <c r="C847" s="8" t="s">
        <v>2548</v>
      </c>
      <c r="D847" s="8" t="s">
        <v>2549</v>
      </c>
      <c r="E847" s="8"/>
      <c r="F847" s="8"/>
      <c r="G847" s="8"/>
      <c r="H847" s="8">
        <v>4300.0</v>
      </c>
    </row>
    <row r="848">
      <c r="A848" s="8" t="s">
        <v>403</v>
      </c>
      <c r="B848" s="8" t="s">
        <v>2536</v>
      </c>
      <c r="C848" s="8" t="s">
        <v>2550</v>
      </c>
      <c r="D848" s="8" t="s">
        <v>2551</v>
      </c>
      <c r="E848" s="8"/>
      <c r="F848" s="8"/>
      <c r="G848" s="8"/>
      <c r="H848" s="8">
        <v>1200.0</v>
      </c>
    </row>
    <row r="849">
      <c r="A849" s="8" t="s">
        <v>403</v>
      </c>
      <c r="B849" s="8" t="s">
        <v>2536</v>
      </c>
      <c r="C849" s="8" t="s">
        <v>2552</v>
      </c>
      <c r="D849" s="8" t="s">
        <v>2553</v>
      </c>
      <c r="E849" s="8"/>
      <c r="F849" s="8"/>
      <c r="G849" s="8"/>
      <c r="H849" s="8"/>
    </row>
    <row r="850">
      <c r="A850" s="8" t="s">
        <v>403</v>
      </c>
      <c r="B850" s="8" t="s">
        <v>2536</v>
      </c>
      <c r="C850" s="8" t="s">
        <v>2554</v>
      </c>
      <c r="D850" s="8" t="s">
        <v>2555</v>
      </c>
      <c r="E850" s="8"/>
      <c r="F850" s="8"/>
      <c r="G850" s="8"/>
      <c r="H850" s="8"/>
    </row>
    <row r="851">
      <c r="A851" s="8" t="s">
        <v>403</v>
      </c>
      <c r="B851" s="8" t="s">
        <v>2536</v>
      </c>
      <c r="C851" s="8" t="s">
        <v>2556</v>
      </c>
      <c r="D851" s="8" t="s">
        <v>2557</v>
      </c>
      <c r="E851" s="8"/>
      <c r="F851" s="8"/>
      <c r="G851" s="8"/>
      <c r="H851" s="8"/>
    </row>
    <row r="852">
      <c r="A852" s="8" t="s">
        <v>403</v>
      </c>
      <c r="B852" s="8" t="s">
        <v>2536</v>
      </c>
      <c r="C852" s="8" t="s">
        <v>2558</v>
      </c>
      <c r="D852" s="8" t="s">
        <v>2559</v>
      </c>
      <c r="E852" s="8"/>
      <c r="F852" s="8"/>
      <c r="G852" s="8"/>
      <c r="H852" s="8"/>
    </row>
    <row r="853">
      <c r="A853" s="8" t="s">
        <v>193</v>
      </c>
      <c r="B853" s="8"/>
      <c r="C853" s="8" t="s">
        <v>2560</v>
      </c>
      <c r="D853" s="8" t="s">
        <v>2561</v>
      </c>
      <c r="E853" s="8"/>
      <c r="F853" s="8"/>
      <c r="G853" s="8"/>
      <c r="H853" s="8">
        <v>149244.0</v>
      </c>
    </row>
    <row r="854">
      <c r="A854" s="8" t="s">
        <v>193</v>
      </c>
      <c r="B854" s="8"/>
      <c r="C854" s="8" t="s">
        <v>2562</v>
      </c>
      <c r="D854" s="8" t="s">
        <v>2563</v>
      </c>
      <c r="E854" s="8"/>
      <c r="F854" s="8"/>
      <c r="G854" s="8"/>
      <c r="H854" s="8"/>
    </row>
    <row r="855">
      <c r="A855" s="8" t="s">
        <v>193</v>
      </c>
      <c r="B855" s="8"/>
      <c r="C855" s="8" t="s">
        <v>2564</v>
      </c>
      <c r="D855" s="8" t="s">
        <v>2565</v>
      </c>
      <c r="E855" s="8"/>
      <c r="F855" s="8"/>
      <c r="G855" s="8"/>
      <c r="H855" s="8">
        <v>753.0</v>
      </c>
    </row>
    <row r="856">
      <c r="A856" s="8" t="s">
        <v>193</v>
      </c>
      <c r="B856" s="8"/>
      <c r="C856" s="8" t="s">
        <v>2566</v>
      </c>
      <c r="D856" s="8" t="s">
        <v>2567</v>
      </c>
      <c r="E856" s="8"/>
      <c r="F856" s="8"/>
      <c r="G856" s="8"/>
      <c r="H856" s="8"/>
    </row>
    <row r="857">
      <c r="A857" s="8" t="s">
        <v>193</v>
      </c>
      <c r="B857" s="8"/>
      <c r="C857" s="8" t="s">
        <v>2568</v>
      </c>
      <c r="D857" s="8" t="s">
        <v>2569</v>
      </c>
      <c r="E857" s="8"/>
      <c r="F857" s="8"/>
      <c r="G857" s="8"/>
      <c r="H857" s="8"/>
    </row>
    <row r="858">
      <c r="A858" s="8" t="s">
        <v>193</v>
      </c>
      <c r="B858" s="8"/>
      <c r="C858" s="8" t="s">
        <v>2570</v>
      </c>
      <c r="D858" s="8" t="s">
        <v>2571</v>
      </c>
      <c r="E858" s="8"/>
      <c r="F858" s="8"/>
      <c r="G858" s="8"/>
      <c r="H858" s="8"/>
    </row>
    <row r="859">
      <c r="A859" s="8" t="s">
        <v>198</v>
      </c>
      <c r="B859" s="8"/>
      <c r="C859" s="8" t="s">
        <v>2572</v>
      </c>
      <c r="D859" s="8" t="s">
        <v>2573</v>
      </c>
      <c r="E859" s="8"/>
      <c r="F859" s="8"/>
      <c r="G859" s="8"/>
      <c r="H859" s="8">
        <v>2799519.0</v>
      </c>
    </row>
    <row r="860">
      <c r="A860" s="8" t="s">
        <v>198</v>
      </c>
      <c r="B860" s="8"/>
      <c r="C860" s="8" t="s">
        <v>2574</v>
      </c>
      <c r="D860" s="8" t="s">
        <v>1527</v>
      </c>
      <c r="E860" s="8"/>
      <c r="F860" s="8"/>
      <c r="G860" s="8"/>
      <c r="H860" s="8"/>
    </row>
    <row r="861">
      <c r="A861" s="8" t="s">
        <v>198</v>
      </c>
      <c r="B861" s="8"/>
      <c r="C861" s="8" t="s">
        <v>2575</v>
      </c>
      <c r="D861" s="8" t="s">
        <v>1627</v>
      </c>
      <c r="E861" s="8"/>
      <c r="F861" s="8"/>
      <c r="G861" s="8"/>
      <c r="H861" s="8">
        <v>15990.0</v>
      </c>
    </row>
    <row r="862">
      <c r="A862" s="8" t="s">
        <v>198</v>
      </c>
      <c r="B862" s="8"/>
      <c r="C862" s="8" t="s">
        <v>2576</v>
      </c>
      <c r="D862" s="8" t="s">
        <v>65</v>
      </c>
      <c r="E862" s="8"/>
      <c r="F862" s="8"/>
      <c r="G862" s="8"/>
      <c r="H862" s="8"/>
    </row>
    <row r="863">
      <c r="A863" s="8" t="s">
        <v>198</v>
      </c>
      <c r="B863" s="8"/>
      <c r="C863" s="8" t="s">
        <v>2577</v>
      </c>
      <c r="D863" s="8" t="s">
        <v>1531</v>
      </c>
      <c r="E863" s="8"/>
      <c r="F863" s="8"/>
      <c r="G863" s="8"/>
      <c r="H863" s="8"/>
    </row>
    <row r="864">
      <c r="A864" s="8" t="s">
        <v>198</v>
      </c>
      <c r="B864" s="8"/>
      <c r="C864" s="8" t="s">
        <v>2578</v>
      </c>
      <c r="D864" s="8" t="s">
        <v>1760</v>
      </c>
      <c r="E864" s="8"/>
      <c r="F864" s="8"/>
      <c r="G864" s="8"/>
      <c r="H864" s="8"/>
    </row>
    <row r="865">
      <c r="A865" s="8" t="s">
        <v>198</v>
      </c>
      <c r="B865" s="8"/>
      <c r="C865" s="8" t="s">
        <v>2579</v>
      </c>
      <c r="D865" s="8" t="s">
        <v>2580</v>
      </c>
      <c r="E865" s="8"/>
      <c r="F865" s="8"/>
      <c r="G865" s="8"/>
      <c r="H865" s="8">
        <v>100000.0</v>
      </c>
    </row>
    <row r="866">
      <c r="A866" s="8" t="s">
        <v>198</v>
      </c>
      <c r="B866" s="8"/>
      <c r="C866" s="8" t="s">
        <v>2581</v>
      </c>
      <c r="D866" s="8" t="s">
        <v>2582</v>
      </c>
      <c r="E866" s="8"/>
      <c r="F866" s="8"/>
      <c r="G866" s="8"/>
      <c r="H866" s="8"/>
    </row>
    <row r="867">
      <c r="A867" s="8" t="s">
        <v>198</v>
      </c>
      <c r="B867" s="8"/>
      <c r="C867" s="8" t="s">
        <v>2583</v>
      </c>
      <c r="D867" s="8" t="s">
        <v>2584</v>
      </c>
      <c r="E867" s="8"/>
      <c r="F867" s="8"/>
      <c r="G867" s="8"/>
      <c r="H867" s="8">
        <v>120836.0</v>
      </c>
    </row>
    <row r="868">
      <c r="A868" s="8" t="s">
        <v>198</v>
      </c>
      <c r="B868" s="8"/>
      <c r="C868" s="8" t="s">
        <v>2585</v>
      </c>
      <c r="D868" s="8" t="s">
        <v>2586</v>
      </c>
      <c r="E868" s="8"/>
      <c r="F868" s="8"/>
      <c r="G868" s="8"/>
      <c r="H868" s="8">
        <v>60000.0</v>
      </c>
    </row>
    <row r="869">
      <c r="A869" s="8" t="s">
        <v>198</v>
      </c>
      <c r="B869" s="8"/>
      <c r="C869" s="8" t="s">
        <v>2587</v>
      </c>
      <c r="D869" s="8" t="s">
        <v>2588</v>
      </c>
      <c r="E869" s="8"/>
      <c r="F869" s="8"/>
      <c r="G869" s="8"/>
      <c r="H869" s="8"/>
    </row>
    <row r="870">
      <c r="A870" s="8" t="s">
        <v>198</v>
      </c>
      <c r="B870" s="8"/>
      <c r="C870" s="8" t="s">
        <v>2589</v>
      </c>
      <c r="D870" s="8" t="s">
        <v>2590</v>
      </c>
      <c r="E870" s="8"/>
      <c r="F870" s="8"/>
      <c r="G870" s="8"/>
      <c r="H870" s="8">
        <v>30000.0</v>
      </c>
    </row>
    <row r="871">
      <c r="A871" s="8" t="s">
        <v>198</v>
      </c>
      <c r="B871" s="8"/>
      <c r="C871" s="8" t="s">
        <v>2591</v>
      </c>
      <c r="D871" s="8" t="s">
        <v>2592</v>
      </c>
      <c r="E871" s="8"/>
      <c r="F871" s="8"/>
      <c r="G871" s="8"/>
      <c r="H871" s="8">
        <v>100000.0</v>
      </c>
    </row>
    <row r="872">
      <c r="A872" s="8" t="s">
        <v>198</v>
      </c>
      <c r="B872" s="8"/>
      <c r="C872" s="8" t="s">
        <v>2593</v>
      </c>
      <c r="D872" s="8" t="s">
        <v>2594</v>
      </c>
      <c r="E872" s="8"/>
      <c r="F872" s="8"/>
      <c r="G872" s="8"/>
      <c r="H872" s="8">
        <v>100000.0</v>
      </c>
    </row>
    <row r="873">
      <c r="A873" s="8" t="s">
        <v>198</v>
      </c>
      <c r="B873" s="8"/>
      <c r="C873" s="8" t="s">
        <v>2595</v>
      </c>
      <c r="D873" s="8" t="s">
        <v>2596</v>
      </c>
      <c r="E873" s="8"/>
      <c r="F873" s="8"/>
      <c r="G873" s="8"/>
      <c r="H873" s="8"/>
    </row>
    <row r="874">
      <c r="A874" s="8" t="s">
        <v>198</v>
      </c>
      <c r="B874" s="8"/>
      <c r="C874" s="8" t="s">
        <v>2597</v>
      </c>
      <c r="D874" s="8" t="s">
        <v>2598</v>
      </c>
      <c r="E874" s="8"/>
      <c r="F874" s="8"/>
      <c r="G874" s="8"/>
      <c r="H874" s="8">
        <v>90000.0</v>
      </c>
    </row>
    <row r="875">
      <c r="A875" s="8" t="s">
        <v>198</v>
      </c>
      <c r="B875" s="8"/>
      <c r="C875" s="8" t="s">
        <v>2599</v>
      </c>
      <c r="D875" s="8" t="s">
        <v>2600</v>
      </c>
      <c r="E875" s="8"/>
      <c r="F875" s="8"/>
      <c r="G875" s="8"/>
      <c r="H875" s="8">
        <v>21283.0</v>
      </c>
    </row>
    <row r="876">
      <c r="A876" s="8" t="s">
        <v>198</v>
      </c>
      <c r="B876" s="8"/>
      <c r="C876" s="8" t="s">
        <v>2601</v>
      </c>
      <c r="D876" s="8" t="s">
        <v>2602</v>
      </c>
      <c r="E876" s="8"/>
      <c r="F876" s="8"/>
      <c r="G876" s="8"/>
      <c r="H876" s="8">
        <v>130000.0</v>
      </c>
    </row>
    <row r="877">
      <c r="A877" s="8" t="s">
        <v>198</v>
      </c>
      <c r="B877" s="8"/>
      <c r="C877" s="8" t="s">
        <v>2603</v>
      </c>
      <c r="D877" s="8" t="s">
        <v>986</v>
      </c>
      <c r="E877" s="8"/>
      <c r="F877" s="8"/>
      <c r="G877" s="8"/>
      <c r="H877" s="8">
        <v>615000.0</v>
      </c>
    </row>
    <row r="878">
      <c r="A878" s="8" t="s">
        <v>198</v>
      </c>
      <c r="B878" s="8"/>
      <c r="C878" s="8" t="s">
        <v>2604</v>
      </c>
      <c r="D878" s="8" t="s">
        <v>2605</v>
      </c>
      <c r="E878" s="8"/>
      <c r="F878" s="8"/>
      <c r="G878" s="8"/>
      <c r="H878" s="8"/>
    </row>
    <row r="879">
      <c r="A879" s="8" t="s">
        <v>198</v>
      </c>
      <c r="B879" s="8"/>
      <c r="C879" s="8" t="s">
        <v>2606</v>
      </c>
      <c r="D879" s="8" t="s">
        <v>965</v>
      </c>
      <c r="E879" s="8"/>
      <c r="F879" s="8"/>
      <c r="G879" s="8"/>
      <c r="H879" s="8">
        <v>1100000.0</v>
      </c>
    </row>
    <row r="880">
      <c r="A880" s="8" t="s">
        <v>198</v>
      </c>
      <c r="B880" s="8"/>
      <c r="C880" s="8" t="s">
        <v>2607</v>
      </c>
      <c r="D880" s="8" t="s">
        <v>2608</v>
      </c>
      <c r="E880" s="8"/>
      <c r="F880" s="8"/>
      <c r="G880" s="8"/>
      <c r="H880" s="8">
        <v>30000.0</v>
      </c>
    </row>
    <row r="881">
      <c r="A881" s="8" t="s">
        <v>198</v>
      </c>
      <c r="B881" s="8"/>
      <c r="C881" s="8" t="s">
        <v>2609</v>
      </c>
      <c r="D881" s="8" t="s">
        <v>2610</v>
      </c>
      <c r="E881" s="8"/>
      <c r="F881" s="8"/>
      <c r="G881" s="8"/>
      <c r="H881" s="8"/>
    </row>
    <row r="882">
      <c r="A882" s="8" t="s">
        <v>198</v>
      </c>
      <c r="B882" s="8"/>
      <c r="C882" s="8" t="s">
        <v>2611</v>
      </c>
      <c r="D882" s="8" t="s">
        <v>2612</v>
      </c>
      <c r="E882" s="8"/>
      <c r="F882" s="8"/>
      <c r="G882" s="8"/>
      <c r="H882" s="8">
        <v>197920.0</v>
      </c>
    </row>
    <row r="883">
      <c r="A883" s="8" t="s">
        <v>198</v>
      </c>
      <c r="B883" s="8"/>
      <c r="C883" s="8" t="s">
        <v>2613</v>
      </c>
      <c r="D883" s="8" t="s">
        <v>2614</v>
      </c>
      <c r="E883" s="8"/>
      <c r="F883" s="8"/>
      <c r="G883" s="8"/>
      <c r="H883" s="8">
        <v>20000.0</v>
      </c>
    </row>
    <row r="884">
      <c r="A884" s="8" t="s">
        <v>198</v>
      </c>
      <c r="B884" s="8"/>
      <c r="C884" s="8" t="s">
        <v>2615</v>
      </c>
      <c r="D884" s="8" t="s">
        <v>2616</v>
      </c>
      <c r="E884" s="8"/>
      <c r="F884" s="8"/>
      <c r="G884" s="8"/>
      <c r="H884" s="8">
        <v>60000.0</v>
      </c>
    </row>
    <row r="885">
      <c r="A885" s="8" t="s">
        <v>198</v>
      </c>
      <c r="B885" s="8"/>
      <c r="C885" s="8" t="s">
        <v>2617</v>
      </c>
      <c r="D885" s="8" t="s">
        <v>2618</v>
      </c>
      <c r="E885" s="8"/>
      <c r="F885" s="8"/>
      <c r="G885" s="8"/>
      <c r="H885" s="8">
        <v>50000.0</v>
      </c>
    </row>
    <row r="886">
      <c r="A886" s="8" t="s">
        <v>198</v>
      </c>
      <c r="B886" s="8"/>
      <c r="C886" s="8" t="s">
        <v>2619</v>
      </c>
      <c r="D886" s="8" t="s">
        <v>2620</v>
      </c>
      <c r="E886" s="8"/>
      <c r="F886" s="8"/>
      <c r="G886" s="8"/>
      <c r="H886" s="8">
        <v>2000.0</v>
      </c>
    </row>
    <row r="887">
      <c r="A887" s="8" t="s">
        <v>198</v>
      </c>
      <c r="B887" s="8"/>
      <c r="C887" s="8" t="s">
        <v>2621</v>
      </c>
      <c r="D887" s="8" t="s">
        <v>2622</v>
      </c>
      <c r="E887" s="8"/>
      <c r="F887" s="8"/>
      <c r="G887" s="8"/>
      <c r="H887" s="8"/>
    </row>
    <row r="888">
      <c r="A888" s="8" t="s">
        <v>390</v>
      </c>
      <c r="B888" s="8" t="s">
        <v>2623</v>
      </c>
      <c r="C888" s="8" t="s">
        <v>2624</v>
      </c>
      <c r="D888" s="8" t="s">
        <v>2625</v>
      </c>
      <c r="E888" s="8"/>
      <c r="F888" s="8"/>
      <c r="G888" s="8"/>
      <c r="H888" s="8">
        <v>71142.0</v>
      </c>
    </row>
    <row r="889">
      <c r="A889" s="8" t="s">
        <v>390</v>
      </c>
      <c r="B889" s="8" t="s">
        <v>2623</v>
      </c>
      <c r="C889" s="8" t="s">
        <v>2626</v>
      </c>
      <c r="D889" s="8" t="s">
        <v>1527</v>
      </c>
      <c r="E889" s="8"/>
      <c r="F889" s="8"/>
      <c r="G889" s="8"/>
      <c r="H889" s="8"/>
    </row>
    <row r="890">
      <c r="A890" s="8" t="s">
        <v>390</v>
      </c>
      <c r="B890" s="8" t="s">
        <v>2623</v>
      </c>
      <c r="C890" s="8" t="s">
        <v>2627</v>
      </c>
      <c r="D890" s="8" t="s">
        <v>65</v>
      </c>
      <c r="E890" s="8"/>
      <c r="F890" s="8"/>
      <c r="G890" s="8"/>
      <c r="H890" s="8"/>
    </row>
    <row r="891">
      <c r="A891" s="8" t="s">
        <v>390</v>
      </c>
      <c r="B891" s="8" t="s">
        <v>2623</v>
      </c>
      <c r="C891" s="8" t="s">
        <v>2628</v>
      </c>
      <c r="D891" s="8" t="s">
        <v>1531</v>
      </c>
      <c r="E891" s="8"/>
      <c r="F891" s="8"/>
      <c r="G891" s="8"/>
      <c r="H891" s="8"/>
    </row>
    <row r="892">
      <c r="A892" s="8" t="s">
        <v>390</v>
      </c>
      <c r="B892" s="8" t="s">
        <v>2623</v>
      </c>
      <c r="C892" s="8" t="s">
        <v>2629</v>
      </c>
      <c r="D892" s="8" t="s">
        <v>2630</v>
      </c>
      <c r="E892" s="8"/>
      <c r="F892" s="8"/>
      <c r="G892" s="8"/>
      <c r="H892" s="8"/>
    </row>
    <row r="893">
      <c r="A893" s="8" t="s">
        <v>390</v>
      </c>
      <c r="B893" s="8" t="s">
        <v>2623</v>
      </c>
      <c r="C893" s="8" t="s">
        <v>2631</v>
      </c>
      <c r="D893" s="8" t="s">
        <v>2632</v>
      </c>
      <c r="E893" s="8"/>
      <c r="F893" s="8"/>
      <c r="G893" s="8"/>
      <c r="H893" s="8">
        <v>271272.0</v>
      </c>
    </row>
    <row r="894">
      <c r="A894" s="8" t="s">
        <v>390</v>
      </c>
      <c r="B894" s="8" t="s">
        <v>2623</v>
      </c>
      <c r="C894" s="8" t="s">
        <v>2633</v>
      </c>
      <c r="D894" s="8" t="s">
        <v>2634</v>
      </c>
      <c r="E894" s="8"/>
      <c r="F894" s="8"/>
      <c r="G894" s="8"/>
      <c r="H894" s="8"/>
    </row>
    <row r="895">
      <c r="A895" s="8" t="s">
        <v>390</v>
      </c>
      <c r="B895" s="8" t="s">
        <v>2623</v>
      </c>
      <c r="C895" s="8" t="s">
        <v>2635</v>
      </c>
      <c r="D895" s="8" t="s">
        <v>2636</v>
      </c>
      <c r="E895" s="8"/>
      <c r="F895" s="8"/>
      <c r="G895" s="8"/>
      <c r="H895" s="8"/>
    </row>
    <row r="896">
      <c r="A896" s="8" t="s">
        <v>390</v>
      </c>
      <c r="B896" s="8" t="s">
        <v>2623</v>
      </c>
      <c r="C896" s="8" t="s">
        <v>2637</v>
      </c>
      <c r="D896" s="8" t="s">
        <v>2638</v>
      </c>
      <c r="E896" s="8"/>
      <c r="F896" s="8"/>
      <c r="G896" s="8"/>
      <c r="H896" s="8">
        <v>185720.0</v>
      </c>
    </row>
    <row r="897">
      <c r="A897" s="8" t="s">
        <v>390</v>
      </c>
      <c r="B897" s="8" t="s">
        <v>2623</v>
      </c>
      <c r="C897" s="8" t="s">
        <v>2639</v>
      </c>
      <c r="D897" s="8" t="s">
        <v>2640</v>
      </c>
      <c r="E897" s="8"/>
      <c r="F897" s="8"/>
      <c r="G897" s="8"/>
      <c r="H897" s="8">
        <v>70801.0</v>
      </c>
    </row>
    <row r="898">
      <c r="A898" s="8" t="s">
        <v>390</v>
      </c>
      <c r="B898" s="8" t="s">
        <v>2623</v>
      </c>
      <c r="C898" s="8" t="s">
        <v>2641</v>
      </c>
      <c r="D898" s="8" t="s">
        <v>2642</v>
      </c>
      <c r="E898" s="8"/>
      <c r="F898" s="8"/>
      <c r="G898" s="8"/>
      <c r="H898" s="8">
        <v>4180.0</v>
      </c>
    </row>
    <row r="899">
      <c r="A899" s="8" t="s">
        <v>390</v>
      </c>
      <c r="B899" s="8" t="s">
        <v>2623</v>
      </c>
      <c r="C899" s="8" t="s">
        <v>2643</v>
      </c>
      <c r="D899" s="8" t="s">
        <v>2644</v>
      </c>
      <c r="E899" s="8"/>
      <c r="F899" s="8"/>
      <c r="G899" s="8"/>
      <c r="H899" s="8">
        <v>6000.0</v>
      </c>
    </row>
    <row r="900">
      <c r="A900" s="8" t="s">
        <v>403</v>
      </c>
      <c r="B900" s="8" t="s">
        <v>2623</v>
      </c>
      <c r="C900" s="8" t="s">
        <v>2645</v>
      </c>
      <c r="D900" s="8" t="s">
        <v>2646</v>
      </c>
      <c r="E900" s="8"/>
      <c r="F900" s="8"/>
      <c r="G900" s="8"/>
      <c r="H900" s="8"/>
    </row>
    <row r="901">
      <c r="A901" s="8" t="s">
        <v>403</v>
      </c>
      <c r="B901" s="8" t="s">
        <v>2623</v>
      </c>
      <c r="C901" s="8" t="s">
        <v>2647</v>
      </c>
      <c r="D901" s="8" t="s">
        <v>2648</v>
      </c>
      <c r="E901" s="8"/>
      <c r="F901" s="8"/>
      <c r="G901" s="8"/>
      <c r="H901" s="8">
        <v>347616.0</v>
      </c>
    </row>
    <row r="902">
      <c r="A902" s="8" t="s">
        <v>403</v>
      </c>
      <c r="B902" s="8" t="s">
        <v>2623</v>
      </c>
      <c r="C902" s="8" t="s">
        <v>2649</v>
      </c>
      <c r="D902" s="8" t="s">
        <v>2650</v>
      </c>
      <c r="E902" s="8"/>
      <c r="F902" s="8"/>
      <c r="G902" s="8"/>
      <c r="H902" s="8"/>
    </row>
    <row r="903">
      <c r="A903" s="8" t="s">
        <v>403</v>
      </c>
      <c r="B903" s="8" t="s">
        <v>2623</v>
      </c>
      <c r="C903" s="8" t="s">
        <v>2651</v>
      </c>
      <c r="D903" s="8" t="s">
        <v>2652</v>
      </c>
      <c r="E903" s="8"/>
      <c r="F903" s="8"/>
      <c r="G903" s="8"/>
      <c r="H903" s="8"/>
    </row>
    <row r="904">
      <c r="A904" s="8" t="s">
        <v>403</v>
      </c>
      <c r="B904" s="8" t="s">
        <v>2623</v>
      </c>
      <c r="C904" s="8" t="s">
        <v>2653</v>
      </c>
      <c r="D904" s="8" t="s">
        <v>996</v>
      </c>
      <c r="E904" s="8"/>
      <c r="F904" s="8"/>
      <c r="G904" s="8"/>
      <c r="H904" s="8"/>
    </row>
    <row r="905">
      <c r="A905" s="8" t="s">
        <v>403</v>
      </c>
      <c r="B905" s="8" t="s">
        <v>2623</v>
      </c>
      <c r="C905" s="8" t="s">
        <v>2654</v>
      </c>
      <c r="D905" s="8" t="s">
        <v>2655</v>
      </c>
      <c r="E905" s="8"/>
      <c r="F905" s="8"/>
      <c r="G905" s="8"/>
      <c r="H905" s="8">
        <v>263233.0</v>
      </c>
    </row>
    <row r="906">
      <c r="A906" s="8" t="s">
        <v>403</v>
      </c>
      <c r="B906" s="8" t="s">
        <v>2623</v>
      </c>
      <c r="C906" s="8" t="s">
        <v>2656</v>
      </c>
      <c r="D906" s="8" t="s">
        <v>2657</v>
      </c>
      <c r="E906" s="8"/>
      <c r="F906" s="8"/>
      <c r="G906" s="8"/>
      <c r="H906" s="8">
        <v>91883.0</v>
      </c>
    </row>
    <row r="907">
      <c r="A907" s="8" t="s">
        <v>403</v>
      </c>
      <c r="B907" s="8" t="s">
        <v>2623</v>
      </c>
      <c r="C907" s="8" t="s">
        <v>2658</v>
      </c>
      <c r="D907" s="8" t="s">
        <v>2659</v>
      </c>
      <c r="E907" s="8"/>
      <c r="F907" s="8"/>
      <c r="G907" s="8"/>
      <c r="H907" s="8">
        <v>5870.0</v>
      </c>
    </row>
    <row r="908">
      <c r="A908" s="8" t="s">
        <v>403</v>
      </c>
      <c r="B908" s="8" t="s">
        <v>2623</v>
      </c>
      <c r="C908" s="8" t="s">
        <v>2660</v>
      </c>
      <c r="D908" s="8" t="s">
        <v>2661</v>
      </c>
      <c r="E908" s="8"/>
      <c r="F908" s="8"/>
      <c r="G908" s="8"/>
      <c r="H908" s="8">
        <v>6000.0</v>
      </c>
    </row>
    <row r="909">
      <c r="A909" s="8" t="s">
        <v>416</v>
      </c>
      <c r="B909" s="8" t="s">
        <v>2623</v>
      </c>
      <c r="C909" s="8" t="s">
        <v>2662</v>
      </c>
      <c r="D909" s="8" t="s">
        <v>2663</v>
      </c>
      <c r="E909" s="8"/>
      <c r="F909" s="8"/>
      <c r="G909" s="8"/>
      <c r="H909" s="8"/>
    </row>
    <row r="910">
      <c r="A910" s="8" t="s">
        <v>416</v>
      </c>
      <c r="B910" s="8" t="s">
        <v>2623</v>
      </c>
      <c r="C910" s="8" t="s">
        <v>2664</v>
      </c>
      <c r="D910" s="8" t="s">
        <v>2665</v>
      </c>
      <c r="E910" s="8"/>
      <c r="F910" s="8"/>
      <c r="G910" s="8"/>
      <c r="H910" s="8">
        <v>291660.0</v>
      </c>
    </row>
    <row r="911">
      <c r="A911" s="8" t="s">
        <v>416</v>
      </c>
      <c r="B911" s="8" t="s">
        <v>2623</v>
      </c>
      <c r="C911" s="8" t="s">
        <v>2666</v>
      </c>
      <c r="D911" s="8" t="s">
        <v>2667</v>
      </c>
      <c r="E911" s="8"/>
      <c r="F911" s="8"/>
      <c r="G911" s="8"/>
      <c r="H911" s="8"/>
    </row>
    <row r="912">
      <c r="A912" s="8" t="s">
        <v>416</v>
      </c>
      <c r="B912" s="8" t="s">
        <v>2623</v>
      </c>
      <c r="C912" s="8" t="s">
        <v>2668</v>
      </c>
      <c r="D912" s="8" t="s">
        <v>2669</v>
      </c>
      <c r="E912" s="8"/>
      <c r="F912" s="8"/>
      <c r="G912" s="8"/>
      <c r="H912" s="8"/>
    </row>
    <row r="913">
      <c r="A913" s="8" t="s">
        <v>416</v>
      </c>
      <c r="B913" s="8" t="s">
        <v>2623</v>
      </c>
      <c r="C913" s="8" t="s">
        <v>2670</v>
      </c>
      <c r="D913" s="8" t="s">
        <v>999</v>
      </c>
      <c r="E913" s="8"/>
      <c r="F913" s="8"/>
      <c r="G913" s="8"/>
      <c r="H913" s="8">
        <v>43153.0</v>
      </c>
    </row>
    <row r="914">
      <c r="A914" s="8" t="s">
        <v>416</v>
      </c>
      <c r="B914" s="8" t="s">
        <v>2623</v>
      </c>
      <c r="C914" s="8" t="s">
        <v>2671</v>
      </c>
      <c r="D914" s="8" t="s">
        <v>2672</v>
      </c>
      <c r="E914" s="8"/>
      <c r="F914" s="8"/>
      <c r="G914" s="8"/>
      <c r="H914" s="8">
        <v>149027.0</v>
      </c>
    </row>
    <row r="915">
      <c r="A915" s="8" t="s">
        <v>416</v>
      </c>
      <c r="B915" s="8" t="s">
        <v>2623</v>
      </c>
      <c r="C915" s="8" t="s">
        <v>2673</v>
      </c>
      <c r="D915" s="8" t="s">
        <v>2674</v>
      </c>
      <c r="E915" s="8"/>
      <c r="F915" s="8"/>
      <c r="G915" s="8"/>
      <c r="H915" s="8">
        <v>49544.0</v>
      </c>
    </row>
    <row r="916">
      <c r="A916" s="8" t="s">
        <v>416</v>
      </c>
      <c r="B916" s="8" t="s">
        <v>2623</v>
      </c>
      <c r="C916" s="8" t="s">
        <v>2675</v>
      </c>
      <c r="D916" s="8" t="s">
        <v>2676</v>
      </c>
      <c r="E916" s="8"/>
      <c r="F916" s="8"/>
      <c r="G916" s="8"/>
      <c r="H916" s="8">
        <v>3380.0</v>
      </c>
    </row>
    <row r="917">
      <c r="A917" s="8" t="s">
        <v>416</v>
      </c>
      <c r="B917" s="8" t="s">
        <v>2623</v>
      </c>
      <c r="C917" s="8" t="s">
        <v>2677</v>
      </c>
      <c r="D917" s="8" t="s">
        <v>2678</v>
      </c>
      <c r="E917" s="8"/>
      <c r="F917" s="8"/>
      <c r="G917" s="8"/>
      <c r="H917" s="8">
        <v>6000.0</v>
      </c>
    </row>
    <row r="918">
      <c r="A918" s="8" t="s">
        <v>431</v>
      </c>
      <c r="B918" s="8" t="s">
        <v>2623</v>
      </c>
      <c r="C918" s="8" t="s">
        <v>2679</v>
      </c>
      <c r="D918" s="8" t="s">
        <v>2680</v>
      </c>
      <c r="E918" s="8"/>
      <c r="F918" s="8"/>
      <c r="G918" s="8"/>
      <c r="H918" s="8">
        <v>1016555.0</v>
      </c>
    </row>
    <row r="919">
      <c r="A919" s="8" t="s">
        <v>431</v>
      </c>
      <c r="B919" s="8" t="s">
        <v>2623</v>
      </c>
      <c r="C919" s="8" t="s">
        <v>2681</v>
      </c>
      <c r="D919" s="8" t="s">
        <v>1527</v>
      </c>
      <c r="E919" s="8"/>
      <c r="F919" s="8"/>
      <c r="G919" s="8"/>
      <c r="H919" s="8"/>
    </row>
    <row r="920">
      <c r="A920" s="8" t="s">
        <v>431</v>
      </c>
      <c r="B920" s="8" t="s">
        <v>2623</v>
      </c>
      <c r="C920" s="8" t="s">
        <v>2682</v>
      </c>
      <c r="D920" s="8" t="s">
        <v>1627</v>
      </c>
      <c r="E920" s="8"/>
      <c r="F920" s="8"/>
      <c r="G920" s="8"/>
      <c r="H920" s="8">
        <v>6138.0</v>
      </c>
    </row>
    <row r="921">
      <c r="A921" s="8" t="s">
        <v>431</v>
      </c>
      <c r="B921" s="8" t="s">
        <v>2623</v>
      </c>
      <c r="C921" s="8" t="s">
        <v>2683</v>
      </c>
      <c r="D921" s="8" t="s">
        <v>2684</v>
      </c>
      <c r="E921" s="8"/>
      <c r="F921" s="8"/>
      <c r="G921" s="8"/>
      <c r="H921" s="8"/>
    </row>
    <row r="922">
      <c r="A922" s="8" t="s">
        <v>431</v>
      </c>
      <c r="B922" s="8" t="s">
        <v>2623</v>
      </c>
      <c r="C922" s="8" t="s">
        <v>2685</v>
      </c>
      <c r="D922" s="8" t="s">
        <v>2686</v>
      </c>
      <c r="E922" s="8"/>
      <c r="F922" s="8"/>
      <c r="G922" s="8"/>
      <c r="H922" s="8"/>
    </row>
    <row r="923">
      <c r="A923" s="8" t="s">
        <v>431</v>
      </c>
      <c r="B923" s="8" t="s">
        <v>2623</v>
      </c>
      <c r="C923" s="8" t="s">
        <v>2687</v>
      </c>
      <c r="D923" s="8" t="s">
        <v>2688</v>
      </c>
      <c r="E923" s="8"/>
      <c r="F923" s="8"/>
      <c r="G923" s="8"/>
      <c r="H923" s="8"/>
    </row>
    <row r="924">
      <c r="A924" s="8" t="s">
        <v>431</v>
      </c>
      <c r="B924" s="8" t="s">
        <v>2623</v>
      </c>
      <c r="C924" s="8" t="s">
        <v>2689</v>
      </c>
      <c r="D924" s="8" t="s">
        <v>2690</v>
      </c>
      <c r="E924" s="8"/>
      <c r="F924" s="8"/>
      <c r="G924" s="8"/>
      <c r="H924" s="8"/>
    </row>
    <row r="925">
      <c r="A925" s="8" t="s">
        <v>431</v>
      </c>
      <c r="B925" s="8" t="s">
        <v>2623</v>
      </c>
      <c r="C925" s="8" t="s">
        <v>2691</v>
      </c>
      <c r="D925" s="8" t="s">
        <v>2692</v>
      </c>
      <c r="E925" s="8"/>
      <c r="F925" s="8"/>
      <c r="G925" s="8"/>
      <c r="H925" s="8">
        <v>399333.0</v>
      </c>
    </row>
    <row r="926">
      <c r="A926" s="8" t="s">
        <v>431</v>
      </c>
      <c r="B926" s="8" t="s">
        <v>2623</v>
      </c>
      <c r="C926" s="8" t="s">
        <v>2693</v>
      </c>
      <c r="D926" s="8" t="s">
        <v>2694</v>
      </c>
      <c r="E926" s="8"/>
      <c r="F926" s="8"/>
      <c r="G926" s="8"/>
      <c r="H926" s="8"/>
    </row>
    <row r="927">
      <c r="A927" s="8" t="s">
        <v>431</v>
      </c>
      <c r="B927" s="8" t="s">
        <v>2623</v>
      </c>
      <c r="C927" s="8" t="s">
        <v>2695</v>
      </c>
      <c r="D927" s="8" t="s">
        <v>2696</v>
      </c>
      <c r="E927" s="8"/>
      <c r="F927" s="8"/>
      <c r="G927" s="8"/>
      <c r="H927" s="8">
        <v>60569.0</v>
      </c>
    </row>
    <row r="928">
      <c r="A928" s="8" t="s">
        <v>431</v>
      </c>
      <c r="B928" s="8" t="s">
        <v>2623</v>
      </c>
      <c r="C928" s="8" t="s">
        <v>2697</v>
      </c>
      <c r="D928" s="8" t="s">
        <v>2698</v>
      </c>
      <c r="E928" s="8"/>
      <c r="F928" s="8"/>
      <c r="G928" s="8"/>
      <c r="H928" s="8">
        <v>59789.0</v>
      </c>
    </row>
    <row r="929">
      <c r="A929" s="8" t="s">
        <v>431</v>
      </c>
      <c r="B929" s="8" t="s">
        <v>2623</v>
      </c>
      <c r="C929" s="8" t="s">
        <v>2699</v>
      </c>
      <c r="D929" s="8" t="s">
        <v>2700</v>
      </c>
      <c r="E929" s="8"/>
      <c r="F929" s="8"/>
      <c r="G929" s="8"/>
      <c r="H929" s="8"/>
    </row>
    <row r="930">
      <c r="A930" s="8" t="s">
        <v>431</v>
      </c>
      <c r="B930" s="8" t="s">
        <v>2623</v>
      </c>
      <c r="C930" s="8" t="s">
        <v>2701</v>
      </c>
      <c r="D930" s="8" t="s">
        <v>2702</v>
      </c>
      <c r="E930" s="8"/>
      <c r="F930" s="8"/>
      <c r="G930" s="8"/>
      <c r="H930" s="8">
        <v>53151.0</v>
      </c>
    </row>
    <row r="931">
      <c r="A931" s="8" t="s">
        <v>431</v>
      </c>
      <c r="B931" s="8" t="s">
        <v>2623</v>
      </c>
      <c r="C931" s="8" t="s">
        <v>2703</v>
      </c>
      <c r="D931" s="8" t="s">
        <v>2704</v>
      </c>
      <c r="E931" s="8"/>
      <c r="F931" s="8"/>
      <c r="G931" s="8"/>
      <c r="H931" s="8"/>
    </row>
    <row r="932">
      <c r="A932" s="8" t="s">
        <v>431</v>
      </c>
      <c r="B932" s="8" t="s">
        <v>2623</v>
      </c>
      <c r="C932" s="8" t="s">
        <v>2705</v>
      </c>
      <c r="D932" s="8" t="s">
        <v>2706</v>
      </c>
      <c r="E932" s="8"/>
      <c r="F932" s="8"/>
      <c r="G932" s="8"/>
      <c r="H932" s="8"/>
    </row>
    <row r="933">
      <c r="A933" s="8" t="s">
        <v>431</v>
      </c>
      <c r="B933" s="8" t="s">
        <v>2623</v>
      </c>
      <c r="C933" s="8" t="s">
        <v>2707</v>
      </c>
      <c r="D933" s="8" t="s">
        <v>2708</v>
      </c>
      <c r="E933" s="8"/>
      <c r="F933" s="8"/>
      <c r="G933" s="8"/>
      <c r="H933" s="8">
        <v>438431.0</v>
      </c>
    </row>
    <row r="934">
      <c r="A934" s="8" t="s">
        <v>431</v>
      </c>
      <c r="B934" s="8" t="s">
        <v>2623</v>
      </c>
      <c r="C934" s="8" t="s">
        <v>2709</v>
      </c>
      <c r="D934" s="8" t="s">
        <v>2710</v>
      </c>
      <c r="E934" s="8"/>
      <c r="F934" s="8"/>
      <c r="G934" s="8"/>
      <c r="H934" s="8">
        <v>6500.0</v>
      </c>
    </row>
    <row r="935">
      <c r="A935" s="8" t="s">
        <v>431</v>
      </c>
      <c r="B935" s="8" t="s">
        <v>2623</v>
      </c>
      <c r="C935" s="8" t="s">
        <v>2711</v>
      </c>
      <c r="D935" s="8" t="s">
        <v>2712</v>
      </c>
      <c r="E935" s="8"/>
      <c r="F935" s="8"/>
      <c r="G935" s="8"/>
      <c r="H935" s="8">
        <v>6000.0</v>
      </c>
    </row>
    <row r="936">
      <c r="A936" s="8" t="s">
        <v>431</v>
      </c>
      <c r="B936" s="8" t="s">
        <v>2623</v>
      </c>
      <c r="C936" s="8" t="s">
        <v>2713</v>
      </c>
      <c r="D936" s="8" t="s">
        <v>2714</v>
      </c>
      <c r="E936" s="8"/>
      <c r="F936" s="8"/>
      <c r="G936" s="8"/>
      <c r="H936" s="8"/>
    </row>
    <row r="937">
      <c r="A937" s="8" t="s">
        <v>431</v>
      </c>
      <c r="B937" s="8" t="s">
        <v>2623</v>
      </c>
      <c r="C937" s="8" t="s">
        <v>2715</v>
      </c>
      <c r="D937" s="8" t="s">
        <v>2716</v>
      </c>
      <c r="E937" s="8"/>
      <c r="F937" s="8"/>
      <c r="G937" s="8"/>
      <c r="H937" s="8"/>
    </row>
    <row r="938">
      <c r="A938" s="8" t="s">
        <v>431</v>
      </c>
      <c r="B938" s="8" t="s">
        <v>2623</v>
      </c>
      <c r="C938" s="8" t="s">
        <v>2717</v>
      </c>
      <c r="D938" s="8" t="s">
        <v>2718</v>
      </c>
      <c r="E938" s="8"/>
      <c r="F938" s="8"/>
      <c r="G938" s="8"/>
      <c r="H938" s="8"/>
    </row>
    <row r="939">
      <c r="A939" s="8" t="s">
        <v>446</v>
      </c>
      <c r="B939" s="8" t="s">
        <v>2623</v>
      </c>
      <c r="C939" s="8" t="s">
        <v>2719</v>
      </c>
      <c r="D939" s="8" t="s">
        <v>2720</v>
      </c>
      <c r="E939" s="8"/>
      <c r="F939" s="8"/>
      <c r="G939" s="8"/>
      <c r="H939" s="8"/>
    </row>
    <row r="940">
      <c r="A940" s="8" t="s">
        <v>446</v>
      </c>
      <c r="B940" s="8" t="s">
        <v>2623</v>
      </c>
      <c r="C940" s="8" t="s">
        <v>2721</v>
      </c>
      <c r="D940" s="8" t="s">
        <v>2722</v>
      </c>
      <c r="E940" s="8"/>
      <c r="F940" s="8"/>
      <c r="G940" s="8"/>
      <c r="H940" s="8"/>
    </row>
    <row r="941">
      <c r="A941" s="8" t="s">
        <v>446</v>
      </c>
      <c r="B941" s="8" t="s">
        <v>2623</v>
      </c>
      <c r="C941" s="8" t="s">
        <v>2723</v>
      </c>
      <c r="D941" s="8" t="s">
        <v>2724</v>
      </c>
      <c r="E941" s="8"/>
      <c r="F941" s="8"/>
      <c r="G941" s="8"/>
      <c r="H941" s="8"/>
    </row>
    <row r="942">
      <c r="A942" s="8" t="s">
        <v>446</v>
      </c>
      <c r="B942" s="8" t="s">
        <v>2623</v>
      </c>
      <c r="C942" s="8" t="s">
        <v>2725</v>
      </c>
      <c r="D942" s="8" t="s">
        <v>2726</v>
      </c>
      <c r="E942" s="8"/>
      <c r="F942" s="8"/>
      <c r="G942" s="8"/>
      <c r="H942" s="8"/>
    </row>
    <row r="943">
      <c r="A943" s="8" t="s">
        <v>446</v>
      </c>
      <c r="B943" s="8" t="s">
        <v>2623</v>
      </c>
      <c r="C943" s="8" t="s">
        <v>2727</v>
      </c>
      <c r="D943" s="8" t="s">
        <v>2728</v>
      </c>
      <c r="E943" s="8"/>
      <c r="F943" s="8"/>
      <c r="G943" s="8"/>
      <c r="H943" s="8"/>
    </row>
    <row r="944">
      <c r="A944" s="8" t="s">
        <v>446</v>
      </c>
      <c r="B944" s="8" t="s">
        <v>2623</v>
      </c>
      <c r="C944" s="8" t="s">
        <v>2729</v>
      </c>
      <c r="D944" s="8" t="s">
        <v>2730</v>
      </c>
      <c r="E944" s="8"/>
      <c r="F944" s="8"/>
      <c r="G944" s="8"/>
      <c r="H944" s="8"/>
    </row>
    <row r="945">
      <c r="A945" s="8" t="s">
        <v>1071</v>
      </c>
      <c r="B945" s="8" t="s">
        <v>2623</v>
      </c>
      <c r="C945" s="8" t="s">
        <v>2731</v>
      </c>
      <c r="D945" s="8" t="s">
        <v>2732</v>
      </c>
      <c r="E945" s="8"/>
      <c r="F945" s="8"/>
      <c r="G945" s="8"/>
      <c r="H945" s="8"/>
    </row>
    <row r="946">
      <c r="A946" s="8" t="s">
        <v>1071</v>
      </c>
      <c r="B946" s="8" t="s">
        <v>2623</v>
      </c>
      <c r="C946" s="8" t="s">
        <v>2733</v>
      </c>
      <c r="D946" s="8" t="s">
        <v>2734</v>
      </c>
      <c r="E946" s="8"/>
      <c r="F946" s="8"/>
      <c r="G946" s="8"/>
      <c r="H946" s="8">
        <v>242568.0</v>
      </c>
    </row>
    <row r="947">
      <c r="A947" s="8" t="s">
        <v>1071</v>
      </c>
      <c r="B947" s="8" t="s">
        <v>2623</v>
      </c>
      <c r="C947" s="8" t="s">
        <v>2735</v>
      </c>
      <c r="D947" s="8" t="s">
        <v>2736</v>
      </c>
      <c r="E947" s="8"/>
      <c r="F947" s="8"/>
      <c r="G947" s="8"/>
      <c r="H947" s="8"/>
    </row>
    <row r="948">
      <c r="A948" s="8" t="s">
        <v>1071</v>
      </c>
      <c r="B948" s="8" t="s">
        <v>2623</v>
      </c>
      <c r="C948" s="8" t="s">
        <v>2737</v>
      </c>
      <c r="D948" s="8" t="s">
        <v>2738</v>
      </c>
      <c r="E948" s="8"/>
      <c r="F948" s="8"/>
      <c r="G948" s="8"/>
      <c r="H948" s="8"/>
    </row>
    <row r="949">
      <c r="A949" s="8" t="s">
        <v>1071</v>
      </c>
      <c r="B949" s="8" t="s">
        <v>2623</v>
      </c>
      <c r="C949" s="8" t="s">
        <v>2739</v>
      </c>
      <c r="D949" s="8" t="s">
        <v>2740</v>
      </c>
      <c r="E949" s="8"/>
      <c r="F949" s="8"/>
      <c r="G949" s="8"/>
      <c r="H949" s="8">
        <v>298527.0</v>
      </c>
    </row>
    <row r="950">
      <c r="A950" s="8" t="s">
        <v>1071</v>
      </c>
      <c r="B950" s="8" t="s">
        <v>2623</v>
      </c>
      <c r="C950" s="8" t="s">
        <v>2741</v>
      </c>
      <c r="D950" s="8" t="s">
        <v>2742</v>
      </c>
      <c r="E950" s="8"/>
      <c r="F950" s="8"/>
      <c r="G950" s="8"/>
      <c r="H950" s="8">
        <v>4700.0</v>
      </c>
    </row>
    <row r="951">
      <c r="A951" s="8" t="s">
        <v>1071</v>
      </c>
      <c r="B951" s="8" t="s">
        <v>2623</v>
      </c>
      <c r="C951" s="8" t="s">
        <v>2743</v>
      </c>
      <c r="D951" s="8" t="s">
        <v>2744</v>
      </c>
      <c r="E951" s="8"/>
      <c r="F951" s="8"/>
      <c r="G951" s="8"/>
      <c r="H951" s="8">
        <v>6000.0</v>
      </c>
    </row>
    <row r="952">
      <c r="A952" s="8" t="s">
        <v>1022</v>
      </c>
      <c r="B952" s="8" t="s">
        <v>2623</v>
      </c>
      <c r="C952" s="8" t="s">
        <v>2745</v>
      </c>
      <c r="D952" s="8" t="s">
        <v>2746</v>
      </c>
      <c r="E952" s="8"/>
      <c r="F952" s="8"/>
      <c r="G952" s="8"/>
      <c r="H952" s="8">
        <v>103511.0</v>
      </c>
    </row>
    <row r="953">
      <c r="A953" s="8" t="s">
        <v>200</v>
      </c>
      <c r="B953" s="8"/>
      <c r="C953" s="8" t="s">
        <v>2747</v>
      </c>
      <c r="D953" s="8" t="s">
        <v>2748</v>
      </c>
      <c r="E953" s="8"/>
      <c r="F953" s="8"/>
      <c r="G953" s="8"/>
      <c r="H953" s="8"/>
    </row>
    <row r="954">
      <c r="A954" s="8" t="s">
        <v>200</v>
      </c>
      <c r="B954" s="8"/>
      <c r="C954" s="8" t="s">
        <v>2749</v>
      </c>
      <c r="D954" s="8" t="s">
        <v>2750</v>
      </c>
      <c r="E954" s="8"/>
      <c r="F954" s="8"/>
      <c r="G954" s="8"/>
      <c r="H954" s="8"/>
    </row>
    <row r="955">
      <c r="A955" s="8" t="s">
        <v>200</v>
      </c>
      <c r="B955" s="8"/>
      <c r="C955" s="8" t="s">
        <v>2751</v>
      </c>
      <c r="D955" s="8" t="s">
        <v>2752</v>
      </c>
      <c r="E955" s="8"/>
      <c r="F955" s="8"/>
      <c r="G955" s="8"/>
      <c r="H955" s="8"/>
    </row>
    <row r="956">
      <c r="A956" s="8" t="s">
        <v>200</v>
      </c>
      <c r="B956" s="8"/>
      <c r="C956" s="8" t="s">
        <v>2753</v>
      </c>
      <c r="D956" s="8" t="s">
        <v>2754</v>
      </c>
      <c r="E956" s="8"/>
      <c r="F956" s="8"/>
      <c r="G956" s="8"/>
      <c r="H956" s="8"/>
    </row>
    <row r="957">
      <c r="A957" s="8" t="s">
        <v>200</v>
      </c>
      <c r="B957" s="8"/>
      <c r="C957" s="8" t="s">
        <v>2755</v>
      </c>
      <c r="D957" s="8" t="s">
        <v>2756</v>
      </c>
      <c r="E957" s="8"/>
      <c r="F957" s="8"/>
      <c r="G957" s="8"/>
      <c r="H957" s="8"/>
    </row>
    <row r="958">
      <c r="A958" s="8" t="s">
        <v>200</v>
      </c>
      <c r="B958" s="8"/>
      <c r="C958" s="8" t="s">
        <v>2757</v>
      </c>
      <c r="D958" s="8" t="s">
        <v>2758</v>
      </c>
      <c r="E958" s="8"/>
      <c r="F958" s="8"/>
      <c r="G958" s="8"/>
      <c r="H958" s="8">
        <v>101000.0</v>
      </c>
    </row>
    <row r="959">
      <c r="A959" s="8" t="s">
        <v>200</v>
      </c>
      <c r="B959" s="8"/>
      <c r="C959" s="8" t="s">
        <v>2759</v>
      </c>
      <c r="D959" s="8" t="s">
        <v>2760</v>
      </c>
      <c r="E959" s="8"/>
      <c r="F959" s="8"/>
      <c r="G959" s="8"/>
      <c r="H959" s="8"/>
    </row>
    <row r="960">
      <c r="A960" s="8" t="s">
        <v>200</v>
      </c>
      <c r="B960" s="8"/>
      <c r="C960" s="8" t="s">
        <v>2761</v>
      </c>
      <c r="D960" s="8" t="s">
        <v>2762</v>
      </c>
      <c r="E960" s="8"/>
      <c r="F960" s="8"/>
      <c r="G960" s="8"/>
      <c r="H960" s="8"/>
    </row>
    <row r="961">
      <c r="A961" s="8" t="s">
        <v>390</v>
      </c>
      <c r="B961" s="8" t="s">
        <v>2763</v>
      </c>
      <c r="C961" s="8" t="s">
        <v>2764</v>
      </c>
      <c r="D961" s="8" t="s">
        <v>2765</v>
      </c>
      <c r="E961" s="8"/>
      <c r="F961" s="8"/>
      <c r="G961" s="8"/>
      <c r="H961" s="8"/>
    </row>
    <row r="962">
      <c r="A962" s="8" t="s">
        <v>403</v>
      </c>
      <c r="B962" s="8" t="s">
        <v>2763</v>
      </c>
      <c r="C962" s="8" t="s">
        <v>2766</v>
      </c>
      <c r="D962" s="8" t="s">
        <v>2767</v>
      </c>
      <c r="E962" s="8"/>
      <c r="F962" s="8"/>
      <c r="G962" s="8"/>
      <c r="H962" s="8">
        <v>486491.0</v>
      </c>
    </row>
    <row r="963">
      <c r="A963" s="8" t="s">
        <v>403</v>
      </c>
      <c r="B963" s="8" t="s">
        <v>2763</v>
      </c>
      <c r="C963" s="8" t="s">
        <v>2768</v>
      </c>
      <c r="D963" s="8" t="s">
        <v>2769</v>
      </c>
      <c r="E963" s="8"/>
      <c r="F963" s="8"/>
      <c r="G963" s="8"/>
      <c r="H963" s="8"/>
    </row>
    <row r="964">
      <c r="A964" s="8" t="s">
        <v>403</v>
      </c>
      <c r="B964" s="8" t="s">
        <v>2763</v>
      </c>
      <c r="C964" s="8" t="s">
        <v>2770</v>
      </c>
      <c r="D964" s="8" t="s">
        <v>1627</v>
      </c>
      <c r="E964" s="8"/>
      <c r="F964" s="8"/>
      <c r="G964" s="8"/>
      <c r="H964" s="8">
        <v>3840.0</v>
      </c>
    </row>
    <row r="965">
      <c r="A965" s="8" t="s">
        <v>403</v>
      </c>
      <c r="B965" s="8" t="s">
        <v>2763</v>
      </c>
      <c r="C965" s="8" t="s">
        <v>2771</v>
      </c>
      <c r="D965" s="8" t="s">
        <v>2772</v>
      </c>
      <c r="E965" s="8"/>
      <c r="F965" s="8"/>
      <c r="G965" s="8"/>
      <c r="H965" s="8"/>
    </row>
    <row r="966">
      <c r="A966" s="8" t="s">
        <v>403</v>
      </c>
      <c r="B966" s="8" t="s">
        <v>2763</v>
      </c>
      <c r="C966" s="8" t="s">
        <v>2773</v>
      </c>
      <c r="D966" s="8" t="s">
        <v>2774</v>
      </c>
      <c r="E966" s="8"/>
      <c r="F966" s="8"/>
      <c r="G966" s="8"/>
      <c r="H966" s="8"/>
    </row>
    <row r="967">
      <c r="A967" s="8" t="s">
        <v>403</v>
      </c>
      <c r="B967" s="8" t="s">
        <v>2763</v>
      </c>
      <c r="C967" s="8" t="s">
        <v>2775</v>
      </c>
      <c r="D967" s="8" t="s">
        <v>2776</v>
      </c>
      <c r="E967" s="8"/>
      <c r="F967" s="8"/>
      <c r="G967" s="8"/>
      <c r="H967" s="8">
        <v>7500.0</v>
      </c>
    </row>
    <row r="968">
      <c r="A968" s="8" t="s">
        <v>403</v>
      </c>
      <c r="B968" s="8" t="s">
        <v>2763</v>
      </c>
      <c r="C968" s="8" t="s">
        <v>2777</v>
      </c>
      <c r="D968" s="8" t="s">
        <v>2778</v>
      </c>
      <c r="E968" s="8"/>
      <c r="F968" s="8"/>
      <c r="G968" s="8"/>
      <c r="H968" s="8">
        <v>2000.0</v>
      </c>
    </row>
    <row r="969">
      <c r="A969" s="8" t="s">
        <v>403</v>
      </c>
      <c r="B969" s="8" t="s">
        <v>2763</v>
      </c>
      <c r="C969" s="8" t="s">
        <v>2779</v>
      </c>
      <c r="D969" s="8" t="s">
        <v>2780</v>
      </c>
      <c r="E969" s="8"/>
      <c r="F969" s="8"/>
      <c r="G969" s="8"/>
      <c r="H969" s="8"/>
    </row>
    <row r="970">
      <c r="A970" s="8" t="s">
        <v>403</v>
      </c>
      <c r="B970" s="8" t="s">
        <v>2763</v>
      </c>
      <c r="C970" s="8" t="s">
        <v>2781</v>
      </c>
      <c r="D970" s="8" t="s">
        <v>2782</v>
      </c>
      <c r="E970" s="8"/>
      <c r="F970" s="8"/>
      <c r="G970" s="8"/>
      <c r="H970" s="8">
        <v>120000.0</v>
      </c>
    </row>
    <row r="971">
      <c r="A971" s="8" t="s">
        <v>1104</v>
      </c>
      <c r="B971" s="8" t="s">
        <v>2763</v>
      </c>
      <c r="C971" s="8" t="s">
        <v>2783</v>
      </c>
      <c r="D971" s="8" t="s">
        <v>2784</v>
      </c>
      <c r="E971" s="8"/>
      <c r="F971" s="8"/>
      <c r="G971" s="8"/>
      <c r="H971" s="8">
        <v>1227393.0</v>
      </c>
    </row>
    <row r="972">
      <c r="A972" s="8" t="s">
        <v>201</v>
      </c>
      <c r="B972" s="8"/>
      <c r="C972" s="8" t="s">
        <v>2785</v>
      </c>
      <c r="D972" s="8" t="s">
        <v>2786</v>
      </c>
      <c r="E972" s="8"/>
      <c r="F972" s="8"/>
      <c r="G972" s="8"/>
      <c r="H972" s="8">
        <v>60000.0</v>
      </c>
    </row>
    <row r="973">
      <c r="A973" s="8" t="s">
        <v>203</v>
      </c>
      <c r="B973" s="8"/>
      <c r="C973" s="8" t="s">
        <v>2787</v>
      </c>
      <c r="D973" s="8" t="s">
        <v>2788</v>
      </c>
      <c r="E973" s="8"/>
      <c r="F973" s="8"/>
      <c r="G973" s="8"/>
      <c r="H973" s="8">
        <v>337163.0</v>
      </c>
    </row>
    <row r="974">
      <c r="A974" s="8" t="s">
        <v>205</v>
      </c>
      <c r="B974" s="8" t="s">
        <v>2789</v>
      </c>
      <c r="C974" s="8" t="s">
        <v>2790</v>
      </c>
      <c r="D974" s="8" t="s">
        <v>2791</v>
      </c>
      <c r="E974" s="8"/>
      <c r="F974" s="8"/>
      <c r="G974" s="8"/>
      <c r="H974" s="8"/>
    </row>
    <row r="975">
      <c r="A975" s="8" t="s">
        <v>205</v>
      </c>
      <c r="B975" s="8" t="s">
        <v>2789</v>
      </c>
      <c r="C975" s="8" t="s">
        <v>2792</v>
      </c>
      <c r="D975" s="8" t="s">
        <v>2793</v>
      </c>
      <c r="E975" s="8"/>
      <c r="F975" s="8"/>
      <c r="G975" s="8"/>
      <c r="H975" s="8"/>
    </row>
    <row r="976">
      <c r="A976" s="8" t="s">
        <v>205</v>
      </c>
      <c r="B976" s="8" t="s">
        <v>2789</v>
      </c>
      <c r="C976" s="8" t="s">
        <v>2794</v>
      </c>
      <c r="D976" s="8" t="s">
        <v>1627</v>
      </c>
      <c r="E976" s="8"/>
      <c r="F976" s="8"/>
      <c r="G976" s="8"/>
      <c r="H976" s="8"/>
    </row>
    <row r="977">
      <c r="A977" s="8" t="s">
        <v>205</v>
      </c>
      <c r="B977" s="8" t="s">
        <v>2789</v>
      </c>
      <c r="C977" s="8" t="s">
        <v>2795</v>
      </c>
      <c r="D977" s="8" t="s">
        <v>1629</v>
      </c>
      <c r="E977" s="8"/>
      <c r="F977" s="8"/>
      <c r="G977" s="8"/>
      <c r="H977" s="8"/>
    </row>
    <row r="978">
      <c r="A978" s="8" t="s">
        <v>205</v>
      </c>
      <c r="B978" s="8" t="s">
        <v>2789</v>
      </c>
      <c r="C978" s="8" t="s">
        <v>2796</v>
      </c>
      <c r="D978" s="8" t="s">
        <v>1531</v>
      </c>
      <c r="E978" s="8"/>
      <c r="F978" s="8"/>
      <c r="G978" s="8"/>
      <c r="H978" s="8"/>
    </row>
    <row r="979">
      <c r="A979" s="8" t="s">
        <v>205</v>
      </c>
      <c r="B979" s="8" t="s">
        <v>2789</v>
      </c>
      <c r="C979" s="8" t="s">
        <v>2797</v>
      </c>
      <c r="D979" s="8" t="s">
        <v>2798</v>
      </c>
      <c r="E979" s="8"/>
      <c r="F979" s="8"/>
      <c r="G979" s="8"/>
      <c r="H979" s="8"/>
    </row>
    <row r="980">
      <c r="A980" s="8" t="s">
        <v>207</v>
      </c>
      <c r="B980" s="8"/>
      <c r="C980" s="8" t="s">
        <v>2799</v>
      </c>
      <c r="D980" s="8" t="s">
        <v>2800</v>
      </c>
      <c r="E980" s="8"/>
      <c r="F980" s="8"/>
      <c r="G980" s="8"/>
      <c r="H980" s="8"/>
    </row>
    <row r="981">
      <c r="A981" s="8" t="s">
        <v>207</v>
      </c>
      <c r="B981" s="8"/>
      <c r="C981" s="8" t="s">
        <v>2801</v>
      </c>
      <c r="D981" s="8" t="s">
        <v>2802</v>
      </c>
      <c r="E981" s="8"/>
      <c r="F981" s="8"/>
      <c r="G981" s="8"/>
      <c r="H981" s="8">
        <v>3.5195337E7</v>
      </c>
    </row>
    <row r="982">
      <c r="A982" s="8" t="s">
        <v>207</v>
      </c>
      <c r="B982" s="8"/>
      <c r="C982" s="8" t="s">
        <v>2803</v>
      </c>
      <c r="D982" s="8" t="s">
        <v>2804</v>
      </c>
      <c r="E982" s="8"/>
      <c r="F982" s="8"/>
      <c r="G982" s="8"/>
      <c r="H982" s="8">
        <v>60000.0</v>
      </c>
    </row>
    <row r="983">
      <c r="A983" s="8" t="s">
        <v>403</v>
      </c>
      <c r="B983" s="8" t="s">
        <v>2805</v>
      </c>
      <c r="C983" s="8" t="s">
        <v>2806</v>
      </c>
      <c r="D983" s="8" t="s">
        <v>2807</v>
      </c>
      <c r="E983" s="8"/>
      <c r="F983" s="8"/>
      <c r="G983" s="8"/>
      <c r="H983" s="8"/>
    </row>
    <row r="984">
      <c r="A984" s="8" t="s">
        <v>403</v>
      </c>
      <c r="B984" s="8" t="s">
        <v>2805</v>
      </c>
      <c r="C984" s="8" t="s">
        <v>2808</v>
      </c>
      <c r="D984" s="8" t="s">
        <v>2809</v>
      </c>
      <c r="E984" s="8"/>
      <c r="F984" s="8"/>
      <c r="G984" s="8"/>
      <c r="H984" s="8">
        <v>96000.0</v>
      </c>
    </row>
    <row r="985">
      <c r="A985" s="8" t="s">
        <v>416</v>
      </c>
      <c r="B985" s="8" t="s">
        <v>2805</v>
      </c>
      <c r="C985" s="8" t="s">
        <v>2810</v>
      </c>
      <c r="D985" s="8" t="s">
        <v>2811</v>
      </c>
      <c r="E985" s="8"/>
      <c r="F985" s="8"/>
      <c r="G985" s="8"/>
      <c r="H985" s="8"/>
    </row>
    <row r="986">
      <c r="A986" s="8" t="s">
        <v>431</v>
      </c>
      <c r="B986" s="8" t="s">
        <v>2805</v>
      </c>
      <c r="C986" s="8" t="s">
        <v>2812</v>
      </c>
      <c r="D986" s="8" t="s">
        <v>2813</v>
      </c>
      <c r="E986" s="8"/>
      <c r="F986" s="8"/>
      <c r="G986" s="8"/>
      <c r="H986" s="8"/>
    </row>
    <row r="987">
      <c r="A987" s="8" t="s">
        <v>446</v>
      </c>
      <c r="B987" s="8" t="s">
        <v>2805</v>
      </c>
      <c r="C987" s="8" t="s">
        <v>2814</v>
      </c>
      <c r="D987" s="8" t="s">
        <v>2815</v>
      </c>
      <c r="E987" s="8"/>
      <c r="F987" s="8"/>
      <c r="G987" s="8"/>
      <c r="H987" s="8">
        <v>45000.0</v>
      </c>
    </row>
    <row r="988">
      <c r="A988" s="8" t="s">
        <v>1071</v>
      </c>
      <c r="B988" s="8" t="s">
        <v>2805</v>
      </c>
      <c r="C988" s="8" t="s">
        <v>2816</v>
      </c>
      <c r="D988" s="8" t="s">
        <v>2817</v>
      </c>
      <c r="E988" s="8"/>
      <c r="F988" s="8"/>
      <c r="G988" s="8"/>
      <c r="H988" s="8"/>
    </row>
    <row r="989">
      <c r="A989" s="8" t="s">
        <v>1071</v>
      </c>
      <c r="B989" s="8" t="s">
        <v>2805</v>
      </c>
      <c r="C989" s="8" t="s">
        <v>2818</v>
      </c>
      <c r="D989" s="8" t="s">
        <v>2819</v>
      </c>
      <c r="E989" s="8"/>
      <c r="F989" s="8"/>
      <c r="G989" s="8"/>
      <c r="H989" s="8">
        <v>11000.0</v>
      </c>
    </row>
    <row r="990">
      <c r="A990" s="8" t="s">
        <v>229</v>
      </c>
      <c r="B990" s="8"/>
      <c r="C990" s="8" t="s">
        <v>2820</v>
      </c>
      <c r="D990" s="8" t="s">
        <v>2821</v>
      </c>
      <c r="E990" s="8"/>
      <c r="F990" s="8"/>
      <c r="G990" s="8"/>
      <c r="H990" s="8">
        <v>200000.0</v>
      </c>
    </row>
    <row r="991">
      <c r="A991" s="8" t="s">
        <v>229</v>
      </c>
      <c r="B991" s="8"/>
      <c r="C991" s="8" t="s">
        <v>2822</v>
      </c>
      <c r="D991" s="8" t="s">
        <v>2823</v>
      </c>
      <c r="E991" s="8"/>
      <c r="F991" s="8"/>
      <c r="G991" s="8"/>
      <c r="H991" s="8">
        <v>40000.0</v>
      </c>
    </row>
    <row r="992">
      <c r="A992" s="8" t="s">
        <v>233</v>
      </c>
      <c r="B992" s="8"/>
      <c r="C992" s="8" t="s">
        <v>2824</v>
      </c>
      <c r="D992" s="8" t="s">
        <v>2825</v>
      </c>
      <c r="E992" s="8"/>
      <c r="F992" s="8"/>
      <c r="G992" s="8"/>
      <c r="H992" s="8">
        <v>600000.0</v>
      </c>
    </row>
    <row r="993">
      <c r="A993" s="8" t="s">
        <v>234</v>
      </c>
      <c r="B993" s="8"/>
      <c r="C993" s="8" t="s">
        <v>2826</v>
      </c>
      <c r="D993" s="8" t="s">
        <v>1118</v>
      </c>
      <c r="E993" s="8"/>
      <c r="F993" s="8"/>
      <c r="G993" s="8"/>
      <c r="H993" s="8">
        <v>25000.0</v>
      </c>
    </row>
    <row r="994">
      <c r="A994" s="8" t="s">
        <v>235</v>
      </c>
      <c r="B994" s="8"/>
      <c r="C994" s="8" t="s">
        <v>2827</v>
      </c>
      <c r="D994" s="8" t="s">
        <v>2828</v>
      </c>
      <c r="E994" s="8"/>
      <c r="F994" s="8"/>
      <c r="G994" s="8"/>
      <c r="H994" s="8">
        <v>1611878.0</v>
      </c>
    </row>
    <row r="995">
      <c r="A995" s="8" t="s">
        <v>235</v>
      </c>
      <c r="B995" s="8"/>
      <c r="C995" s="8" t="s">
        <v>2829</v>
      </c>
      <c r="D995" s="8" t="s">
        <v>1527</v>
      </c>
      <c r="E995" s="8"/>
      <c r="F995" s="8"/>
      <c r="G995" s="8"/>
      <c r="H995" s="8"/>
    </row>
    <row r="996">
      <c r="A996" s="8" t="s">
        <v>235</v>
      </c>
      <c r="B996" s="8"/>
      <c r="C996" s="8" t="s">
        <v>2830</v>
      </c>
      <c r="D996" s="8" t="s">
        <v>1627</v>
      </c>
      <c r="E996" s="8"/>
      <c r="F996" s="8"/>
      <c r="G996" s="8"/>
      <c r="H996" s="8">
        <v>10764.0</v>
      </c>
    </row>
    <row r="997">
      <c r="A997" s="8" t="s">
        <v>235</v>
      </c>
      <c r="B997" s="8"/>
      <c r="C997" s="8" t="s">
        <v>2831</v>
      </c>
      <c r="D997" s="8" t="s">
        <v>65</v>
      </c>
      <c r="E997" s="8"/>
      <c r="F997" s="8"/>
      <c r="G997" s="8"/>
      <c r="H997" s="8"/>
    </row>
    <row r="998">
      <c r="A998" s="8" t="s">
        <v>235</v>
      </c>
      <c r="B998" s="8"/>
      <c r="C998" s="8" t="s">
        <v>2832</v>
      </c>
      <c r="D998" s="8" t="s">
        <v>1531</v>
      </c>
      <c r="E998" s="8"/>
      <c r="F998" s="8"/>
      <c r="G998" s="8"/>
      <c r="H998" s="8"/>
    </row>
    <row r="999">
      <c r="A999" s="8" t="s">
        <v>235</v>
      </c>
      <c r="B999" s="8"/>
      <c r="C999" s="8" t="s">
        <v>2833</v>
      </c>
      <c r="D999" s="8" t="s">
        <v>1760</v>
      </c>
      <c r="E999" s="8"/>
      <c r="F999" s="8"/>
      <c r="G999" s="8"/>
      <c r="H999" s="8"/>
    </row>
    <row r="1000">
      <c r="A1000" s="8" t="s">
        <v>235</v>
      </c>
      <c r="B1000" s="8"/>
      <c r="C1000" s="8" t="s">
        <v>2834</v>
      </c>
      <c r="D1000" s="8" t="s">
        <v>2835</v>
      </c>
      <c r="E1000" s="8"/>
      <c r="F1000" s="8"/>
      <c r="G1000" s="8"/>
      <c r="H1000" s="8">
        <v>40000.0</v>
      </c>
    </row>
    <row r="1001">
      <c r="A1001" s="8" t="s">
        <v>235</v>
      </c>
      <c r="B1001" s="8"/>
      <c r="C1001" s="8" t="s">
        <v>2836</v>
      </c>
      <c r="D1001" s="8" t="s">
        <v>2837</v>
      </c>
      <c r="E1001" s="8"/>
      <c r="F1001" s="8"/>
      <c r="G1001" s="8"/>
      <c r="H1001" s="8">
        <v>11000.0</v>
      </c>
    </row>
    <row r="1002">
      <c r="A1002" s="8" t="s">
        <v>235</v>
      </c>
      <c r="B1002" s="8"/>
      <c r="C1002" s="8" t="s">
        <v>2838</v>
      </c>
      <c r="D1002" s="8" t="s">
        <v>2839</v>
      </c>
      <c r="E1002" s="8"/>
      <c r="F1002" s="8"/>
      <c r="G1002" s="8"/>
      <c r="H1002" s="8">
        <v>6620.0</v>
      </c>
    </row>
    <row r="1003">
      <c r="A1003" s="8" t="s">
        <v>235</v>
      </c>
      <c r="B1003" s="8"/>
      <c r="C1003" s="8" t="s">
        <v>2840</v>
      </c>
      <c r="D1003" s="8" t="s">
        <v>2841</v>
      </c>
      <c r="E1003" s="8"/>
      <c r="F1003" s="8"/>
      <c r="G1003" s="8"/>
      <c r="H1003" s="8">
        <v>22000.0</v>
      </c>
    </row>
    <row r="1004">
      <c r="A1004" s="8" t="s">
        <v>235</v>
      </c>
      <c r="B1004" s="8"/>
      <c r="C1004" s="8" t="s">
        <v>2842</v>
      </c>
      <c r="D1004" s="8" t="s">
        <v>2843</v>
      </c>
      <c r="E1004" s="8"/>
      <c r="F1004" s="8"/>
      <c r="G1004" s="8"/>
      <c r="H1004" s="8">
        <v>8000.0</v>
      </c>
    </row>
    <row r="1005">
      <c r="A1005" s="8" t="s">
        <v>235</v>
      </c>
      <c r="B1005" s="8"/>
      <c r="C1005" s="8" t="s">
        <v>2844</v>
      </c>
      <c r="D1005" s="8" t="s">
        <v>2845</v>
      </c>
      <c r="E1005" s="8"/>
      <c r="F1005" s="8"/>
      <c r="G1005" s="8"/>
      <c r="H1005" s="8">
        <v>8500.0</v>
      </c>
    </row>
    <row r="1006">
      <c r="A1006" s="8" t="s">
        <v>235</v>
      </c>
      <c r="B1006" s="8"/>
      <c r="C1006" s="8" t="s">
        <v>2846</v>
      </c>
      <c r="D1006" s="8" t="s">
        <v>2847</v>
      </c>
      <c r="E1006" s="8"/>
      <c r="F1006" s="8"/>
      <c r="G1006" s="8"/>
      <c r="H1006" s="8">
        <v>5000.0</v>
      </c>
    </row>
    <row r="1007">
      <c r="A1007" s="8" t="s">
        <v>235</v>
      </c>
      <c r="B1007" s="8"/>
      <c r="C1007" s="8" t="s">
        <v>2848</v>
      </c>
      <c r="D1007" s="8" t="s">
        <v>2849</v>
      </c>
      <c r="E1007" s="8"/>
      <c r="F1007" s="8"/>
      <c r="G1007" s="8"/>
      <c r="H1007" s="8">
        <v>60000.0</v>
      </c>
    </row>
    <row r="1008">
      <c r="A1008" s="8" t="s">
        <v>235</v>
      </c>
      <c r="B1008" s="8"/>
      <c r="C1008" s="8" t="s">
        <v>2850</v>
      </c>
      <c r="D1008" s="8" t="s">
        <v>2851</v>
      </c>
      <c r="E1008" s="8"/>
      <c r="F1008" s="8"/>
      <c r="G1008" s="8"/>
      <c r="H1008" s="8"/>
    </row>
    <row r="1009">
      <c r="A1009" s="8" t="s">
        <v>235</v>
      </c>
      <c r="B1009" s="8"/>
      <c r="C1009" s="8" t="s">
        <v>2852</v>
      </c>
      <c r="D1009" s="8" t="s">
        <v>2853</v>
      </c>
      <c r="E1009" s="8"/>
      <c r="F1009" s="8"/>
      <c r="G1009" s="8"/>
      <c r="H1009" s="8">
        <v>12000.0</v>
      </c>
    </row>
    <row r="1010">
      <c r="A1010" s="8" t="s">
        <v>238</v>
      </c>
      <c r="B1010" s="8"/>
      <c r="C1010" s="8" t="s">
        <v>2854</v>
      </c>
      <c r="D1010" s="8" t="s">
        <v>2855</v>
      </c>
      <c r="E1010" s="8"/>
      <c r="F1010" s="8"/>
      <c r="G1010" s="8"/>
      <c r="H1010" s="8"/>
    </row>
    <row r="1011">
      <c r="A1011" s="8" t="s">
        <v>238</v>
      </c>
      <c r="B1011" s="8"/>
      <c r="C1011" s="8" t="s">
        <v>2856</v>
      </c>
      <c r="D1011" s="8" t="s">
        <v>1098</v>
      </c>
      <c r="E1011" s="8"/>
      <c r="F1011" s="8"/>
      <c r="G1011" s="8"/>
      <c r="H1011" s="8"/>
    </row>
    <row r="1012">
      <c r="A1012" s="8" t="s">
        <v>1104</v>
      </c>
      <c r="B1012" s="8" t="s">
        <v>2857</v>
      </c>
      <c r="C1012" s="8" t="s">
        <v>2858</v>
      </c>
      <c r="D1012" s="8" t="s">
        <v>2859</v>
      </c>
      <c r="E1012" s="8"/>
      <c r="F1012" s="8"/>
      <c r="G1012" s="8"/>
      <c r="H1012" s="8">
        <v>250000.0</v>
      </c>
    </row>
    <row r="1013">
      <c r="A1013" s="8" t="s">
        <v>1104</v>
      </c>
      <c r="B1013" s="8" t="s">
        <v>2857</v>
      </c>
      <c r="C1013" s="8" t="s">
        <v>2860</v>
      </c>
      <c r="D1013" s="8" t="s">
        <v>2861</v>
      </c>
      <c r="E1013" s="8"/>
      <c r="F1013" s="8"/>
      <c r="G1013" s="8"/>
      <c r="H1013" s="8"/>
    </row>
    <row r="1014">
      <c r="A1014" s="8" t="s">
        <v>1104</v>
      </c>
      <c r="B1014" s="8" t="s">
        <v>2857</v>
      </c>
      <c r="C1014" s="8" t="s">
        <v>2862</v>
      </c>
      <c r="D1014" s="8" t="s">
        <v>2863</v>
      </c>
      <c r="E1014" s="8"/>
      <c r="F1014" s="8"/>
      <c r="G1014" s="8"/>
      <c r="H1014" s="8">
        <v>60000.0</v>
      </c>
    </row>
    <row r="1015">
      <c r="A1015" s="8" t="s">
        <v>240</v>
      </c>
      <c r="B1015" s="8"/>
      <c r="C1015" s="8" t="s">
        <v>2864</v>
      </c>
      <c r="D1015" s="8" t="s">
        <v>2865</v>
      </c>
      <c r="E1015" s="8"/>
      <c r="F1015" s="8"/>
      <c r="G1015" s="8"/>
      <c r="H1015" s="8">
        <v>3058739.0</v>
      </c>
    </row>
    <row r="1016">
      <c r="A1016" s="8" t="s">
        <v>242</v>
      </c>
      <c r="B1016" s="8" t="s">
        <v>2866</v>
      </c>
      <c r="C1016" s="8" t="s">
        <v>2867</v>
      </c>
      <c r="D1016" s="8" t="s">
        <v>2868</v>
      </c>
      <c r="E1016" s="8"/>
      <c r="F1016" s="8"/>
      <c r="G1016" s="8"/>
      <c r="H1016" s="8"/>
    </row>
    <row r="1017">
      <c r="A1017" s="8" t="s">
        <v>245</v>
      </c>
      <c r="B1017" s="8" t="s">
        <v>2869</v>
      </c>
      <c r="C1017" s="8" t="s">
        <v>2870</v>
      </c>
      <c r="D1017" s="8" t="s">
        <v>1627</v>
      </c>
      <c r="E1017" s="8"/>
      <c r="F1017" s="8"/>
      <c r="G1017" s="8"/>
      <c r="H1017" s="8"/>
    </row>
    <row r="1018">
      <c r="A1018" s="8" t="s">
        <v>245</v>
      </c>
      <c r="B1018" s="8" t="s">
        <v>2869</v>
      </c>
      <c r="C1018" s="8" t="s">
        <v>2871</v>
      </c>
      <c r="D1018" s="8" t="s">
        <v>2872</v>
      </c>
      <c r="E1018" s="8"/>
      <c r="F1018" s="8"/>
      <c r="G1018" s="8"/>
      <c r="H1018" s="8"/>
    </row>
    <row r="1019">
      <c r="A1019" s="8" t="s">
        <v>249</v>
      </c>
      <c r="B1019" s="8"/>
      <c r="C1019" s="8" t="s">
        <v>2873</v>
      </c>
      <c r="D1019" s="8" t="s">
        <v>2874</v>
      </c>
      <c r="E1019" s="8"/>
      <c r="F1019" s="8"/>
      <c r="G1019" s="8"/>
      <c r="H1019" s="8">
        <v>622965.0</v>
      </c>
    </row>
    <row r="1020">
      <c r="A1020" s="8" t="s">
        <v>249</v>
      </c>
      <c r="B1020" s="8"/>
      <c r="C1020" s="8" t="s">
        <v>2875</v>
      </c>
      <c r="D1020" s="8" t="s">
        <v>1527</v>
      </c>
      <c r="E1020" s="8"/>
      <c r="F1020" s="8"/>
      <c r="G1020" s="8"/>
      <c r="H1020" s="8"/>
    </row>
    <row r="1021">
      <c r="A1021" s="8" t="s">
        <v>249</v>
      </c>
      <c r="B1021" s="8"/>
      <c r="C1021" s="8" t="s">
        <v>2876</v>
      </c>
      <c r="D1021" s="8" t="s">
        <v>1627</v>
      </c>
      <c r="E1021" s="8"/>
      <c r="F1021" s="8"/>
      <c r="G1021" s="8"/>
      <c r="H1021" s="8">
        <v>33780.0</v>
      </c>
    </row>
    <row r="1022">
      <c r="A1022" s="8" t="s">
        <v>249</v>
      </c>
      <c r="B1022" s="8"/>
      <c r="C1022" s="8" t="s">
        <v>2877</v>
      </c>
      <c r="D1022" s="8" t="s">
        <v>65</v>
      </c>
      <c r="E1022" s="8"/>
      <c r="F1022" s="8"/>
      <c r="G1022" s="8"/>
      <c r="H1022" s="8"/>
    </row>
    <row r="1023">
      <c r="A1023" s="8" t="s">
        <v>249</v>
      </c>
      <c r="B1023" s="8"/>
      <c r="C1023" s="8" t="s">
        <v>2878</v>
      </c>
      <c r="D1023" s="8" t="s">
        <v>1531</v>
      </c>
      <c r="E1023" s="8"/>
      <c r="F1023" s="8"/>
      <c r="G1023" s="8"/>
      <c r="H1023" s="8"/>
    </row>
    <row r="1024">
      <c r="A1024" s="8" t="s">
        <v>249</v>
      </c>
      <c r="B1024" s="8"/>
      <c r="C1024" s="8" t="s">
        <v>2879</v>
      </c>
      <c r="D1024" s="8" t="s">
        <v>1644</v>
      </c>
      <c r="E1024" s="8"/>
      <c r="F1024" s="8"/>
      <c r="G1024" s="8"/>
      <c r="H1024" s="8"/>
    </row>
    <row r="1025">
      <c r="A1025" s="8" t="s">
        <v>249</v>
      </c>
      <c r="B1025" s="8"/>
      <c r="C1025" s="8" t="s">
        <v>2880</v>
      </c>
      <c r="D1025" s="8" t="s">
        <v>2881</v>
      </c>
      <c r="E1025" s="8"/>
      <c r="F1025" s="8"/>
      <c r="G1025" s="8"/>
      <c r="H1025" s="8">
        <v>12000.0</v>
      </c>
    </row>
    <row r="1026">
      <c r="A1026" s="8" t="s">
        <v>249</v>
      </c>
      <c r="B1026" s="8"/>
      <c r="C1026" s="8" t="s">
        <v>2882</v>
      </c>
      <c r="D1026" s="8" t="s">
        <v>2883</v>
      </c>
      <c r="E1026" s="8"/>
      <c r="F1026" s="8"/>
      <c r="G1026" s="8"/>
      <c r="H1026" s="8">
        <v>22000.0</v>
      </c>
    </row>
    <row r="1027">
      <c r="A1027" s="8" t="s">
        <v>249</v>
      </c>
      <c r="B1027" s="8"/>
      <c r="C1027" s="8" t="s">
        <v>2884</v>
      </c>
      <c r="D1027" s="8" t="s">
        <v>2885</v>
      </c>
      <c r="E1027" s="8"/>
      <c r="F1027" s="8"/>
      <c r="G1027" s="8"/>
      <c r="H1027" s="8">
        <v>12000.0</v>
      </c>
    </row>
    <row r="1028">
      <c r="A1028" s="8" t="s">
        <v>249</v>
      </c>
      <c r="B1028" s="8"/>
      <c r="C1028" s="8" t="s">
        <v>2886</v>
      </c>
      <c r="D1028" s="8" t="s">
        <v>2887</v>
      </c>
      <c r="E1028" s="8"/>
      <c r="F1028" s="8"/>
      <c r="G1028" s="8"/>
      <c r="H1028" s="8">
        <v>16000.0</v>
      </c>
    </row>
    <row r="1029">
      <c r="A1029" s="8" t="s">
        <v>249</v>
      </c>
      <c r="B1029" s="8"/>
      <c r="C1029" s="8" t="s">
        <v>2888</v>
      </c>
      <c r="D1029" s="8" t="s">
        <v>2889</v>
      </c>
      <c r="E1029" s="8"/>
      <c r="F1029" s="8"/>
      <c r="G1029" s="8"/>
      <c r="H1029" s="8">
        <v>2000.0</v>
      </c>
    </row>
    <row r="1030">
      <c r="A1030" s="8" t="s">
        <v>249</v>
      </c>
      <c r="B1030" s="8"/>
      <c r="C1030" s="8" t="s">
        <v>2890</v>
      </c>
      <c r="D1030" s="8" t="s">
        <v>2891</v>
      </c>
      <c r="E1030" s="8"/>
      <c r="F1030" s="8"/>
      <c r="G1030" s="8"/>
      <c r="H1030" s="8">
        <v>29000.0</v>
      </c>
    </row>
    <row r="1031">
      <c r="A1031" s="8" t="s">
        <v>249</v>
      </c>
      <c r="B1031" s="8"/>
      <c r="C1031" s="8" t="s">
        <v>2892</v>
      </c>
      <c r="D1031" s="8" t="s">
        <v>2893</v>
      </c>
      <c r="E1031" s="8"/>
      <c r="F1031" s="8"/>
      <c r="G1031" s="8"/>
      <c r="H1031" s="8">
        <v>2000.0</v>
      </c>
    </row>
    <row r="1032">
      <c r="A1032" s="8" t="s">
        <v>249</v>
      </c>
      <c r="B1032" s="8"/>
      <c r="C1032" s="8" t="s">
        <v>2894</v>
      </c>
      <c r="D1032" s="8" t="s">
        <v>2895</v>
      </c>
      <c r="E1032" s="8"/>
      <c r="F1032" s="8"/>
      <c r="G1032" s="8"/>
      <c r="H1032" s="8">
        <v>3700.0</v>
      </c>
    </row>
    <row r="1033">
      <c r="A1033" s="8" t="s">
        <v>249</v>
      </c>
      <c r="B1033" s="8"/>
      <c r="C1033" s="8" t="s">
        <v>2896</v>
      </c>
      <c r="D1033" s="8" t="s">
        <v>2897</v>
      </c>
      <c r="E1033" s="8"/>
      <c r="F1033" s="8"/>
      <c r="G1033" s="8"/>
      <c r="H1033" s="8">
        <v>204000.0</v>
      </c>
    </row>
    <row r="1034">
      <c r="A1034" s="8" t="s">
        <v>249</v>
      </c>
      <c r="B1034" s="8"/>
      <c r="C1034" s="8" t="s">
        <v>2898</v>
      </c>
      <c r="D1034" s="8" t="s">
        <v>2899</v>
      </c>
      <c r="E1034" s="8"/>
      <c r="F1034" s="8"/>
      <c r="G1034" s="8"/>
      <c r="H1034" s="8"/>
    </row>
    <row r="1035">
      <c r="A1035" s="8" t="s">
        <v>249</v>
      </c>
      <c r="B1035" s="8"/>
      <c r="C1035" s="8" t="s">
        <v>2900</v>
      </c>
      <c r="D1035" s="8" t="s">
        <v>2901</v>
      </c>
      <c r="E1035" s="8"/>
      <c r="F1035" s="8"/>
      <c r="G1035" s="8"/>
      <c r="H1035" s="8">
        <v>70000.0</v>
      </c>
    </row>
    <row r="1036">
      <c r="A1036" s="8" t="s">
        <v>249</v>
      </c>
      <c r="B1036" s="8"/>
      <c r="C1036" s="8" t="s">
        <v>2902</v>
      </c>
      <c r="D1036" s="8" t="s">
        <v>2903</v>
      </c>
      <c r="E1036" s="8"/>
      <c r="F1036" s="8"/>
      <c r="G1036" s="8"/>
      <c r="H1036" s="8"/>
    </row>
    <row r="1037">
      <c r="A1037" s="8" t="s">
        <v>251</v>
      </c>
      <c r="B1037" s="8"/>
      <c r="C1037" s="8" t="s">
        <v>2904</v>
      </c>
      <c r="D1037" s="8" t="s">
        <v>2905</v>
      </c>
      <c r="E1037" s="8"/>
      <c r="F1037" s="8"/>
      <c r="G1037" s="8"/>
      <c r="H1037" s="8">
        <v>49495.0</v>
      </c>
    </row>
    <row r="1038">
      <c r="A1038" s="8" t="s">
        <v>251</v>
      </c>
      <c r="B1038" s="8"/>
      <c r="C1038" s="8" t="s">
        <v>2906</v>
      </c>
      <c r="D1038" s="8" t="s">
        <v>2907</v>
      </c>
      <c r="E1038" s="8"/>
      <c r="F1038" s="8"/>
      <c r="G1038" s="8"/>
      <c r="H1038" s="8"/>
    </row>
    <row r="1039">
      <c r="A1039" s="8" t="s">
        <v>251</v>
      </c>
      <c r="B1039" s="8"/>
      <c r="C1039" s="8" t="s">
        <v>2908</v>
      </c>
      <c r="D1039" s="8" t="s">
        <v>2909</v>
      </c>
      <c r="E1039" s="8"/>
      <c r="F1039" s="8"/>
      <c r="G1039" s="8"/>
      <c r="H1039" s="8">
        <v>10623.0</v>
      </c>
    </row>
    <row r="1040">
      <c r="A1040" s="8" t="s">
        <v>251</v>
      </c>
      <c r="B1040" s="8"/>
      <c r="C1040" s="8" t="s">
        <v>2910</v>
      </c>
      <c r="D1040" s="8" t="s">
        <v>2911</v>
      </c>
      <c r="E1040" s="8"/>
      <c r="F1040" s="8"/>
      <c r="G1040" s="8"/>
      <c r="H1040" s="8"/>
    </row>
    <row r="1041">
      <c r="A1041" s="8" t="s">
        <v>251</v>
      </c>
      <c r="B1041" s="8"/>
      <c r="C1041" s="8" t="s">
        <v>2912</v>
      </c>
      <c r="D1041" s="8" t="s">
        <v>2913</v>
      </c>
      <c r="E1041" s="8"/>
      <c r="F1041" s="8"/>
      <c r="G1041" s="8"/>
      <c r="H1041" s="8"/>
    </row>
    <row r="1042">
      <c r="A1042" s="8" t="s">
        <v>251</v>
      </c>
      <c r="B1042" s="8"/>
      <c r="C1042" s="8" t="s">
        <v>2914</v>
      </c>
      <c r="D1042" s="8" t="s">
        <v>1760</v>
      </c>
      <c r="E1042" s="8"/>
      <c r="F1042" s="8"/>
      <c r="G1042" s="8"/>
      <c r="H1042" s="8"/>
    </row>
    <row r="1043">
      <c r="A1043" s="8" t="s">
        <v>251</v>
      </c>
      <c r="B1043" s="8"/>
      <c r="C1043" s="8" t="s">
        <v>2915</v>
      </c>
      <c r="D1043" s="8" t="s">
        <v>2916</v>
      </c>
      <c r="E1043" s="8"/>
      <c r="F1043" s="8"/>
      <c r="G1043" s="8"/>
      <c r="H1043" s="8">
        <v>41500.0</v>
      </c>
    </row>
    <row r="1044">
      <c r="A1044" s="8" t="s">
        <v>251</v>
      </c>
      <c r="B1044" s="8"/>
      <c r="C1044" s="8" t="s">
        <v>2917</v>
      </c>
      <c r="D1044" s="8" t="s">
        <v>2918</v>
      </c>
      <c r="E1044" s="8"/>
      <c r="F1044" s="8"/>
      <c r="G1044" s="8"/>
      <c r="H1044" s="8">
        <v>66500.0</v>
      </c>
    </row>
    <row r="1045">
      <c r="A1045" s="8" t="s">
        <v>251</v>
      </c>
      <c r="B1045" s="8"/>
      <c r="C1045" s="8" t="s">
        <v>2919</v>
      </c>
      <c r="D1045" s="8" t="s">
        <v>2920</v>
      </c>
      <c r="E1045" s="8"/>
      <c r="F1045" s="8"/>
      <c r="G1045" s="8"/>
      <c r="H1045" s="8">
        <v>2500.0</v>
      </c>
    </row>
    <row r="1046">
      <c r="A1046" s="8" t="s">
        <v>251</v>
      </c>
      <c r="B1046" s="8"/>
      <c r="C1046" s="8" t="s">
        <v>2921</v>
      </c>
      <c r="D1046" s="8" t="s">
        <v>2922</v>
      </c>
      <c r="E1046" s="8"/>
      <c r="F1046" s="8"/>
      <c r="G1046" s="8"/>
      <c r="H1046" s="8">
        <v>325000.0</v>
      </c>
    </row>
    <row r="1047">
      <c r="A1047" s="8" t="s">
        <v>390</v>
      </c>
      <c r="B1047" s="8" t="s">
        <v>2923</v>
      </c>
      <c r="C1047" s="8" t="s">
        <v>2924</v>
      </c>
      <c r="D1047" s="8" t="s">
        <v>2925</v>
      </c>
      <c r="E1047" s="8"/>
      <c r="F1047" s="8"/>
      <c r="G1047" s="8"/>
      <c r="H1047" s="8">
        <v>144459.0</v>
      </c>
    </row>
    <row r="1048">
      <c r="A1048" s="8" t="s">
        <v>390</v>
      </c>
      <c r="B1048" s="8" t="s">
        <v>2923</v>
      </c>
      <c r="C1048" s="8" t="s">
        <v>2926</v>
      </c>
      <c r="D1048" s="8" t="s">
        <v>1527</v>
      </c>
      <c r="E1048" s="8"/>
      <c r="F1048" s="8"/>
      <c r="G1048" s="8"/>
      <c r="H1048" s="8"/>
    </row>
    <row r="1049">
      <c r="A1049" s="8" t="s">
        <v>390</v>
      </c>
      <c r="B1049" s="8" t="s">
        <v>2923</v>
      </c>
      <c r="C1049" s="8" t="s">
        <v>2927</v>
      </c>
      <c r="D1049" s="8" t="s">
        <v>2928</v>
      </c>
      <c r="E1049" s="8"/>
      <c r="F1049" s="8"/>
      <c r="G1049" s="8"/>
      <c r="H1049" s="8"/>
    </row>
    <row r="1050">
      <c r="A1050" s="8" t="s">
        <v>390</v>
      </c>
      <c r="B1050" s="8" t="s">
        <v>2923</v>
      </c>
      <c r="C1050" s="8" t="s">
        <v>2929</v>
      </c>
      <c r="D1050" s="8" t="s">
        <v>2930</v>
      </c>
      <c r="E1050" s="8"/>
      <c r="F1050" s="8"/>
      <c r="G1050" s="8"/>
      <c r="H1050" s="8"/>
    </row>
    <row r="1051">
      <c r="A1051" s="8" t="s">
        <v>390</v>
      </c>
      <c r="B1051" s="8" t="s">
        <v>2923</v>
      </c>
      <c r="C1051" s="8" t="s">
        <v>2931</v>
      </c>
      <c r="D1051" s="8" t="s">
        <v>2932</v>
      </c>
      <c r="E1051" s="8"/>
      <c r="F1051" s="8"/>
      <c r="G1051" s="8"/>
      <c r="H1051" s="8"/>
    </row>
    <row r="1052">
      <c r="A1052" s="8" t="s">
        <v>390</v>
      </c>
      <c r="B1052" s="8" t="s">
        <v>2923</v>
      </c>
      <c r="C1052" s="8" t="s">
        <v>2933</v>
      </c>
      <c r="D1052" s="8" t="s">
        <v>2934</v>
      </c>
      <c r="E1052" s="8"/>
      <c r="F1052" s="8"/>
      <c r="G1052" s="8"/>
      <c r="H1052" s="8">
        <v>180000.0</v>
      </c>
    </row>
    <row r="1053">
      <c r="A1053" s="8" t="s">
        <v>416</v>
      </c>
      <c r="B1053" s="8" t="s">
        <v>2923</v>
      </c>
      <c r="C1053" s="8" t="s">
        <v>2935</v>
      </c>
      <c r="D1053" s="8" t="s">
        <v>2936</v>
      </c>
      <c r="E1053" s="8"/>
      <c r="F1053" s="8"/>
      <c r="G1053" s="8"/>
      <c r="H1053" s="8"/>
    </row>
    <row r="1054">
      <c r="A1054" s="8" t="s">
        <v>446</v>
      </c>
      <c r="B1054" s="8" t="s">
        <v>2923</v>
      </c>
      <c r="C1054" s="8" t="s">
        <v>2937</v>
      </c>
      <c r="D1054" s="8" t="s">
        <v>2938</v>
      </c>
      <c r="E1054" s="8"/>
      <c r="F1054" s="8"/>
      <c r="G1054" s="8"/>
      <c r="H1054" s="8">
        <v>80276.0</v>
      </c>
    </row>
    <row r="1055">
      <c r="A1055" s="8" t="s">
        <v>446</v>
      </c>
      <c r="B1055" s="8" t="s">
        <v>2923</v>
      </c>
      <c r="C1055" s="8" t="s">
        <v>2939</v>
      </c>
      <c r="D1055" s="8" t="s">
        <v>1527</v>
      </c>
      <c r="E1055" s="8"/>
      <c r="F1055" s="8"/>
      <c r="G1055" s="8"/>
      <c r="H1055" s="8"/>
    </row>
    <row r="1056">
      <c r="A1056" s="8" t="s">
        <v>446</v>
      </c>
      <c r="B1056" s="8" t="s">
        <v>2923</v>
      </c>
      <c r="C1056" s="8" t="s">
        <v>2940</v>
      </c>
      <c r="D1056" s="8" t="s">
        <v>1627</v>
      </c>
      <c r="E1056" s="8"/>
      <c r="F1056" s="8"/>
      <c r="G1056" s="8"/>
      <c r="H1056" s="8">
        <v>8950.0</v>
      </c>
    </row>
    <row r="1057">
      <c r="A1057" s="8" t="s">
        <v>446</v>
      </c>
      <c r="B1057" s="8" t="s">
        <v>2923</v>
      </c>
      <c r="C1057" s="8" t="s">
        <v>2941</v>
      </c>
      <c r="D1057" s="8" t="s">
        <v>2942</v>
      </c>
      <c r="E1057" s="8"/>
      <c r="F1057" s="8"/>
      <c r="G1057" s="8"/>
      <c r="H1057" s="8"/>
    </row>
    <row r="1058">
      <c r="A1058" s="8" t="s">
        <v>446</v>
      </c>
      <c r="B1058" s="8" t="s">
        <v>2923</v>
      </c>
      <c r="C1058" s="8" t="s">
        <v>2943</v>
      </c>
      <c r="D1058" s="8" t="s">
        <v>1531</v>
      </c>
      <c r="E1058" s="8"/>
      <c r="F1058" s="8"/>
      <c r="G1058" s="8"/>
      <c r="H1058" s="8"/>
    </row>
    <row r="1059">
      <c r="A1059" s="8" t="s">
        <v>446</v>
      </c>
      <c r="B1059" s="8" t="s">
        <v>2923</v>
      </c>
      <c r="C1059" s="8" t="s">
        <v>2944</v>
      </c>
      <c r="D1059" s="8" t="s">
        <v>2945</v>
      </c>
      <c r="E1059" s="8"/>
      <c r="F1059" s="8"/>
      <c r="G1059" s="8"/>
      <c r="H1059" s="8">
        <v>1400.0</v>
      </c>
    </row>
    <row r="1060">
      <c r="A1060" s="8" t="s">
        <v>446</v>
      </c>
      <c r="B1060" s="8" t="s">
        <v>2923</v>
      </c>
      <c r="C1060" s="8" t="s">
        <v>2946</v>
      </c>
      <c r="D1060" s="8" t="s">
        <v>2947</v>
      </c>
      <c r="E1060" s="8"/>
      <c r="F1060" s="8"/>
      <c r="G1060" s="8"/>
      <c r="H1060" s="8">
        <v>203000.0</v>
      </c>
    </row>
    <row r="1061">
      <c r="A1061" s="8" t="s">
        <v>1071</v>
      </c>
      <c r="B1061" s="8" t="s">
        <v>2923</v>
      </c>
      <c r="C1061" s="8" t="s">
        <v>2948</v>
      </c>
      <c r="D1061" s="8" t="s">
        <v>2949</v>
      </c>
      <c r="E1061" s="8"/>
      <c r="F1061" s="8"/>
      <c r="G1061" s="8"/>
      <c r="H1061" s="8">
        <v>30000.0</v>
      </c>
    </row>
    <row r="1062">
      <c r="A1062" s="8" t="s">
        <v>1022</v>
      </c>
      <c r="B1062" s="8" t="s">
        <v>2923</v>
      </c>
      <c r="C1062" s="8" t="s">
        <v>2950</v>
      </c>
      <c r="D1062" s="8" t="s">
        <v>1149</v>
      </c>
      <c r="E1062" s="8"/>
      <c r="F1062" s="8"/>
      <c r="G1062" s="8"/>
      <c r="H1062" s="8">
        <v>200000.0</v>
      </c>
    </row>
    <row r="1063">
      <c r="A1063" s="8" t="s">
        <v>286</v>
      </c>
      <c r="B1063" s="8" t="s">
        <v>2923</v>
      </c>
      <c r="C1063" s="8" t="s">
        <v>2951</v>
      </c>
      <c r="D1063" s="8" t="s">
        <v>1159</v>
      </c>
      <c r="E1063" s="8"/>
      <c r="F1063" s="8"/>
      <c r="G1063" s="8"/>
      <c r="H1063" s="8">
        <v>15000.0</v>
      </c>
    </row>
    <row r="1064">
      <c r="A1064" s="8" t="s">
        <v>1161</v>
      </c>
      <c r="B1064" s="8" t="s">
        <v>2923</v>
      </c>
      <c r="C1064" s="8" t="s">
        <v>2952</v>
      </c>
      <c r="D1064" s="8" t="s">
        <v>2953</v>
      </c>
      <c r="E1064" s="8"/>
      <c r="F1064" s="8"/>
      <c r="G1064" s="8"/>
      <c r="H1064" s="8"/>
    </row>
    <row r="1065">
      <c r="A1065" s="8" t="s">
        <v>1161</v>
      </c>
      <c r="B1065" s="8" t="s">
        <v>2923</v>
      </c>
      <c r="C1065" s="8" t="s">
        <v>2954</v>
      </c>
      <c r="D1065" s="8" t="s">
        <v>2955</v>
      </c>
      <c r="E1065" s="8"/>
      <c r="F1065" s="8"/>
      <c r="G1065" s="8"/>
      <c r="H1065" s="8">
        <v>40000.0</v>
      </c>
    </row>
    <row r="1066">
      <c r="A1066" s="8" t="s">
        <v>1165</v>
      </c>
      <c r="B1066" s="8" t="s">
        <v>2923</v>
      </c>
      <c r="C1066" s="8" t="s">
        <v>2956</v>
      </c>
      <c r="D1066" s="8" t="s">
        <v>1167</v>
      </c>
      <c r="E1066" s="8"/>
      <c r="F1066" s="8"/>
      <c r="G1066" s="8"/>
      <c r="H1066" s="8">
        <v>30000.0</v>
      </c>
    </row>
    <row r="1067">
      <c r="A1067" s="8" t="s">
        <v>493</v>
      </c>
      <c r="B1067" s="8" t="s">
        <v>2923</v>
      </c>
      <c r="C1067" s="8" t="s">
        <v>2957</v>
      </c>
      <c r="D1067" s="8" t="s">
        <v>2958</v>
      </c>
      <c r="E1067" s="8"/>
      <c r="F1067" s="8"/>
      <c r="G1067" s="8"/>
      <c r="H1067" s="8"/>
    </row>
    <row r="1068">
      <c r="A1068" s="8" t="s">
        <v>1169</v>
      </c>
      <c r="B1068" s="8" t="s">
        <v>2923</v>
      </c>
      <c r="C1068" s="8" t="s">
        <v>2959</v>
      </c>
      <c r="D1068" s="8" t="s">
        <v>2960</v>
      </c>
      <c r="E1068" s="8"/>
      <c r="F1068" s="8"/>
      <c r="G1068" s="8"/>
      <c r="H1068" s="8">
        <v>34013.0</v>
      </c>
    </row>
    <row r="1069">
      <c r="A1069" s="8" t="s">
        <v>1169</v>
      </c>
      <c r="B1069" s="8" t="s">
        <v>2923</v>
      </c>
      <c r="C1069" s="8" t="s">
        <v>2961</v>
      </c>
      <c r="D1069" s="8" t="s">
        <v>2962</v>
      </c>
      <c r="E1069" s="8"/>
      <c r="F1069" s="8"/>
      <c r="G1069" s="8"/>
      <c r="H1069" s="8"/>
    </row>
    <row r="1070">
      <c r="A1070" s="8" t="s">
        <v>1169</v>
      </c>
      <c r="B1070" s="8" t="s">
        <v>2923</v>
      </c>
      <c r="C1070" s="8" t="s">
        <v>2963</v>
      </c>
      <c r="D1070" s="8" t="s">
        <v>1529</v>
      </c>
      <c r="E1070" s="8"/>
      <c r="F1070" s="8"/>
      <c r="G1070" s="8"/>
      <c r="H1070" s="8"/>
    </row>
    <row r="1071">
      <c r="A1071" s="8" t="s">
        <v>1169</v>
      </c>
      <c r="B1071" s="8" t="s">
        <v>2923</v>
      </c>
      <c r="C1071" s="8" t="s">
        <v>2964</v>
      </c>
      <c r="D1071" s="8" t="s">
        <v>2121</v>
      </c>
      <c r="E1071" s="8"/>
      <c r="F1071" s="8"/>
      <c r="G1071" s="8"/>
      <c r="H1071" s="8"/>
    </row>
    <row r="1072">
      <c r="A1072" s="8" t="s">
        <v>1169</v>
      </c>
      <c r="B1072" s="8" t="s">
        <v>2923</v>
      </c>
      <c r="C1072" s="8" t="s">
        <v>2965</v>
      </c>
      <c r="D1072" s="8" t="s">
        <v>2966</v>
      </c>
      <c r="E1072" s="8"/>
      <c r="F1072" s="8"/>
      <c r="G1072" s="8"/>
      <c r="H1072" s="8"/>
    </row>
    <row r="1073">
      <c r="A1073" s="8" t="s">
        <v>1169</v>
      </c>
      <c r="B1073" s="8" t="s">
        <v>2923</v>
      </c>
      <c r="C1073" s="8" t="s">
        <v>2967</v>
      </c>
      <c r="D1073" s="8" t="s">
        <v>2968</v>
      </c>
      <c r="E1073" s="8"/>
      <c r="F1073" s="8"/>
      <c r="G1073" s="8"/>
      <c r="H1073" s="8"/>
    </row>
    <row r="1074">
      <c r="A1074" s="8" t="s">
        <v>1169</v>
      </c>
      <c r="B1074" s="8" t="s">
        <v>2923</v>
      </c>
      <c r="C1074" s="8" t="s">
        <v>2969</v>
      </c>
      <c r="D1074" s="8" t="s">
        <v>2970</v>
      </c>
      <c r="E1074" s="8"/>
      <c r="F1074" s="8"/>
      <c r="G1074" s="8"/>
      <c r="H1074" s="8"/>
    </row>
    <row r="1075">
      <c r="A1075" s="8" t="s">
        <v>1169</v>
      </c>
      <c r="B1075" s="8" t="s">
        <v>2923</v>
      </c>
      <c r="C1075" s="8" t="s">
        <v>2971</v>
      </c>
      <c r="D1075" s="8" t="s">
        <v>2972</v>
      </c>
      <c r="E1075" s="8"/>
      <c r="F1075" s="8"/>
      <c r="G1075" s="8"/>
      <c r="H1075" s="8"/>
    </row>
    <row r="1076">
      <c r="A1076" s="8" t="s">
        <v>1169</v>
      </c>
      <c r="B1076" s="8" t="s">
        <v>2923</v>
      </c>
      <c r="C1076" s="8" t="s">
        <v>2973</v>
      </c>
      <c r="D1076" s="8" t="s">
        <v>2974</v>
      </c>
      <c r="E1076" s="8"/>
      <c r="F1076" s="8"/>
      <c r="G1076" s="8"/>
      <c r="H1076" s="8">
        <v>20000.0</v>
      </c>
    </row>
    <row r="1077">
      <c r="A1077" s="8" t="s">
        <v>504</v>
      </c>
      <c r="B1077" s="8" t="s">
        <v>2923</v>
      </c>
      <c r="C1077" s="8" t="s">
        <v>2975</v>
      </c>
      <c r="D1077" s="8" t="s">
        <v>2976</v>
      </c>
      <c r="E1077" s="8"/>
      <c r="F1077" s="8"/>
      <c r="G1077" s="8"/>
      <c r="H1077" s="8"/>
    </row>
    <row r="1078">
      <c r="A1078" s="8" t="s">
        <v>504</v>
      </c>
      <c r="B1078" s="8" t="s">
        <v>2923</v>
      </c>
      <c r="C1078" s="8" t="s">
        <v>2977</v>
      </c>
      <c r="D1078" s="8" t="s">
        <v>2978</v>
      </c>
      <c r="E1078" s="8"/>
      <c r="F1078" s="8"/>
      <c r="G1078" s="8"/>
      <c r="H1078" s="8"/>
    </row>
    <row r="1079">
      <c r="A1079" s="8" t="s">
        <v>252</v>
      </c>
      <c r="B1079" s="8"/>
      <c r="C1079" s="8" t="s">
        <v>2979</v>
      </c>
      <c r="D1079" s="8" t="s">
        <v>2980</v>
      </c>
      <c r="E1079" s="8"/>
      <c r="F1079" s="8"/>
      <c r="G1079" s="8"/>
      <c r="H1079" s="8">
        <v>568616.0</v>
      </c>
    </row>
    <row r="1080">
      <c r="A1080" s="8" t="s">
        <v>252</v>
      </c>
      <c r="B1080" s="8"/>
      <c r="C1080" s="8" t="s">
        <v>2981</v>
      </c>
      <c r="D1080" s="8" t="s">
        <v>1527</v>
      </c>
      <c r="E1080" s="8"/>
      <c r="F1080" s="8"/>
      <c r="G1080" s="8"/>
      <c r="H1080" s="8"/>
    </row>
    <row r="1081">
      <c r="A1081" s="8" t="s">
        <v>252</v>
      </c>
      <c r="B1081" s="8"/>
      <c r="C1081" s="8" t="s">
        <v>2982</v>
      </c>
      <c r="D1081" s="8" t="s">
        <v>1627</v>
      </c>
      <c r="E1081" s="8"/>
      <c r="F1081" s="8"/>
      <c r="G1081" s="8"/>
      <c r="H1081" s="8">
        <v>31850.0</v>
      </c>
    </row>
    <row r="1082">
      <c r="A1082" s="8" t="s">
        <v>252</v>
      </c>
      <c r="B1082" s="8"/>
      <c r="C1082" s="8" t="s">
        <v>2983</v>
      </c>
      <c r="D1082" s="8" t="s">
        <v>65</v>
      </c>
      <c r="E1082" s="8"/>
      <c r="F1082" s="8"/>
      <c r="G1082" s="8"/>
      <c r="H1082" s="8"/>
    </row>
    <row r="1083">
      <c r="A1083" s="8" t="s">
        <v>252</v>
      </c>
      <c r="B1083" s="8"/>
      <c r="C1083" s="8" t="s">
        <v>2984</v>
      </c>
      <c r="D1083" s="8" t="s">
        <v>1531</v>
      </c>
      <c r="E1083" s="8"/>
      <c r="F1083" s="8"/>
      <c r="G1083" s="8"/>
      <c r="H1083" s="8"/>
    </row>
    <row r="1084">
      <c r="A1084" s="8" t="s">
        <v>252</v>
      </c>
      <c r="B1084" s="8"/>
      <c r="C1084" s="8" t="s">
        <v>2985</v>
      </c>
      <c r="D1084" s="8" t="s">
        <v>1760</v>
      </c>
      <c r="E1084" s="8"/>
      <c r="F1084" s="8"/>
      <c r="G1084" s="8"/>
      <c r="H1084" s="8"/>
    </row>
    <row r="1085">
      <c r="A1085" s="8" t="s">
        <v>252</v>
      </c>
      <c r="B1085" s="8"/>
      <c r="C1085" s="8" t="s">
        <v>2986</v>
      </c>
      <c r="D1085" s="8" t="s">
        <v>2987</v>
      </c>
      <c r="E1085" s="8"/>
      <c r="F1085" s="8"/>
      <c r="G1085" s="8"/>
      <c r="H1085" s="8">
        <v>30000.0</v>
      </c>
    </row>
    <row r="1086">
      <c r="A1086" s="8" t="s">
        <v>252</v>
      </c>
      <c r="B1086" s="8"/>
      <c r="C1086" s="8" t="s">
        <v>2988</v>
      </c>
      <c r="D1086" s="8" t="s">
        <v>2989</v>
      </c>
      <c r="E1086" s="8"/>
      <c r="F1086" s="8"/>
      <c r="G1086" s="8"/>
      <c r="H1086" s="8">
        <v>81500.0</v>
      </c>
    </row>
    <row r="1087">
      <c r="A1087" s="8" t="s">
        <v>252</v>
      </c>
      <c r="B1087" s="8"/>
      <c r="C1087" s="8" t="s">
        <v>2990</v>
      </c>
      <c r="D1087" s="8" t="s">
        <v>2991</v>
      </c>
      <c r="E1087" s="8"/>
      <c r="F1087" s="8"/>
      <c r="G1087" s="8"/>
      <c r="H1087" s="8">
        <v>4940.0</v>
      </c>
    </row>
    <row r="1088">
      <c r="A1088" s="8" t="s">
        <v>252</v>
      </c>
      <c r="B1088" s="8"/>
      <c r="C1088" s="8" t="s">
        <v>2992</v>
      </c>
      <c r="D1088" s="8" t="s">
        <v>2993</v>
      </c>
      <c r="E1088" s="8"/>
      <c r="F1088" s="8"/>
      <c r="G1088" s="8"/>
      <c r="H1088" s="8"/>
    </row>
    <row r="1089">
      <c r="A1089" s="8" t="s">
        <v>252</v>
      </c>
      <c r="B1089" s="8"/>
      <c r="C1089" s="8" t="s">
        <v>2994</v>
      </c>
      <c r="D1089" s="8" t="s">
        <v>2995</v>
      </c>
      <c r="E1089" s="8"/>
      <c r="F1089" s="8"/>
      <c r="G1089" s="8"/>
      <c r="H1089" s="8">
        <v>7000.0</v>
      </c>
    </row>
    <row r="1090">
      <c r="A1090" s="8" t="s">
        <v>252</v>
      </c>
      <c r="B1090" s="8"/>
      <c r="C1090" s="8" t="s">
        <v>2996</v>
      </c>
      <c r="D1090" s="8" t="s">
        <v>2997</v>
      </c>
      <c r="E1090" s="8"/>
      <c r="F1090" s="8"/>
      <c r="G1090" s="8"/>
      <c r="H1090" s="8">
        <v>1500.0</v>
      </c>
    </row>
    <row r="1091">
      <c r="A1091" s="8" t="s">
        <v>252</v>
      </c>
      <c r="B1091" s="8"/>
      <c r="C1091" s="8" t="s">
        <v>2998</v>
      </c>
      <c r="D1091" s="8" t="s">
        <v>2999</v>
      </c>
      <c r="E1091" s="8"/>
      <c r="F1091" s="8"/>
      <c r="G1091" s="8"/>
      <c r="H1091" s="8">
        <v>25000.0</v>
      </c>
    </row>
    <row r="1092">
      <c r="A1092" s="8" t="s">
        <v>252</v>
      </c>
      <c r="B1092" s="8"/>
      <c r="C1092" s="8" t="s">
        <v>3000</v>
      </c>
      <c r="D1092" s="8" t="s">
        <v>3001</v>
      </c>
      <c r="E1092" s="8"/>
      <c r="F1092" s="8"/>
      <c r="G1092" s="8"/>
      <c r="H1092" s="8">
        <v>1000.0</v>
      </c>
    </row>
    <row r="1093">
      <c r="A1093" s="8" t="s">
        <v>252</v>
      </c>
      <c r="B1093" s="8"/>
      <c r="C1093" s="8" t="s">
        <v>3002</v>
      </c>
      <c r="D1093" s="8" t="s">
        <v>3003</v>
      </c>
      <c r="E1093" s="8"/>
      <c r="F1093" s="8"/>
      <c r="G1093" s="8"/>
      <c r="H1093" s="8">
        <v>10000.0</v>
      </c>
    </row>
    <row r="1094">
      <c r="A1094" s="8" t="s">
        <v>252</v>
      </c>
      <c r="B1094" s="8"/>
      <c r="C1094" s="8" t="s">
        <v>3004</v>
      </c>
      <c r="D1094" s="8" t="s">
        <v>3005</v>
      </c>
      <c r="E1094" s="8"/>
      <c r="F1094" s="8"/>
      <c r="G1094" s="8"/>
      <c r="H1094" s="8"/>
    </row>
    <row r="1095">
      <c r="A1095" s="8" t="s">
        <v>253</v>
      </c>
      <c r="B1095" s="8"/>
      <c r="C1095" s="8" t="s">
        <v>3006</v>
      </c>
      <c r="D1095" s="8" t="s">
        <v>3007</v>
      </c>
      <c r="E1095" s="8"/>
      <c r="F1095" s="8"/>
      <c r="G1095" s="8"/>
      <c r="H1095" s="8">
        <v>186396.0</v>
      </c>
    </row>
    <row r="1096">
      <c r="A1096" s="8" t="s">
        <v>253</v>
      </c>
      <c r="B1096" s="8"/>
      <c r="C1096" s="8" t="s">
        <v>3008</v>
      </c>
      <c r="D1096" s="8" t="s">
        <v>1527</v>
      </c>
      <c r="E1096" s="8"/>
      <c r="F1096" s="8"/>
      <c r="G1096" s="8"/>
      <c r="H1096" s="8"/>
    </row>
    <row r="1097">
      <c r="A1097" s="8" t="s">
        <v>253</v>
      </c>
      <c r="B1097" s="8"/>
      <c r="C1097" s="8" t="s">
        <v>3009</v>
      </c>
      <c r="D1097" s="8" t="s">
        <v>1627</v>
      </c>
      <c r="E1097" s="8"/>
      <c r="F1097" s="8"/>
      <c r="G1097" s="8"/>
      <c r="H1097" s="8">
        <v>9214.0</v>
      </c>
    </row>
    <row r="1098">
      <c r="A1098" s="8" t="s">
        <v>253</v>
      </c>
      <c r="B1098" s="8"/>
      <c r="C1098" s="8" t="s">
        <v>3010</v>
      </c>
      <c r="D1098" s="8" t="s">
        <v>65</v>
      </c>
      <c r="E1098" s="8"/>
      <c r="F1098" s="8"/>
      <c r="G1098" s="8"/>
      <c r="H1098" s="8"/>
    </row>
    <row r="1099">
      <c r="A1099" s="8" t="s">
        <v>253</v>
      </c>
      <c r="B1099" s="8"/>
      <c r="C1099" s="8" t="s">
        <v>3011</v>
      </c>
      <c r="D1099" s="8" t="s">
        <v>1531</v>
      </c>
      <c r="E1099" s="8"/>
      <c r="F1099" s="8"/>
      <c r="G1099" s="8"/>
      <c r="H1099" s="8"/>
    </row>
    <row r="1100">
      <c r="A1100" s="8" t="s">
        <v>253</v>
      </c>
      <c r="B1100" s="8"/>
      <c r="C1100" s="8" t="s">
        <v>3012</v>
      </c>
      <c r="D1100" s="8" t="s">
        <v>1760</v>
      </c>
      <c r="E1100" s="8"/>
      <c r="F1100" s="8"/>
      <c r="G1100" s="8"/>
      <c r="H1100" s="8"/>
    </row>
    <row r="1101">
      <c r="A1101" s="8" t="s">
        <v>253</v>
      </c>
      <c r="B1101" s="8"/>
      <c r="C1101" s="8" t="s">
        <v>3013</v>
      </c>
      <c r="D1101" s="8" t="s">
        <v>3014</v>
      </c>
      <c r="E1101" s="8"/>
      <c r="F1101" s="8"/>
      <c r="G1101" s="8"/>
      <c r="H1101" s="8">
        <v>11000.0</v>
      </c>
    </row>
    <row r="1102">
      <c r="A1102" s="8" t="s">
        <v>253</v>
      </c>
      <c r="B1102" s="8"/>
      <c r="C1102" s="8" t="s">
        <v>3015</v>
      </c>
      <c r="D1102" s="8" t="s">
        <v>3016</v>
      </c>
      <c r="E1102" s="8"/>
      <c r="F1102" s="8"/>
      <c r="G1102" s="8"/>
      <c r="H1102" s="8">
        <v>5965.0</v>
      </c>
    </row>
    <row r="1103">
      <c r="A1103" s="8" t="s">
        <v>253</v>
      </c>
      <c r="B1103" s="8"/>
      <c r="C1103" s="8" t="s">
        <v>3017</v>
      </c>
      <c r="D1103" s="8" t="s">
        <v>3018</v>
      </c>
      <c r="E1103" s="8"/>
      <c r="F1103" s="8"/>
      <c r="G1103" s="8"/>
      <c r="H1103" s="8">
        <v>12000.0</v>
      </c>
    </row>
    <row r="1104">
      <c r="A1104" s="8" t="s">
        <v>253</v>
      </c>
      <c r="B1104" s="8"/>
      <c r="C1104" s="8" t="s">
        <v>3019</v>
      </c>
      <c r="D1104" s="8" t="s">
        <v>3020</v>
      </c>
      <c r="E1104" s="8"/>
      <c r="F1104" s="8"/>
      <c r="G1104" s="8"/>
      <c r="H1104" s="8">
        <v>10000.0</v>
      </c>
    </row>
    <row r="1105">
      <c r="A1105" s="8" t="s">
        <v>253</v>
      </c>
      <c r="B1105" s="8"/>
      <c r="C1105" s="8" t="s">
        <v>3021</v>
      </c>
      <c r="D1105" s="8" t="s">
        <v>3022</v>
      </c>
      <c r="E1105" s="8"/>
      <c r="F1105" s="8"/>
      <c r="G1105" s="8"/>
      <c r="H1105" s="8">
        <v>13500.0</v>
      </c>
    </row>
    <row r="1106">
      <c r="A1106" s="8" t="s">
        <v>253</v>
      </c>
      <c r="B1106" s="8"/>
      <c r="C1106" s="8" t="s">
        <v>3023</v>
      </c>
      <c r="D1106" s="8" t="s">
        <v>3024</v>
      </c>
      <c r="E1106" s="8"/>
      <c r="F1106" s="8"/>
      <c r="G1106" s="8"/>
      <c r="H1106" s="8">
        <v>7500.0</v>
      </c>
    </row>
    <row r="1107">
      <c r="A1107" s="8" t="s">
        <v>253</v>
      </c>
      <c r="B1107" s="8"/>
      <c r="C1107" s="8" t="s">
        <v>3025</v>
      </c>
      <c r="D1107" s="8" t="s">
        <v>3026</v>
      </c>
      <c r="E1107" s="8"/>
      <c r="F1107" s="8"/>
      <c r="G1107" s="8"/>
      <c r="H1107" s="8">
        <v>5000.0</v>
      </c>
    </row>
    <row r="1108">
      <c r="A1108" s="8" t="s">
        <v>253</v>
      </c>
      <c r="B1108" s="8"/>
      <c r="C1108" s="8" t="s">
        <v>3027</v>
      </c>
      <c r="D1108" s="8" t="s">
        <v>3028</v>
      </c>
      <c r="E1108" s="8"/>
      <c r="F1108" s="8"/>
      <c r="G1108" s="8"/>
      <c r="H1108" s="8">
        <v>45000.0</v>
      </c>
    </row>
    <row r="1109">
      <c r="A1109" s="8" t="s">
        <v>253</v>
      </c>
      <c r="B1109" s="8"/>
      <c r="C1109" s="8" t="s">
        <v>3029</v>
      </c>
      <c r="D1109" s="8" t="s">
        <v>3030</v>
      </c>
      <c r="E1109" s="8"/>
      <c r="F1109" s="8"/>
      <c r="G1109" s="8"/>
      <c r="H1109" s="8"/>
    </row>
    <row r="1110">
      <c r="A1110" s="8" t="s">
        <v>253</v>
      </c>
      <c r="B1110" s="8"/>
      <c r="C1110" s="8" t="s">
        <v>3031</v>
      </c>
      <c r="D1110" s="8" t="s">
        <v>3032</v>
      </c>
      <c r="E1110" s="8"/>
      <c r="F1110" s="8"/>
      <c r="G1110" s="8"/>
      <c r="H1110" s="8">
        <v>5000.0</v>
      </c>
    </row>
    <row r="1111">
      <c r="A1111" s="8" t="s">
        <v>253</v>
      </c>
      <c r="B1111" s="8"/>
      <c r="C1111" s="8" t="s">
        <v>3033</v>
      </c>
      <c r="D1111" s="8" t="s">
        <v>3034</v>
      </c>
      <c r="E1111" s="8"/>
      <c r="F1111" s="8"/>
      <c r="G1111" s="8"/>
      <c r="H1111" s="8"/>
    </row>
    <row r="1112">
      <c r="A1112" s="8" t="s">
        <v>253</v>
      </c>
      <c r="B1112" s="8"/>
      <c r="C1112" s="8" t="s">
        <v>3035</v>
      </c>
      <c r="D1112" s="8" t="s">
        <v>3036</v>
      </c>
      <c r="E1112" s="8"/>
      <c r="F1112" s="8"/>
      <c r="G1112" s="8"/>
      <c r="H1112" s="8"/>
    </row>
    <row r="1113">
      <c r="A1113" s="8" t="s">
        <v>253</v>
      </c>
      <c r="B1113" s="8"/>
      <c r="C1113" s="8" t="s">
        <v>3037</v>
      </c>
      <c r="D1113" s="8" t="s">
        <v>3038</v>
      </c>
      <c r="E1113" s="8"/>
      <c r="F1113" s="8"/>
      <c r="G1113" s="8"/>
      <c r="H1113" s="8"/>
    </row>
    <row r="1114">
      <c r="A1114" s="8" t="s">
        <v>431</v>
      </c>
      <c r="B1114" s="8" t="s">
        <v>3039</v>
      </c>
      <c r="C1114" s="8" t="s">
        <v>3040</v>
      </c>
      <c r="D1114" s="8" t="s">
        <v>3041</v>
      </c>
      <c r="E1114" s="8"/>
      <c r="F1114" s="8"/>
      <c r="G1114" s="8"/>
      <c r="H1114" s="8">
        <v>649923.0</v>
      </c>
    </row>
    <row r="1115">
      <c r="A1115" s="8" t="s">
        <v>431</v>
      </c>
      <c r="B1115" s="8" t="s">
        <v>3039</v>
      </c>
      <c r="C1115" s="8" t="s">
        <v>3042</v>
      </c>
      <c r="D1115" s="8" t="s">
        <v>1527</v>
      </c>
      <c r="E1115" s="8"/>
      <c r="F1115" s="8"/>
      <c r="G1115" s="8"/>
      <c r="H1115" s="8"/>
    </row>
    <row r="1116">
      <c r="A1116" s="8" t="s">
        <v>431</v>
      </c>
      <c r="B1116" s="8" t="s">
        <v>3039</v>
      </c>
      <c r="C1116" s="8" t="s">
        <v>3043</v>
      </c>
      <c r="D1116" s="8" t="s">
        <v>1627</v>
      </c>
      <c r="E1116" s="8"/>
      <c r="F1116" s="8"/>
      <c r="G1116" s="8"/>
      <c r="H1116" s="8">
        <v>115766.0</v>
      </c>
    </row>
    <row r="1117">
      <c r="A1117" s="8" t="s">
        <v>431</v>
      </c>
      <c r="B1117" s="8" t="s">
        <v>3039</v>
      </c>
      <c r="C1117" s="8" t="s">
        <v>3044</v>
      </c>
      <c r="D1117" s="8" t="s">
        <v>65</v>
      </c>
      <c r="E1117" s="8"/>
      <c r="F1117" s="8"/>
      <c r="G1117" s="8"/>
      <c r="H1117" s="8"/>
    </row>
    <row r="1118">
      <c r="A1118" s="8" t="s">
        <v>431</v>
      </c>
      <c r="B1118" s="8" t="s">
        <v>3039</v>
      </c>
      <c r="C1118" s="8" t="s">
        <v>3045</v>
      </c>
      <c r="D1118" s="8" t="s">
        <v>1531</v>
      </c>
      <c r="E1118" s="8"/>
      <c r="F1118" s="8"/>
      <c r="G1118" s="8"/>
      <c r="H1118" s="8"/>
    </row>
    <row r="1119">
      <c r="A1119" s="8" t="s">
        <v>431</v>
      </c>
      <c r="B1119" s="8" t="s">
        <v>3039</v>
      </c>
      <c r="C1119" s="8" t="s">
        <v>3046</v>
      </c>
      <c r="D1119" s="8" t="s">
        <v>1760</v>
      </c>
      <c r="E1119" s="8"/>
      <c r="F1119" s="8"/>
      <c r="G1119" s="8"/>
      <c r="H1119" s="8"/>
    </row>
    <row r="1120">
      <c r="A1120" s="8" t="s">
        <v>431</v>
      </c>
      <c r="B1120" s="8" t="s">
        <v>3039</v>
      </c>
      <c r="C1120" s="8" t="s">
        <v>3047</v>
      </c>
      <c r="D1120" s="8" t="s">
        <v>3048</v>
      </c>
      <c r="E1120" s="8"/>
      <c r="F1120" s="8"/>
      <c r="G1120" s="8"/>
      <c r="H1120" s="8">
        <v>17000.0</v>
      </c>
    </row>
    <row r="1121">
      <c r="A1121" s="8" t="s">
        <v>431</v>
      </c>
      <c r="B1121" s="8" t="s">
        <v>3039</v>
      </c>
      <c r="C1121" s="8" t="s">
        <v>3049</v>
      </c>
      <c r="D1121" s="8" t="s">
        <v>3050</v>
      </c>
      <c r="E1121" s="8"/>
      <c r="F1121" s="8"/>
      <c r="G1121" s="8"/>
      <c r="H1121" s="8"/>
    </row>
    <row r="1122">
      <c r="A1122" s="8" t="s">
        <v>431</v>
      </c>
      <c r="B1122" s="8" t="s">
        <v>3039</v>
      </c>
      <c r="C1122" s="8" t="s">
        <v>3051</v>
      </c>
      <c r="D1122" s="8" t="s">
        <v>3052</v>
      </c>
      <c r="E1122" s="8"/>
      <c r="F1122" s="8"/>
      <c r="G1122" s="8"/>
      <c r="H1122" s="8">
        <v>1300.0</v>
      </c>
    </row>
    <row r="1123">
      <c r="A1123" s="8" t="s">
        <v>431</v>
      </c>
      <c r="B1123" s="8" t="s">
        <v>3039</v>
      </c>
      <c r="C1123" s="8" t="s">
        <v>3053</v>
      </c>
      <c r="D1123" s="8" t="s">
        <v>3054</v>
      </c>
      <c r="E1123" s="8"/>
      <c r="F1123" s="8"/>
      <c r="G1123" s="8"/>
      <c r="H1123" s="8"/>
    </row>
    <row r="1124">
      <c r="A1124" s="8" t="s">
        <v>431</v>
      </c>
      <c r="B1124" s="8" t="s">
        <v>3039</v>
      </c>
      <c r="C1124" s="8" t="s">
        <v>3055</v>
      </c>
      <c r="D1124" s="8" t="s">
        <v>3056</v>
      </c>
      <c r="E1124" s="8"/>
      <c r="F1124" s="8"/>
      <c r="G1124" s="8"/>
      <c r="H1124" s="8"/>
    </row>
    <row r="1125">
      <c r="A1125" s="8" t="s">
        <v>431</v>
      </c>
      <c r="B1125" s="8" t="s">
        <v>3039</v>
      </c>
      <c r="C1125" s="8" t="s">
        <v>3057</v>
      </c>
      <c r="D1125" s="8" t="s">
        <v>3058</v>
      </c>
      <c r="E1125" s="8"/>
      <c r="F1125" s="8"/>
      <c r="G1125" s="8"/>
      <c r="H1125" s="8"/>
    </row>
    <row r="1126">
      <c r="A1126" s="8" t="s">
        <v>431</v>
      </c>
      <c r="B1126" s="8" t="s">
        <v>3039</v>
      </c>
      <c r="C1126" s="8" t="s">
        <v>3059</v>
      </c>
      <c r="D1126" s="8" t="s">
        <v>3060</v>
      </c>
      <c r="E1126" s="8"/>
      <c r="F1126" s="8"/>
      <c r="G1126" s="8"/>
      <c r="H1126" s="8"/>
    </row>
    <row r="1127">
      <c r="A1127" s="8" t="s">
        <v>255</v>
      </c>
      <c r="B1127" s="8"/>
      <c r="C1127" s="8" t="s">
        <v>3061</v>
      </c>
      <c r="D1127" s="8" t="s">
        <v>3062</v>
      </c>
      <c r="E1127" s="8"/>
      <c r="F1127" s="8"/>
      <c r="G1127" s="8"/>
      <c r="H1127" s="8">
        <v>2314.0</v>
      </c>
    </row>
    <row r="1128">
      <c r="A1128" s="8" t="s">
        <v>255</v>
      </c>
      <c r="B1128" s="8"/>
      <c r="C1128" s="8" t="s">
        <v>3063</v>
      </c>
      <c r="D1128" s="8" t="s">
        <v>3064</v>
      </c>
      <c r="E1128" s="8"/>
      <c r="F1128" s="8"/>
      <c r="G1128" s="8"/>
      <c r="H1128" s="8">
        <v>1700.0</v>
      </c>
    </row>
    <row r="1129">
      <c r="A1129" s="8" t="s">
        <v>255</v>
      </c>
      <c r="B1129" s="8"/>
      <c r="C1129" s="8" t="s">
        <v>3065</v>
      </c>
      <c r="D1129" s="8" t="s">
        <v>3066</v>
      </c>
      <c r="E1129" s="8"/>
      <c r="F1129" s="8"/>
      <c r="G1129" s="8"/>
      <c r="H1129" s="8">
        <v>200000.0</v>
      </c>
    </row>
    <row r="1130">
      <c r="A1130" s="8" t="s">
        <v>263</v>
      </c>
      <c r="B1130" s="8"/>
      <c r="C1130" s="8" t="s">
        <v>3067</v>
      </c>
      <c r="D1130" s="8" t="s">
        <v>3068</v>
      </c>
      <c r="E1130" s="8"/>
      <c r="F1130" s="8"/>
      <c r="G1130" s="8"/>
      <c r="H1130" s="8"/>
    </row>
    <row r="1131">
      <c r="A1131" s="8" t="s">
        <v>263</v>
      </c>
      <c r="B1131" s="8"/>
      <c r="C1131" s="8" t="s">
        <v>3069</v>
      </c>
      <c r="D1131" s="8" t="s">
        <v>1531</v>
      </c>
      <c r="E1131" s="8"/>
      <c r="F1131" s="8"/>
      <c r="G1131" s="8"/>
      <c r="H1131" s="8"/>
    </row>
    <row r="1132">
      <c r="A1132" s="8" t="s">
        <v>263</v>
      </c>
      <c r="B1132" s="8"/>
      <c r="C1132" s="8" t="s">
        <v>3070</v>
      </c>
      <c r="D1132" s="8" t="s">
        <v>3071</v>
      </c>
      <c r="E1132" s="8"/>
      <c r="F1132" s="8"/>
      <c r="G1132" s="8"/>
      <c r="H1132" s="8">
        <v>45000.0</v>
      </c>
    </row>
    <row r="1133">
      <c r="A1133" s="8" t="s">
        <v>263</v>
      </c>
      <c r="B1133" s="8"/>
      <c r="C1133" s="8" t="s">
        <v>3072</v>
      </c>
      <c r="D1133" s="8" t="s">
        <v>3073</v>
      </c>
      <c r="E1133" s="8"/>
      <c r="F1133" s="8"/>
      <c r="G1133" s="8"/>
      <c r="H1133" s="8">
        <v>87467.0</v>
      </c>
    </row>
    <row r="1134">
      <c r="A1134" s="8" t="s">
        <v>263</v>
      </c>
      <c r="B1134" s="8"/>
      <c r="C1134" s="8" t="s">
        <v>3074</v>
      </c>
      <c r="D1134" s="8" t="s">
        <v>3075</v>
      </c>
      <c r="E1134" s="8"/>
      <c r="F1134" s="8"/>
      <c r="G1134" s="8"/>
      <c r="H1134" s="8"/>
    </row>
    <row r="1135">
      <c r="A1135" s="8" t="s">
        <v>263</v>
      </c>
      <c r="B1135" s="8"/>
      <c r="C1135" s="8" t="s">
        <v>3076</v>
      </c>
      <c r="D1135" s="8" t="s">
        <v>3077</v>
      </c>
      <c r="E1135" s="8"/>
      <c r="F1135" s="8"/>
      <c r="G1135" s="8"/>
      <c r="H1135" s="8"/>
    </row>
    <row r="1136">
      <c r="A1136" s="8" t="s">
        <v>263</v>
      </c>
      <c r="B1136" s="8"/>
      <c r="C1136" s="8" t="s">
        <v>3078</v>
      </c>
      <c r="D1136" s="8" t="s">
        <v>3079</v>
      </c>
      <c r="E1136" s="8"/>
      <c r="F1136" s="8"/>
      <c r="G1136" s="8"/>
      <c r="H1136" s="8"/>
    </row>
    <row r="1137">
      <c r="A1137" s="8" t="s">
        <v>265</v>
      </c>
      <c r="B1137" s="8"/>
      <c r="C1137" s="8" t="s">
        <v>3080</v>
      </c>
      <c r="D1137" s="8" t="s">
        <v>3081</v>
      </c>
      <c r="E1137" s="8"/>
      <c r="F1137" s="8"/>
      <c r="G1137" s="8"/>
      <c r="H1137" s="8">
        <v>116863.0</v>
      </c>
    </row>
    <row r="1138">
      <c r="A1138" s="8" t="s">
        <v>265</v>
      </c>
      <c r="B1138" s="8"/>
      <c r="C1138" s="8" t="s">
        <v>3082</v>
      </c>
      <c r="D1138" s="8" t="s">
        <v>1527</v>
      </c>
      <c r="E1138" s="8"/>
      <c r="F1138" s="8"/>
      <c r="G1138" s="8"/>
      <c r="H1138" s="8"/>
    </row>
    <row r="1139">
      <c r="A1139" s="8" t="s">
        <v>265</v>
      </c>
      <c r="B1139" s="8"/>
      <c r="C1139" s="8" t="s">
        <v>3083</v>
      </c>
      <c r="D1139" s="8" t="s">
        <v>1627</v>
      </c>
      <c r="E1139" s="8"/>
      <c r="F1139" s="8"/>
      <c r="G1139" s="8"/>
      <c r="H1139" s="8">
        <v>39979.0</v>
      </c>
    </row>
    <row r="1140">
      <c r="A1140" s="8" t="s">
        <v>265</v>
      </c>
      <c r="B1140" s="8"/>
      <c r="C1140" s="8" t="s">
        <v>3084</v>
      </c>
      <c r="D1140" s="8" t="s">
        <v>65</v>
      </c>
      <c r="E1140" s="8"/>
      <c r="F1140" s="8"/>
      <c r="G1140" s="8"/>
      <c r="H1140" s="8"/>
    </row>
    <row r="1141">
      <c r="A1141" s="8" t="s">
        <v>265</v>
      </c>
      <c r="B1141" s="8"/>
      <c r="C1141" s="8" t="s">
        <v>3085</v>
      </c>
      <c r="D1141" s="8" t="s">
        <v>1531</v>
      </c>
      <c r="E1141" s="8"/>
      <c r="F1141" s="8"/>
      <c r="G1141" s="8"/>
      <c r="H1141" s="8"/>
    </row>
    <row r="1142">
      <c r="A1142" s="8" t="s">
        <v>265</v>
      </c>
      <c r="B1142" s="8"/>
      <c r="C1142" s="8" t="s">
        <v>3086</v>
      </c>
      <c r="D1142" s="8" t="s">
        <v>1760</v>
      </c>
      <c r="E1142" s="8"/>
      <c r="F1142" s="8"/>
      <c r="G1142" s="8"/>
      <c r="H1142" s="8"/>
    </row>
    <row r="1143">
      <c r="A1143" s="8" t="s">
        <v>265</v>
      </c>
      <c r="B1143" s="8"/>
      <c r="C1143" s="8" t="s">
        <v>3087</v>
      </c>
      <c r="D1143" s="8" t="s">
        <v>3088</v>
      </c>
      <c r="E1143" s="8"/>
      <c r="F1143" s="8"/>
      <c r="G1143" s="8"/>
      <c r="H1143" s="8">
        <v>138000.0</v>
      </c>
    </row>
    <row r="1144">
      <c r="A1144" s="8" t="s">
        <v>265</v>
      </c>
      <c r="B1144" s="8"/>
      <c r="C1144" s="8" t="s">
        <v>3089</v>
      </c>
      <c r="D1144" s="8" t="s">
        <v>3090</v>
      </c>
      <c r="E1144" s="8"/>
      <c r="F1144" s="8"/>
      <c r="G1144" s="8"/>
      <c r="H1144" s="8">
        <v>4500.0</v>
      </c>
    </row>
    <row r="1145">
      <c r="A1145" s="8" t="s">
        <v>265</v>
      </c>
      <c r="B1145" s="8"/>
      <c r="C1145" s="8" t="s">
        <v>3091</v>
      </c>
      <c r="D1145" s="8" t="s">
        <v>3092</v>
      </c>
      <c r="E1145" s="8"/>
      <c r="F1145" s="8"/>
      <c r="G1145" s="8"/>
      <c r="H1145" s="8">
        <v>1300.0</v>
      </c>
    </row>
    <row r="1146">
      <c r="A1146" s="8" t="s">
        <v>265</v>
      </c>
      <c r="B1146" s="8"/>
      <c r="C1146" s="8" t="s">
        <v>3093</v>
      </c>
      <c r="D1146" s="8" t="s">
        <v>3094</v>
      </c>
      <c r="E1146" s="8"/>
      <c r="F1146" s="8"/>
      <c r="G1146" s="8"/>
      <c r="H1146" s="8">
        <v>20000.0</v>
      </c>
    </row>
    <row r="1147">
      <c r="A1147" s="8" t="s">
        <v>265</v>
      </c>
      <c r="B1147" s="8"/>
      <c r="C1147" s="8" t="s">
        <v>3095</v>
      </c>
      <c r="D1147" s="8" t="s">
        <v>3096</v>
      </c>
      <c r="E1147" s="8"/>
      <c r="F1147" s="8"/>
      <c r="G1147" s="8"/>
      <c r="H1147" s="8"/>
    </row>
    <row r="1148">
      <c r="A1148" s="8" t="s">
        <v>265</v>
      </c>
      <c r="B1148" s="8"/>
      <c r="C1148" s="8" t="s">
        <v>3097</v>
      </c>
      <c r="D1148" s="8" t="s">
        <v>3098</v>
      </c>
      <c r="E1148" s="8"/>
      <c r="F1148" s="8"/>
      <c r="G1148" s="8"/>
      <c r="H1148" s="8">
        <v>10000.0</v>
      </c>
    </row>
    <row r="1149">
      <c r="A1149" s="8" t="s">
        <v>390</v>
      </c>
      <c r="B1149" s="8" t="s">
        <v>3099</v>
      </c>
      <c r="C1149" s="8" t="s">
        <v>3100</v>
      </c>
      <c r="D1149" s="8" t="s">
        <v>3101</v>
      </c>
      <c r="E1149" s="8"/>
      <c r="F1149" s="8"/>
      <c r="G1149" s="8"/>
      <c r="H1149" s="8">
        <v>24000.0</v>
      </c>
    </row>
    <row r="1150">
      <c r="A1150" s="8" t="s">
        <v>403</v>
      </c>
      <c r="B1150" s="8" t="s">
        <v>3099</v>
      </c>
      <c r="C1150" s="8" t="s">
        <v>3102</v>
      </c>
      <c r="D1150" s="8" t="s">
        <v>3103</v>
      </c>
      <c r="E1150" s="8"/>
      <c r="F1150" s="8"/>
      <c r="G1150" s="8"/>
      <c r="H1150" s="8">
        <v>279009.0</v>
      </c>
    </row>
    <row r="1151">
      <c r="A1151" s="8" t="s">
        <v>403</v>
      </c>
      <c r="B1151" s="8" t="s">
        <v>3099</v>
      </c>
      <c r="C1151" s="8" t="s">
        <v>3104</v>
      </c>
      <c r="D1151" s="8" t="s">
        <v>1527</v>
      </c>
      <c r="E1151" s="8"/>
      <c r="F1151" s="8"/>
      <c r="G1151" s="8"/>
      <c r="H1151" s="8"/>
    </row>
    <row r="1152">
      <c r="A1152" s="8" t="s">
        <v>403</v>
      </c>
      <c r="B1152" s="8" t="s">
        <v>3099</v>
      </c>
      <c r="C1152" s="8" t="s">
        <v>3105</v>
      </c>
      <c r="D1152" s="8" t="s">
        <v>1627</v>
      </c>
      <c r="E1152" s="8"/>
      <c r="F1152" s="8"/>
      <c r="G1152" s="8"/>
      <c r="H1152" s="8">
        <v>43085.0</v>
      </c>
    </row>
    <row r="1153">
      <c r="A1153" s="8" t="s">
        <v>403</v>
      </c>
      <c r="B1153" s="8" t="s">
        <v>3099</v>
      </c>
      <c r="C1153" s="8" t="s">
        <v>3106</v>
      </c>
      <c r="D1153" s="8" t="s">
        <v>65</v>
      </c>
      <c r="E1153" s="8"/>
      <c r="F1153" s="8"/>
      <c r="G1153" s="8"/>
      <c r="H1153" s="8"/>
    </row>
    <row r="1154">
      <c r="A1154" s="8" t="s">
        <v>403</v>
      </c>
      <c r="B1154" s="8" t="s">
        <v>3099</v>
      </c>
      <c r="C1154" s="8" t="s">
        <v>3107</v>
      </c>
      <c r="D1154" s="8" t="s">
        <v>1531</v>
      </c>
      <c r="E1154" s="8"/>
      <c r="F1154" s="8"/>
      <c r="G1154" s="8"/>
      <c r="H1154" s="8"/>
    </row>
    <row r="1155">
      <c r="A1155" s="8" t="s">
        <v>403</v>
      </c>
      <c r="B1155" s="8" t="s">
        <v>3099</v>
      </c>
      <c r="C1155" s="8" t="s">
        <v>3108</v>
      </c>
      <c r="D1155" s="8" t="s">
        <v>1760</v>
      </c>
      <c r="E1155" s="8"/>
      <c r="F1155" s="8"/>
      <c r="G1155" s="8"/>
      <c r="H1155" s="8"/>
    </row>
    <row r="1156">
      <c r="A1156" s="8" t="s">
        <v>403</v>
      </c>
      <c r="B1156" s="8" t="s">
        <v>3099</v>
      </c>
      <c r="C1156" s="8" t="s">
        <v>3109</v>
      </c>
      <c r="D1156" s="8" t="s">
        <v>3110</v>
      </c>
      <c r="E1156" s="8"/>
      <c r="F1156" s="8"/>
      <c r="G1156" s="8"/>
      <c r="H1156" s="8">
        <v>24000.0</v>
      </c>
    </row>
    <row r="1157">
      <c r="A1157" s="8" t="s">
        <v>403</v>
      </c>
      <c r="B1157" s="8" t="s">
        <v>3099</v>
      </c>
      <c r="C1157" s="8" t="s">
        <v>3111</v>
      </c>
      <c r="D1157" s="8" t="s">
        <v>3112</v>
      </c>
      <c r="E1157" s="8"/>
      <c r="F1157" s="8"/>
      <c r="G1157" s="8"/>
      <c r="H1157" s="8">
        <v>6000.0</v>
      </c>
    </row>
    <row r="1158">
      <c r="A1158" s="8" t="s">
        <v>403</v>
      </c>
      <c r="B1158" s="8" t="s">
        <v>3099</v>
      </c>
      <c r="C1158" s="8" t="s">
        <v>3113</v>
      </c>
      <c r="D1158" s="8" t="s">
        <v>3114</v>
      </c>
      <c r="E1158" s="8"/>
      <c r="F1158" s="8"/>
      <c r="G1158" s="8"/>
      <c r="H1158" s="8">
        <v>3200.0</v>
      </c>
    </row>
    <row r="1159">
      <c r="A1159" s="8" t="s">
        <v>403</v>
      </c>
      <c r="B1159" s="8" t="s">
        <v>3099</v>
      </c>
      <c r="C1159" s="8" t="s">
        <v>3115</v>
      </c>
      <c r="D1159" s="8" t="s">
        <v>3116</v>
      </c>
      <c r="E1159" s="8"/>
      <c r="F1159" s="8"/>
      <c r="G1159" s="8"/>
      <c r="H1159" s="8">
        <v>20000.0</v>
      </c>
    </row>
    <row r="1160">
      <c r="A1160" s="8" t="s">
        <v>403</v>
      </c>
      <c r="B1160" s="8" t="s">
        <v>3099</v>
      </c>
      <c r="C1160" s="8" t="s">
        <v>3117</v>
      </c>
      <c r="D1160" s="8" t="s">
        <v>3118</v>
      </c>
      <c r="E1160" s="8"/>
      <c r="F1160" s="8"/>
      <c r="G1160" s="8"/>
      <c r="H1160" s="8"/>
    </row>
    <row r="1161">
      <c r="A1161" s="8" t="s">
        <v>416</v>
      </c>
      <c r="B1161" s="8" t="s">
        <v>3099</v>
      </c>
      <c r="C1161" s="8" t="s">
        <v>3119</v>
      </c>
      <c r="D1161" s="8" t="s">
        <v>3120</v>
      </c>
      <c r="E1161" s="8"/>
      <c r="F1161" s="8"/>
      <c r="G1161" s="8"/>
      <c r="H1161" s="8"/>
    </row>
    <row r="1162">
      <c r="A1162" s="8" t="s">
        <v>416</v>
      </c>
      <c r="B1162" s="8" t="s">
        <v>3099</v>
      </c>
      <c r="C1162" s="8" t="s">
        <v>3121</v>
      </c>
      <c r="D1162" s="8" t="s">
        <v>1527</v>
      </c>
      <c r="E1162" s="8"/>
      <c r="F1162" s="8"/>
      <c r="G1162" s="8"/>
      <c r="H1162" s="8"/>
    </row>
    <row r="1163">
      <c r="A1163" s="8" t="s">
        <v>416</v>
      </c>
      <c r="B1163" s="8" t="s">
        <v>3099</v>
      </c>
      <c r="C1163" s="8" t="s">
        <v>3122</v>
      </c>
      <c r="D1163" s="8" t="s">
        <v>1627</v>
      </c>
      <c r="E1163" s="8"/>
      <c r="F1163" s="8"/>
      <c r="G1163" s="8"/>
      <c r="H1163" s="8"/>
    </row>
    <row r="1164">
      <c r="A1164" s="8" t="s">
        <v>416</v>
      </c>
      <c r="B1164" s="8" t="s">
        <v>3099</v>
      </c>
      <c r="C1164" s="8" t="s">
        <v>3123</v>
      </c>
      <c r="D1164" s="8" t="s">
        <v>65</v>
      </c>
      <c r="E1164" s="8"/>
      <c r="F1164" s="8"/>
      <c r="G1164" s="8"/>
      <c r="H1164" s="8"/>
    </row>
    <row r="1165">
      <c r="A1165" s="8" t="s">
        <v>416</v>
      </c>
      <c r="B1165" s="8" t="s">
        <v>3099</v>
      </c>
      <c r="C1165" s="8" t="s">
        <v>3124</v>
      </c>
      <c r="D1165" s="8" t="s">
        <v>1531</v>
      </c>
      <c r="E1165" s="8"/>
      <c r="F1165" s="8"/>
      <c r="G1165" s="8"/>
      <c r="H1165" s="8"/>
    </row>
    <row r="1166">
      <c r="A1166" s="8" t="s">
        <v>416</v>
      </c>
      <c r="B1166" s="8" t="s">
        <v>3099</v>
      </c>
      <c r="C1166" s="8" t="s">
        <v>3125</v>
      </c>
      <c r="D1166" s="8" t="s">
        <v>3126</v>
      </c>
      <c r="E1166" s="8"/>
      <c r="F1166" s="8"/>
      <c r="G1166" s="8"/>
      <c r="H1166" s="8"/>
    </row>
    <row r="1167">
      <c r="A1167" s="8" t="s">
        <v>416</v>
      </c>
      <c r="B1167" s="8" t="s">
        <v>3099</v>
      </c>
      <c r="C1167" s="8" t="s">
        <v>3127</v>
      </c>
      <c r="D1167" s="8" t="s">
        <v>3128</v>
      </c>
      <c r="E1167" s="8"/>
      <c r="F1167" s="8"/>
      <c r="G1167" s="8"/>
      <c r="H1167" s="8">
        <v>2500.0</v>
      </c>
    </row>
    <row r="1168">
      <c r="A1168" s="8" t="s">
        <v>416</v>
      </c>
      <c r="B1168" s="8" t="s">
        <v>3099</v>
      </c>
      <c r="C1168" s="8" t="s">
        <v>3129</v>
      </c>
      <c r="D1168" s="8" t="s">
        <v>3130</v>
      </c>
      <c r="E1168" s="8"/>
      <c r="F1168" s="8"/>
      <c r="G1168" s="8"/>
      <c r="H1168" s="8"/>
    </row>
    <row r="1169">
      <c r="A1169" s="8" t="s">
        <v>416</v>
      </c>
      <c r="B1169" s="8" t="s">
        <v>3099</v>
      </c>
      <c r="C1169" s="8" t="s">
        <v>3131</v>
      </c>
      <c r="D1169" s="8" t="s">
        <v>3132</v>
      </c>
      <c r="E1169" s="8"/>
      <c r="F1169" s="8"/>
      <c r="G1169" s="8"/>
      <c r="H1169" s="8"/>
    </row>
    <row r="1170">
      <c r="A1170" s="8" t="s">
        <v>431</v>
      </c>
      <c r="B1170" s="8" t="s">
        <v>3099</v>
      </c>
      <c r="C1170" s="8" t="s">
        <v>3133</v>
      </c>
      <c r="D1170" s="8" t="s">
        <v>3134</v>
      </c>
      <c r="E1170" s="8"/>
      <c r="F1170" s="8"/>
      <c r="G1170" s="8"/>
      <c r="H1170" s="8">
        <v>19884.0</v>
      </c>
    </row>
    <row r="1171">
      <c r="A1171" s="8" t="s">
        <v>431</v>
      </c>
      <c r="B1171" s="8" t="s">
        <v>3099</v>
      </c>
      <c r="C1171" s="8" t="s">
        <v>3135</v>
      </c>
      <c r="D1171" s="8" t="s">
        <v>1527</v>
      </c>
      <c r="E1171" s="8"/>
      <c r="F1171" s="8"/>
      <c r="G1171" s="8"/>
      <c r="H1171" s="8"/>
    </row>
    <row r="1172">
      <c r="A1172" s="8" t="s">
        <v>431</v>
      </c>
      <c r="B1172" s="8" t="s">
        <v>3099</v>
      </c>
      <c r="C1172" s="8" t="s">
        <v>3136</v>
      </c>
      <c r="D1172" s="8" t="s">
        <v>65</v>
      </c>
      <c r="E1172" s="8"/>
      <c r="F1172" s="8"/>
      <c r="G1172" s="8"/>
      <c r="H1172" s="8"/>
    </row>
    <row r="1173">
      <c r="A1173" s="8" t="s">
        <v>431</v>
      </c>
      <c r="B1173" s="8" t="s">
        <v>3099</v>
      </c>
      <c r="C1173" s="8" t="s">
        <v>3137</v>
      </c>
      <c r="D1173" s="8" t="s">
        <v>1531</v>
      </c>
      <c r="E1173" s="8"/>
      <c r="F1173" s="8"/>
      <c r="G1173" s="8"/>
      <c r="H1173" s="8"/>
    </row>
    <row r="1174">
      <c r="A1174" s="8" t="s">
        <v>431</v>
      </c>
      <c r="B1174" s="8" t="s">
        <v>3099</v>
      </c>
      <c r="C1174" s="8" t="s">
        <v>3138</v>
      </c>
      <c r="D1174" s="8" t="s">
        <v>1760</v>
      </c>
      <c r="E1174" s="8"/>
      <c r="F1174" s="8"/>
      <c r="G1174" s="8"/>
      <c r="H1174" s="8"/>
    </row>
    <row r="1175">
      <c r="A1175" s="8" t="s">
        <v>431</v>
      </c>
      <c r="B1175" s="8" t="s">
        <v>3099</v>
      </c>
      <c r="C1175" s="8" t="s">
        <v>3139</v>
      </c>
      <c r="D1175" s="8" t="s">
        <v>3140</v>
      </c>
      <c r="E1175" s="8"/>
      <c r="F1175" s="8"/>
      <c r="G1175" s="8"/>
      <c r="H1175" s="8"/>
    </row>
    <row r="1176">
      <c r="A1176" s="8" t="s">
        <v>446</v>
      </c>
      <c r="B1176" s="8" t="s">
        <v>3099</v>
      </c>
      <c r="C1176" s="8" t="s">
        <v>3141</v>
      </c>
      <c r="D1176" s="8" t="s">
        <v>3142</v>
      </c>
      <c r="E1176" s="8"/>
      <c r="F1176" s="8"/>
      <c r="G1176" s="8"/>
      <c r="H1176" s="8">
        <v>229172.0</v>
      </c>
    </row>
    <row r="1177">
      <c r="A1177" s="8" t="s">
        <v>446</v>
      </c>
      <c r="B1177" s="8" t="s">
        <v>3099</v>
      </c>
      <c r="C1177" s="8" t="s">
        <v>3143</v>
      </c>
      <c r="D1177" s="8" t="s">
        <v>1527</v>
      </c>
      <c r="E1177" s="8"/>
      <c r="F1177" s="8"/>
      <c r="G1177" s="8"/>
      <c r="H1177" s="8"/>
    </row>
    <row r="1178">
      <c r="A1178" s="8" t="s">
        <v>446</v>
      </c>
      <c r="B1178" s="8" t="s">
        <v>3099</v>
      </c>
      <c r="C1178" s="8" t="s">
        <v>3144</v>
      </c>
      <c r="D1178" s="8" t="s">
        <v>1627</v>
      </c>
      <c r="E1178" s="8"/>
      <c r="F1178" s="8"/>
      <c r="G1178" s="8"/>
      <c r="H1178" s="8">
        <v>8105.0</v>
      </c>
    </row>
    <row r="1179">
      <c r="A1179" s="8" t="s">
        <v>446</v>
      </c>
      <c r="B1179" s="8" t="s">
        <v>3099</v>
      </c>
      <c r="C1179" s="8" t="s">
        <v>3145</v>
      </c>
      <c r="D1179" s="8" t="s">
        <v>65</v>
      </c>
      <c r="E1179" s="8"/>
      <c r="F1179" s="8"/>
      <c r="G1179" s="8"/>
      <c r="H1179" s="8"/>
    </row>
    <row r="1180">
      <c r="A1180" s="8" t="s">
        <v>446</v>
      </c>
      <c r="B1180" s="8" t="s">
        <v>3099</v>
      </c>
      <c r="C1180" s="8" t="s">
        <v>3146</v>
      </c>
      <c r="D1180" s="8" t="s">
        <v>1531</v>
      </c>
      <c r="E1180" s="8"/>
      <c r="F1180" s="8"/>
      <c r="G1180" s="8"/>
      <c r="H1180" s="8"/>
    </row>
    <row r="1181">
      <c r="A1181" s="8" t="s">
        <v>446</v>
      </c>
      <c r="B1181" s="8" t="s">
        <v>3099</v>
      </c>
      <c r="C1181" s="8" t="s">
        <v>3147</v>
      </c>
      <c r="D1181" s="8" t="s">
        <v>1644</v>
      </c>
      <c r="E1181" s="8"/>
      <c r="F1181" s="8"/>
      <c r="G1181" s="8"/>
      <c r="H1181" s="8"/>
    </row>
    <row r="1182">
      <c r="A1182" s="8" t="s">
        <v>446</v>
      </c>
      <c r="B1182" s="8" t="s">
        <v>3099</v>
      </c>
      <c r="C1182" s="8" t="s">
        <v>3148</v>
      </c>
      <c r="D1182" s="8" t="s">
        <v>3149</v>
      </c>
      <c r="E1182" s="8"/>
      <c r="F1182" s="8"/>
      <c r="G1182" s="8"/>
      <c r="H1182" s="8">
        <v>14000.0</v>
      </c>
    </row>
    <row r="1183">
      <c r="A1183" s="8" t="s">
        <v>446</v>
      </c>
      <c r="B1183" s="8" t="s">
        <v>3099</v>
      </c>
      <c r="C1183" s="8" t="s">
        <v>3150</v>
      </c>
      <c r="D1183" s="8" t="s">
        <v>3151</v>
      </c>
      <c r="E1183" s="8"/>
      <c r="F1183" s="8"/>
      <c r="G1183" s="8"/>
      <c r="H1183" s="8">
        <v>1300.0</v>
      </c>
    </row>
    <row r="1184">
      <c r="A1184" s="8" t="s">
        <v>446</v>
      </c>
      <c r="B1184" s="8" t="s">
        <v>3099</v>
      </c>
      <c r="C1184" s="8" t="s">
        <v>3152</v>
      </c>
      <c r="D1184" s="8" t="s">
        <v>3153</v>
      </c>
      <c r="E1184" s="8"/>
      <c r="F1184" s="8"/>
      <c r="G1184" s="8"/>
      <c r="H1184" s="8"/>
    </row>
    <row r="1185">
      <c r="A1185" s="8" t="s">
        <v>446</v>
      </c>
      <c r="B1185" s="8" t="s">
        <v>3099</v>
      </c>
      <c r="C1185" s="8" t="s">
        <v>3154</v>
      </c>
      <c r="D1185" s="8" t="s">
        <v>3155</v>
      </c>
      <c r="E1185" s="8"/>
      <c r="F1185" s="8"/>
      <c r="G1185" s="8"/>
      <c r="H1185" s="8">
        <v>10000.0</v>
      </c>
    </row>
    <row r="1186">
      <c r="A1186" s="8" t="s">
        <v>1071</v>
      </c>
      <c r="B1186" s="8" t="s">
        <v>3099</v>
      </c>
      <c r="C1186" s="8" t="s">
        <v>3156</v>
      </c>
      <c r="D1186" s="8" t="s">
        <v>3157</v>
      </c>
      <c r="E1186" s="8"/>
      <c r="F1186" s="8"/>
      <c r="G1186" s="8"/>
      <c r="H1186" s="8">
        <v>360339.0</v>
      </c>
    </row>
    <row r="1187">
      <c r="A1187" s="8" t="s">
        <v>1071</v>
      </c>
      <c r="B1187" s="8" t="s">
        <v>3099</v>
      </c>
      <c r="C1187" s="8" t="s">
        <v>3158</v>
      </c>
      <c r="D1187" s="8" t="s">
        <v>1527</v>
      </c>
      <c r="E1187" s="8"/>
      <c r="F1187" s="8"/>
      <c r="G1187" s="8"/>
      <c r="H1187" s="8"/>
    </row>
    <row r="1188">
      <c r="A1188" s="8" t="s">
        <v>1071</v>
      </c>
      <c r="B1188" s="8" t="s">
        <v>3099</v>
      </c>
      <c r="C1188" s="8" t="s">
        <v>3159</v>
      </c>
      <c r="D1188" s="8" t="s">
        <v>1627</v>
      </c>
      <c r="E1188" s="8"/>
      <c r="F1188" s="8"/>
      <c r="G1188" s="8"/>
      <c r="H1188" s="8">
        <v>13858.0</v>
      </c>
    </row>
    <row r="1189">
      <c r="A1189" s="8" t="s">
        <v>1071</v>
      </c>
      <c r="B1189" s="8" t="s">
        <v>3099</v>
      </c>
      <c r="C1189" s="8" t="s">
        <v>3160</v>
      </c>
      <c r="D1189" s="8" t="s">
        <v>65</v>
      </c>
      <c r="E1189" s="8"/>
      <c r="F1189" s="8"/>
      <c r="G1189" s="8"/>
      <c r="H1189" s="8"/>
    </row>
    <row r="1190">
      <c r="A1190" s="8" t="s">
        <v>1071</v>
      </c>
      <c r="B1190" s="8" t="s">
        <v>3099</v>
      </c>
      <c r="C1190" s="8" t="s">
        <v>3161</v>
      </c>
      <c r="D1190" s="8" t="s">
        <v>1531</v>
      </c>
      <c r="E1190" s="8"/>
      <c r="F1190" s="8"/>
      <c r="G1190" s="8"/>
      <c r="H1190" s="8"/>
    </row>
    <row r="1191">
      <c r="A1191" s="8" t="s">
        <v>1071</v>
      </c>
      <c r="B1191" s="8" t="s">
        <v>3099</v>
      </c>
      <c r="C1191" s="8" t="s">
        <v>3162</v>
      </c>
      <c r="D1191" s="8" t="s">
        <v>1760</v>
      </c>
      <c r="E1191" s="8"/>
      <c r="F1191" s="8"/>
      <c r="G1191" s="8"/>
      <c r="H1191" s="8"/>
    </row>
    <row r="1192">
      <c r="A1192" s="8" t="s">
        <v>1071</v>
      </c>
      <c r="B1192" s="8" t="s">
        <v>3099</v>
      </c>
      <c r="C1192" s="8" t="s">
        <v>3163</v>
      </c>
      <c r="D1192" s="8" t="s">
        <v>3164</v>
      </c>
      <c r="E1192" s="8"/>
      <c r="F1192" s="8"/>
      <c r="G1192" s="8"/>
      <c r="H1192" s="8">
        <v>40000.0</v>
      </c>
    </row>
    <row r="1193">
      <c r="A1193" s="8" t="s">
        <v>1071</v>
      </c>
      <c r="B1193" s="8" t="s">
        <v>3099</v>
      </c>
      <c r="C1193" s="8" t="s">
        <v>3165</v>
      </c>
      <c r="D1193" s="8" t="s">
        <v>3166</v>
      </c>
      <c r="E1193" s="8"/>
      <c r="F1193" s="8"/>
      <c r="G1193" s="8"/>
      <c r="H1193" s="8">
        <v>10000.0</v>
      </c>
    </row>
    <row r="1194">
      <c r="A1194" s="8" t="s">
        <v>1071</v>
      </c>
      <c r="B1194" s="8" t="s">
        <v>3099</v>
      </c>
      <c r="C1194" s="8" t="s">
        <v>3167</v>
      </c>
      <c r="D1194" s="8" t="s">
        <v>3168</v>
      </c>
      <c r="E1194" s="8"/>
      <c r="F1194" s="8"/>
      <c r="G1194" s="8"/>
      <c r="H1194" s="8">
        <v>178000.0</v>
      </c>
    </row>
    <row r="1195">
      <c r="A1195" s="8" t="s">
        <v>1071</v>
      </c>
      <c r="B1195" s="8" t="s">
        <v>3099</v>
      </c>
      <c r="C1195" s="8" t="s">
        <v>3169</v>
      </c>
      <c r="D1195" s="8" t="s">
        <v>3170</v>
      </c>
      <c r="E1195" s="8"/>
      <c r="F1195" s="8"/>
      <c r="G1195" s="8"/>
      <c r="H1195" s="8">
        <v>54003.0</v>
      </c>
    </row>
    <row r="1196">
      <c r="A1196" s="8" t="s">
        <v>1071</v>
      </c>
      <c r="B1196" s="8" t="s">
        <v>3099</v>
      </c>
      <c r="C1196" s="8" t="s">
        <v>3171</v>
      </c>
      <c r="D1196" s="8" t="s">
        <v>3172</v>
      </c>
      <c r="E1196" s="8"/>
      <c r="F1196" s="8"/>
      <c r="G1196" s="8"/>
      <c r="H1196" s="8"/>
    </row>
    <row r="1197">
      <c r="A1197" s="8" t="s">
        <v>1071</v>
      </c>
      <c r="B1197" s="8" t="s">
        <v>3099</v>
      </c>
      <c r="C1197" s="8" t="s">
        <v>3173</v>
      </c>
      <c r="D1197" s="8" t="s">
        <v>3174</v>
      </c>
      <c r="E1197" s="8"/>
      <c r="F1197" s="8"/>
      <c r="G1197" s="8"/>
      <c r="H1197" s="8">
        <v>23000.0</v>
      </c>
    </row>
    <row r="1198">
      <c r="A1198" s="8" t="s">
        <v>1071</v>
      </c>
      <c r="B1198" s="8" t="s">
        <v>3099</v>
      </c>
      <c r="C1198" s="8" t="s">
        <v>3175</v>
      </c>
      <c r="D1198" s="8" t="s">
        <v>3176</v>
      </c>
      <c r="E1198" s="8"/>
      <c r="F1198" s="8"/>
      <c r="G1198" s="8"/>
      <c r="H1198" s="8">
        <v>4300.0</v>
      </c>
    </row>
    <row r="1199">
      <c r="A1199" s="8" t="s">
        <v>1071</v>
      </c>
      <c r="B1199" s="8" t="s">
        <v>3099</v>
      </c>
      <c r="C1199" s="8" t="s">
        <v>3177</v>
      </c>
      <c r="D1199" s="8" t="s">
        <v>3178</v>
      </c>
      <c r="E1199" s="8"/>
      <c r="F1199" s="8"/>
      <c r="G1199" s="8"/>
      <c r="H1199" s="8">
        <v>150000.0</v>
      </c>
    </row>
    <row r="1200">
      <c r="A1200" s="8" t="s">
        <v>1071</v>
      </c>
      <c r="B1200" s="8" t="s">
        <v>3099</v>
      </c>
      <c r="C1200" s="8" t="s">
        <v>3179</v>
      </c>
      <c r="D1200" s="8" t="s">
        <v>3180</v>
      </c>
      <c r="E1200" s="8"/>
      <c r="F1200" s="8"/>
      <c r="G1200" s="8"/>
      <c r="H1200" s="8">
        <v>30000.0</v>
      </c>
    </row>
    <row r="1201">
      <c r="A1201" s="8" t="s">
        <v>1071</v>
      </c>
      <c r="B1201" s="8" t="s">
        <v>3099</v>
      </c>
      <c r="C1201" s="8" t="s">
        <v>3181</v>
      </c>
      <c r="D1201" s="8" t="s">
        <v>3182</v>
      </c>
      <c r="E1201" s="8"/>
      <c r="F1201" s="8"/>
      <c r="G1201" s="8"/>
      <c r="H1201" s="8"/>
    </row>
    <row r="1202">
      <c r="A1202" s="8" t="s">
        <v>1071</v>
      </c>
      <c r="B1202" s="8" t="s">
        <v>3099</v>
      </c>
      <c r="C1202" s="8" t="s">
        <v>3183</v>
      </c>
      <c r="D1202" s="8" t="s">
        <v>3184</v>
      </c>
      <c r="E1202" s="8"/>
      <c r="F1202" s="8"/>
      <c r="G1202" s="8"/>
      <c r="H1202" s="8"/>
    </row>
    <row r="1203">
      <c r="A1203" s="8" t="s">
        <v>1022</v>
      </c>
      <c r="B1203" s="8" t="s">
        <v>3099</v>
      </c>
      <c r="C1203" s="8" t="s">
        <v>3185</v>
      </c>
      <c r="D1203" s="8" t="s">
        <v>3186</v>
      </c>
      <c r="E1203" s="8"/>
      <c r="F1203" s="8"/>
      <c r="G1203" s="8"/>
      <c r="H1203" s="8"/>
    </row>
    <row r="1204">
      <c r="A1204" s="8" t="s">
        <v>1022</v>
      </c>
      <c r="B1204" s="8" t="s">
        <v>3099</v>
      </c>
      <c r="C1204" s="8" t="s">
        <v>3187</v>
      </c>
      <c r="D1204" s="8" t="s">
        <v>3188</v>
      </c>
      <c r="E1204" s="8"/>
      <c r="F1204" s="8"/>
      <c r="G1204" s="8"/>
      <c r="H1204" s="8"/>
    </row>
    <row r="1205">
      <c r="A1205" s="8" t="s">
        <v>1022</v>
      </c>
      <c r="B1205" s="8" t="s">
        <v>3099</v>
      </c>
      <c r="C1205" s="8" t="s">
        <v>3189</v>
      </c>
      <c r="D1205" s="8" t="s">
        <v>3190</v>
      </c>
      <c r="E1205" s="8"/>
      <c r="F1205" s="8"/>
      <c r="G1205" s="8"/>
      <c r="H1205" s="8"/>
    </row>
    <row r="1206">
      <c r="A1206" s="8" t="s">
        <v>1022</v>
      </c>
      <c r="B1206" s="8" t="s">
        <v>3099</v>
      </c>
      <c r="C1206" s="8" t="s">
        <v>3191</v>
      </c>
      <c r="D1206" s="8" t="s">
        <v>3192</v>
      </c>
      <c r="E1206" s="8"/>
      <c r="F1206" s="8"/>
      <c r="G1206" s="8"/>
      <c r="H1206" s="8"/>
    </row>
    <row r="1207">
      <c r="A1207" s="8" t="s">
        <v>1022</v>
      </c>
      <c r="B1207" s="8" t="s">
        <v>3099</v>
      </c>
      <c r="C1207" s="8" t="s">
        <v>3193</v>
      </c>
      <c r="D1207" s="8" t="s">
        <v>3194</v>
      </c>
      <c r="E1207" s="8"/>
      <c r="F1207" s="8"/>
      <c r="G1207" s="8"/>
      <c r="H1207" s="8"/>
    </row>
    <row r="1208">
      <c r="A1208" s="8" t="s">
        <v>1022</v>
      </c>
      <c r="B1208" s="8" t="s">
        <v>3099</v>
      </c>
      <c r="C1208" s="8" t="s">
        <v>3195</v>
      </c>
      <c r="D1208" s="8" t="s">
        <v>3196</v>
      </c>
      <c r="E1208" s="8"/>
      <c r="F1208" s="8"/>
      <c r="G1208" s="8"/>
      <c r="H1208" s="8"/>
    </row>
    <row r="1209">
      <c r="A1209" s="8" t="s">
        <v>1022</v>
      </c>
      <c r="B1209" s="8" t="s">
        <v>3099</v>
      </c>
      <c r="C1209" s="8" t="s">
        <v>3197</v>
      </c>
      <c r="D1209" s="8" t="s">
        <v>3198</v>
      </c>
      <c r="E1209" s="8"/>
      <c r="F1209" s="8"/>
      <c r="G1209" s="8"/>
      <c r="H1209" s="8"/>
    </row>
    <row r="1210">
      <c r="A1210" s="8" t="s">
        <v>1154</v>
      </c>
      <c r="B1210" s="8" t="s">
        <v>3099</v>
      </c>
      <c r="C1210" s="8" t="s">
        <v>3199</v>
      </c>
      <c r="D1210" s="8" t="s">
        <v>3200</v>
      </c>
      <c r="E1210" s="8"/>
      <c r="F1210" s="8"/>
      <c r="G1210" s="8"/>
      <c r="H1210" s="8">
        <v>117702.0</v>
      </c>
    </row>
    <row r="1211">
      <c r="A1211" s="8" t="s">
        <v>1154</v>
      </c>
      <c r="B1211" s="8" t="s">
        <v>3099</v>
      </c>
      <c r="C1211" s="8" t="s">
        <v>3201</v>
      </c>
      <c r="D1211" s="8" t="s">
        <v>1627</v>
      </c>
      <c r="E1211" s="8"/>
      <c r="F1211" s="8"/>
      <c r="G1211" s="8"/>
      <c r="H1211" s="8">
        <v>67118.0</v>
      </c>
    </row>
    <row r="1212">
      <c r="A1212" s="8" t="s">
        <v>1154</v>
      </c>
      <c r="B1212" s="8" t="s">
        <v>3099</v>
      </c>
      <c r="C1212" s="8" t="s">
        <v>3202</v>
      </c>
      <c r="D1212" s="8" t="s">
        <v>1644</v>
      </c>
      <c r="E1212" s="8"/>
      <c r="F1212" s="8"/>
      <c r="G1212" s="8"/>
      <c r="H1212" s="8"/>
    </row>
    <row r="1213">
      <c r="A1213" s="8" t="s">
        <v>1154</v>
      </c>
      <c r="B1213" s="8" t="s">
        <v>3099</v>
      </c>
      <c r="C1213" s="8" t="s">
        <v>3203</v>
      </c>
      <c r="D1213" s="8" t="s">
        <v>3204</v>
      </c>
      <c r="E1213" s="8"/>
      <c r="F1213" s="8"/>
      <c r="G1213" s="8"/>
      <c r="H1213" s="8"/>
    </row>
    <row r="1214">
      <c r="A1214" s="8" t="s">
        <v>1154</v>
      </c>
      <c r="B1214" s="8" t="s">
        <v>3099</v>
      </c>
      <c r="C1214" s="8" t="s">
        <v>3205</v>
      </c>
      <c r="D1214" s="8" t="s">
        <v>3206</v>
      </c>
      <c r="E1214" s="8"/>
      <c r="F1214" s="8"/>
      <c r="G1214" s="8"/>
      <c r="H1214" s="8">
        <v>27344.0</v>
      </c>
    </row>
    <row r="1215">
      <c r="A1215" s="8" t="s">
        <v>1154</v>
      </c>
      <c r="B1215" s="8" t="s">
        <v>3099</v>
      </c>
      <c r="C1215" s="8" t="s">
        <v>3207</v>
      </c>
      <c r="D1215" s="8" t="s">
        <v>3208</v>
      </c>
      <c r="E1215" s="8"/>
      <c r="F1215" s="8"/>
      <c r="G1215" s="8"/>
      <c r="H1215" s="8">
        <v>1200.0</v>
      </c>
    </row>
    <row r="1216">
      <c r="A1216" s="8" t="s">
        <v>1154</v>
      </c>
      <c r="B1216" s="8" t="s">
        <v>3099</v>
      </c>
      <c r="C1216" s="8" t="s">
        <v>3209</v>
      </c>
      <c r="D1216" s="8" t="s">
        <v>3210</v>
      </c>
      <c r="E1216" s="8"/>
      <c r="F1216" s="8"/>
      <c r="G1216" s="8"/>
      <c r="H1216" s="8"/>
    </row>
    <row r="1217">
      <c r="A1217" s="8" t="s">
        <v>1154</v>
      </c>
      <c r="B1217" s="8" t="s">
        <v>3099</v>
      </c>
      <c r="C1217" s="8" t="s">
        <v>3211</v>
      </c>
      <c r="D1217" s="8" t="s">
        <v>3212</v>
      </c>
      <c r="E1217" s="8"/>
      <c r="F1217" s="8"/>
      <c r="G1217" s="8"/>
      <c r="H1217" s="8"/>
    </row>
    <row r="1218">
      <c r="A1218" s="8" t="s">
        <v>1154</v>
      </c>
      <c r="B1218" s="8" t="s">
        <v>3099</v>
      </c>
      <c r="C1218" s="8" t="s">
        <v>3213</v>
      </c>
      <c r="D1218" s="8" t="s">
        <v>3214</v>
      </c>
      <c r="E1218" s="8"/>
      <c r="F1218" s="8"/>
      <c r="G1218" s="8"/>
      <c r="H1218" s="8"/>
    </row>
    <row r="1219">
      <c r="A1219" s="8" t="s">
        <v>453</v>
      </c>
      <c r="B1219" s="8" t="s">
        <v>3099</v>
      </c>
      <c r="C1219" s="8" t="s">
        <v>3215</v>
      </c>
      <c r="D1219" s="8" t="s">
        <v>3216</v>
      </c>
      <c r="E1219" s="8"/>
      <c r="F1219" s="8"/>
      <c r="G1219" s="8"/>
      <c r="H1219" s="8">
        <v>150364.0</v>
      </c>
    </row>
    <row r="1220">
      <c r="A1220" s="8" t="s">
        <v>453</v>
      </c>
      <c r="B1220" s="8" t="s">
        <v>3099</v>
      </c>
      <c r="C1220" s="8" t="s">
        <v>3217</v>
      </c>
      <c r="D1220" s="8" t="s">
        <v>1527</v>
      </c>
      <c r="E1220" s="8"/>
      <c r="F1220" s="8"/>
      <c r="G1220" s="8"/>
      <c r="H1220" s="8"/>
    </row>
    <row r="1221">
      <c r="A1221" s="8" t="s">
        <v>453</v>
      </c>
      <c r="B1221" s="8" t="s">
        <v>3099</v>
      </c>
      <c r="C1221" s="8" t="s">
        <v>3218</v>
      </c>
      <c r="D1221" s="8" t="s">
        <v>3219</v>
      </c>
      <c r="E1221" s="8"/>
      <c r="F1221" s="8"/>
      <c r="G1221" s="8"/>
      <c r="H1221" s="8">
        <v>688.0</v>
      </c>
    </row>
    <row r="1222">
      <c r="A1222" s="8" t="s">
        <v>453</v>
      </c>
      <c r="B1222" s="8" t="s">
        <v>3099</v>
      </c>
      <c r="C1222" s="8" t="s">
        <v>3220</v>
      </c>
      <c r="D1222" s="8" t="s">
        <v>1529</v>
      </c>
      <c r="E1222" s="8"/>
      <c r="F1222" s="8"/>
      <c r="G1222" s="8"/>
      <c r="H1222" s="8"/>
    </row>
    <row r="1223">
      <c r="A1223" s="8" t="s">
        <v>453</v>
      </c>
      <c r="B1223" s="8" t="s">
        <v>3099</v>
      </c>
      <c r="C1223" s="8" t="s">
        <v>3221</v>
      </c>
      <c r="D1223" s="8" t="s">
        <v>1531</v>
      </c>
      <c r="E1223" s="8"/>
      <c r="F1223" s="8"/>
      <c r="G1223" s="8"/>
      <c r="H1223" s="8"/>
    </row>
    <row r="1224">
      <c r="A1224" s="8" t="s">
        <v>453</v>
      </c>
      <c r="B1224" s="8" t="s">
        <v>3099</v>
      </c>
      <c r="C1224" s="8" t="s">
        <v>3222</v>
      </c>
      <c r="D1224" s="8" t="s">
        <v>3223</v>
      </c>
      <c r="E1224" s="8"/>
      <c r="F1224" s="8"/>
      <c r="G1224" s="8"/>
      <c r="H1224" s="8"/>
    </row>
    <row r="1225">
      <c r="A1225" s="8" t="s">
        <v>453</v>
      </c>
      <c r="B1225" s="8" t="s">
        <v>3099</v>
      </c>
      <c r="C1225" s="8" t="s">
        <v>3224</v>
      </c>
      <c r="D1225" s="8" t="s">
        <v>3225</v>
      </c>
      <c r="E1225" s="8"/>
      <c r="F1225" s="8"/>
      <c r="G1225" s="8"/>
      <c r="H1225" s="8">
        <v>5000.0</v>
      </c>
    </row>
    <row r="1226">
      <c r="A1226" s="8" t="s">
        <v>266</v>
      </c>
      <c r="B1226" s="8"/>
      <c r="C1226" s="8" t="s">
        <v>3226</v>
      </c>
      <c r="D1226" s="8" t="s">
        <v>3227</v>
      </c>
      <c r="E1226" s="8"/>
      <c r="F1226" s="8"/>
      <c r="G1226" s="8"/>
      <c r="H1226" s="8"/>
    </row>
    <row r="1227">
      <c r="A1227" s="8" t="s">
        <v>266</v>
      </c>
      <c r="B1227" s="8"/>
      <c r="C1227" s="8" t="s">
        <v>3228</v>
      </c>
      <c r="D1227" s="8" t="s">
        <v>3229</v>
      </c>
      <c r="E1227" s="8"/>
      <c r="F1227" s="8"/>
      <c r="G1227" s="8"/>
      <c r="H1227" s="8">
        <v>1100000.0</v>
      </c>
    </row>
    <row r="1228">
      <c r="A1228" s="8" t="s">
        <v>266</v>
      </c>
      <c r="B1228" s="8"/>
      <c r="C1228" s="8" t="s">
        <v>3230</v>
      </c>
      <c r="D1228" s="8" t="s">
        <v>3231</v>
      </c>
      <c r="E1228" s="8"/>
      <c r="F1228" s="8"/>
      <c r="G1228" s="8"/>
      <c r="H1228" s="8">
        <v>50000.0</v>
      </c>
    </row>
    <row r="1229">
      <c r="A1229" s="8" t="s">
        <v>266</v>
      </c>
      <c r="B1229" s="8"/>
      <c r="C1229" s="8" t="s">
        <v>3232</v>
      </c>
      <c r="D1229" s="8" t="s">
        <v>3233</v>
      </c>
      <c r="E1229" s="8"/>
      <c r="F1229" s="8"/>
      <c r="G1229" s="8"/>
      <c r="H1229" s="8"/>
    </row>
    <row r="1230">
      <c r="A1230" s="8" t="s">
        <v>269</v>
      </c>
      <c r="B1230" s="8"/>
      <c r="C1230" s="8" t="s">
        <v>3234</v>
      </c>
      <c r="D1230" s="8" t="s">
        <v>3235</v>
      </c>
      <c r="E1230" s="8"/>
      <c r="F1230" s="8"/>
      <c r="G1230" s="8"/>
      <c r="H1230" s="8">
        <v>477988.0</v>
      </c>
    </row>
    <row r="1231">
      <c r="A1231" s="8" t="s">
        <v>269</v>
      </c>
      <c r="B1231" s="8"/>
      <c r="C1231" s="8" t="s">
        <v>3236</v>
      </c>
      <c r="D1231" s="8" t="s">
        <v>1527</v>
      </c>
      <c r="E1231" s="8"/>
      <c r="F1231" s="8"/>
      <c r="G1231" s="8"/>
      <c r="H1231" s="8"/>
    </row>
    <row r="1232">
      <c r="A1232" s="8" t="s">
        <v>269</v>
      </c>
      <c r="B1232" s="8"/>
      <c r="C1232" s="8" t="s">
        <v>3237</v>
      </c>
      <c r="D1232" s="8" t="s">
        <v>1627</v>
      </c>
      <c r="E1232" s="8"/>
      <c r="F1232" s="8"/>
      <c r="G1232" s="8"/>
      <c r="H1232" s="8"/>
    </row>
    <row r="1233">
      <c r="A1233" s="8" t="s">
        <v>269</v>
      </c>
      <c r="B1233" s="8"/>
      <c r="C1233" s="8" t="s">
        <v>3238</v>
      </c>
      <c r="D1233" s="8" t="s">
        <v>65</v>
      </c>
      <c r="E1233" s="8"/>
      <c r="F1233" s="8"/>
      <c r="G1233" s="8"/>
      <c r="H1233" s="8"/>
    </row>
    <row r="1234">
      <c r="A1234" s="8" t="s">
        <v>269</v>
      </c>
      <c r="B1234" s="8"/>
      <c r="C1234" s="8" t="s">
        <v>3239</v>
      </c>
      <c r="D1234" s="8" t="s">
        <v>1531</v>
      </c>
      <c r="E1234" s="8"/>
      <c r="F1234" s="8"/>
      <c r="G1234" s="8"/>
      <c r="H1234" s="8"/>
    </row>
    <row r="1235">
      <c r="A1235" s="8" t="s">
        <v>269</v>
      </c>
      <c r="B1235" s="8"/>
      <c r="C1235" s="8" t="s">
        <v>3240</v>
      </c>
      <c r="D1235" s="8" t="s">
        <v>1760</v>
      </c>
      <c r="E1235" s="8"/>
      <c r="F1235" s="8"/>
      <c r="G1235" s="8"/>
      <c r="H1235" s="8"/>
    </row>
    <row r="1236">
      <c r="A1236" s="8" t="s">
        <v>269</v>
      </c>
      <c r="B1236" s="8"/>
      <c r="C1236" s="8" t="s">
        <v>3241</v>
      </c>
      <c r="D1236" s="8" t="s">
        <v>3242</v>
      </c>
      <c r="E1236" s="8"/>
      <c r="F1236" s="8"/>
      <c r="G1236" s="8"/>
      <c r="H1236" s="8">
        <v>6300.0</v>
      </c>
    </row>
    <row r="1237">
      <c r="A1237" s="8" t="s">
        <v>269</v>
      </c>
      <c r="B1237" s="8"/>
      <c r="C1237" s="8" t="s">
        <v>3243</v>
      </c>
      <c r="D1237" s="8" t="s">
        <v>3244</v>
      </c>
      <c r="E1237" s="8"/>
      <c r="F1237" s="8"/>
      <c r="G1237" s="8"/>
      <c r="H1237" s="8">
        <v>3000.0</v>
      </c>
    </row>
    <row r="1238">
      <c r="A1238" s="8" t="s">
        <v>269</v>
      </c>
      <c r="B1238" s="8"/>
      <c r="C1238" s="8" t="s">
        <v>3245</v>
      </c>
      <c r="D1238" s="8" t="s">
        <v>3246</v>
      </c>
      <c r="E1238" s="8"/>
      <c r="F1238" s="8"/>
      <c r="G1238" s="8"/>
      <c r="H1238" s="8">
        <v>3200.0</v>
      </c>
    </row>
    <row r="1239">
      <c r="A1239" s="8" t="s">
        <v>269</v>
      </c>
      <c r="B1239" s="8"/>
      <c r="C1239" s="8" t="s">
        <v>3247</v>
      </c>
      <c r="D1239" s="8" t="s">
        <v>3248</v>
      </c>
      <c r="E1239" s="8"/>
      <c r="F1239" s="8"/>
      <c r="G1239" s="8"/>
      <c r="H1239" s="8">
        <v>14000.0</v>
      </c>
    </row>
    <row r="1240">
      <c r="A1240" s="8" t="s">
        <v>269</v>
      </c>
      <c r="B1240" s="8"/>
      <c r="C1240" s="8" t="s">
        <v>3249</v>
      </c>
      <c r="D1240" s="8" t="s">
        <v>3250</v>
      </c>
      <c r="E1240" s="8"/>
      <c r="F1240" s="8"/>
      <c r="G1240" s="8"/>
      <c r="H1240" s="8">
        <v>23000.0</v>
      </c>
    </row>
    <row r="1241">
      <c r="A1241" s="8" t="s">
        <v>269</v>
      </c>
      <c r="B1241" s="8"/>
      <c r="C1241" s="8" t="s">
        <v>3251</v>
      </c>
      <c r="D1241" s="8" t="s">
        <v>3252</v>
      </c>
      <c r="E1241" s="8"/>
      <c r="F1241" s="8"/>
      <c r="G1241" s="8"/>
      <c r="H1241" s="8"/>
    </row>
    <row r="1242">
      <c r="A1242" s="8" t="s">
        <v>269</v>
      </c>
      <c r="B1242" s="8"/>
      <c r="C1242" s="8" t="s">
        <v>3253</v>
      </c>
      <c r="D1242" s="8" t="s">
        <v>3254</v>
      </c>
      <c r="E1242" s="8"/>
      <c r="F1242" s="8"/>
      <c r="G1242" s="8"/>
      <c r="H1242" s="8">
        <v>80000.0</v>
      </c>
    </row>
    <row r="1243">
      <c r="A1243" s="8" t="s">
        <v>3255</v>
      </c>
      <c r="B1243" s="8" t="s">
        <v>3256</v>
      </c>
      <c r="C1243" s="8" t="s">
        <v>3257</v>
      </c>
      <c r="D1243" s="8" t="s">
        <v>3258</v>
      </c>
      <c r="E1243" s="8"/>
      <c r="F1243" s="8"/>
      <c r="G1243" s="8"/>
      <c r="H1243" s="8">
        <v>71222.0</v>
      </c>
    </row>
    <row r="1244">
      <c r="A1244" s="8" t="s">
        <v>3255</v>
      </c>
      <c r="B1244" s="8" t="s">
        <v>3256</v>
      </c>
      <c r="C1244" s="8" t="s">
        <v>3259</v>
      </c>
      <c r="D1244" s="8" t="s">
        <v>3260</v>
      </c>
      <c r="E1244" s="8"/>
      <c r="F1244" s="8"/>
      <c r="G1244" s="8"/>
      <c r="H1244" s="8"/>
    </row>
    <row r="1245">
      <c r="A1245" s="8" t="s">
        <v>3255</v>
      </c>
      <c r="B1245" s="8" t="s">
        <v>3256</v>
      </c>
      <c r="C1245" s="8" t="s">
        <v>3261</v>
      </c>
      <c r="D1245" s="8" t="s">
        <v>3262</v>
      </c>
      <c r="E1245" s="8"/>
      <c r="F1245" s="8"/>
      <c r="G1245" s="8"/>
      <c r="H1245" s="8">
        <v>100000.0</v>
      </c>
    </row>
    <row r="1246">
      <c r="A1246" s="8" t="s">
        <v>390</v>
      </c>
      <c r="B1246" s="8" t="s">
        <v>3263</v>
      </c>
      <c r="C1246" s="8" t="s">
        <v>3264</v>
      </c>
      <c r="D1246" s="8" t="s">
        <v>3265</v>
      </c>
      <c r="E1246" s="8"/>
      <c r="F1246" s="8"/>
      <c r="G1246" s="8"/>
      <c r="H1246" s="8"/>
    </row>
    <row r="1247">
      <c r="A1247" s="8" t="s">
        <v>403</v>
      </c>
      <c r="B1247" s="8" t="s">
        <v>3263</v>
      </c>
      <c r="C1247" s="8" t="s">
        <v>3266</v>
      </c>
      <c r="D1247" s="8" t="s">
        <v>3267</v>
      </c>
      <c r="E1247" s="8"/>
      <c r="F1247" s="8"/>
      <c r="G1247" s="8"/>
      <c r="H1247" s="8"/>
    </row>
    <row r="1248">
      <c r="A1248" s="8" t="s">
        <v>416</v>
      </c>
      <c r="B1248" s="8" t="s">
        <v>3263</v>
      </c>
      <c r="C1248" s="8" t="s">
        <v>3268</v>
      </c>
      <c r="D1248" s="8" t="s">
        <v>3269</v>
      </c>
      <c r="E1248" s="8"/>
      <c r="F1248" s="8"/>
      <c r="G1248" s="8"/>
      <c r="H1248" s="8"/>
    </row>
    <row r="1249">
      <c r="A1249" s="8" t="s">
        <v>431</v>
      </c>
      <c r="B1249" s="8" t="s">
        <v>3263</v>
      </c>
      <c r="C1249" s="8" t="s">
        <v>3270</v>
      </c>
      <c r="D1249" s="8" t="s">
        <v>3271</v>
      </c>
      <c r="E1249" s="8"/>
      <c r="F1249" s="8"/>
      <c r="G1249" s="8"/>
      <c r="H1249" s="8">
        <v>30000.0</v>
      </c>
    </row>
    <row r="1250">
      <c r="A1250" s="8" t="s">
        <v>446</v>
      </c>
      <c r="B1250" s="8" t="s">
        <v>3263</v>
      </c>
      <c r="C1250" s="8" t="s">
        <v>3272</v>
      </c>
      <c r="D1250" s="8" t="s">
        <v>3273</v>
      </c>
      <c r="E1250" s="8"/>
      <c r="F1250" s="8"/>
      <c r="G1250" s="8"/>
      <c r="H1250" s="8"/>
    </row>
    <row r="1251">
      <c r="A1251" s="8" t="s">
        <v>1071</v>
      </c>
      <c r="B1251" s="8" t="s">
        <v>3263</v>
      </c>
      <c r="C1251" s="8" t="s">
        <v>3274</v>
      </c>
      <c r="D1251" s="8" t="s">
        <v>3275</v>
      </c>
      <c r="E1251" s="8"/>
      <c r="F1251" s="8"/>
      <c r="G1251" s="8"/>
      <c r="H1251" s="8"/>
    </row>
    <row r="1252">
      <c r="A1252" s="8" t="s">
        <v>430</v>
      </c>
      <c r="B1252" s="8" t="s">
        <v>3276</v>
      </c>
      <c r="C1252" s="8" t="s">
        <v>3277</v>
      </c>
      <c r="D1252" s="8" t="s">
        <v>3278</v>
      </c>
      <c r="E1252" s="8"/>
      <c r="F1252" s="8"/>
      <c r="G1252" s="8"/>
      <c r="H1252" s="8">
        <v>250.0</v>
      </c>
    </row>
    <row r="1253">
      <c r="A1253" s="8" t="s">
        <v>430</v>
      </c>
      <c r="B1253" s="8" t="s">
        <v>3276</v>
      </c>
      <c r="C1253" s="8" t="s">
        <v>3279</v>
      </c>
      <c r="D1253" s="8" t="s">
        <v>3280</v>
      </c>
      <c r="E1253" s="8"/>
      <c r="F1253" s="8"/>
      <c r="G1253" s="8"/>
      <c r="H1253" s="8"/>
    </row>
    <row r="1254">
      <c r="A1254" s="8" t="s">
        <v>432</v>
      </c>
      <c r="B1254" s="8" t="s">
        <v>3276</v>
      </c>
      <c r="C1254" s="8" t="s">
        <v>3281</v>
      </c>
      <c r="D1254" s="8" t="s">
        <v>3282</v>
      </c>
      <c r="E1254" s="8"/>
      <c r="F1254" s="8"/>
      <c r="G1254" s="8"/>
      <c r="H1254" s="8">
        <v>200000.0</v>
      </c>
    </row>
    <row r="1255">
      <c r="A1255" s="8" t="s">
        <v>432</v>
      </c>
      <c r="B1255" s="8" t="s">
        <v>3276</v>
      </c>
      <c r="C1255" s="8" t="s">
        <v>3283</v>
      </c>
      <c r="D1255" s="8" t="s">
        <v>3284</v>
      </c>
      <c r="E1255" s="8"/>
      <c r="F1255" s="8"/>
      <c r="G1255" s="8"/>
      <c r="H1255" s="8"/>
    </row>
    <row r="1256">
      <c r="A1256" s="8" t="s">
        <v>25</v>
      </c>
      <c r="B1256" s="8" t="s">
        <v>48</v>
      </c>
      <c r="C1256" s="8" t="s">
        <v>3285</v>
      </c>
      <c r="D1256" s="8" t="s">
        <v>3286</v>
      </c>
      <c r="E1256" s="8"/>
      <c r="F1256" s="8"/>
      <c r="G1256" s="8"/>
      <c r="H1256" s="8">
        <v>111066.0</v>
      </c>
    </row>
    <row r="1257">
      <c r="A1257" s="8" t="s">
        <v>25</v>
      </c>
      <c r="B1257" s="8" t="s">
        <v>48</v>
      </c>
      <c r="C1257" s="8" t="s">
        <v>3287</v>
      </c>
      <c r="D1257" s="8" t="s">
        <v>1527</v>
      </c>
      <c r="E1257" s="8"/>
      <c r="F1257" s="8"/>
      <c r="G1257" s="8"/>
      <c r="H1257" s="8"/>
    </row>
    <row r="1258">
      <c r="A1258" s="8" t="s">
        <v>25</v>
      </c>
      <c r="B1258" s="8" t="s">
        <v>48</v>
      </c>
      <c r="C1258" s="8" t="s">
        <v>3288</v>
      </c>
      <c r="D1258" s="8" t="s">
        <v>1627</v>
      </c>
      <c r="E1258" s="8"/>
      <c r="F1258" s="8"/>
      <c r="G1258" s="8"/>
      <c r="H1258" s="8">
        <v>8947.0</v>
      </c>
    </row>
    <row r="1259">
      <c r="A1259" s="8" t="s">
        <v>25</v>
      </c>
      <c r="B1259" s="8" t="s">
        <v>48</v>
      </c>
      <c r="C1259" s="8" t="s">
        <v>50</v>
      </c>
      <c r="D1259" s="8" t="s">
        <v>65</v>
      </c>
      <c r="E1259" s="8"/>
      <c r="F1259" s="8"/>
      <c r="G1259" s="8"/>
      <c r="H1259" s="8"/>
    </row>
    <row r="1260">
      <c r="A1260" s="8" t="s">
        <v>25</v>
      </c>
      <c r="B1260" s="8" t="s">
        <v>48</v>
      </c>
      <c r="C1260" s="8" t="s">
        <v>3289</v>
      </c>
      <c r="D1260" s="8" t="s">
        <v>1531</v>
      </c>
      <c r="E1260" s="8"/>
      <c r="F1260" s="8"/>
      <c r="G1260" s="8"/>
      <c r="H1260" s="8"/>
    </row>
    <row r="1261">
      <c r="A1261" s="8" t="s">
        <v>25</v>
      </c>
      <c r="B1261" s="8" t="s">
        <v>48</v>
      </c>
      <c r="C1261" s="8" t="s">
        <v>3290</v>
      </c>
      <c r="D1261" s="8" t="s">
        <v>3291</v>
      </c>
      <c r="E1261" s="8"/>
      <c r="F1261" s="8"/>
      <c r="G1261" s="8"/>
      <c r="H1261" s="8"/>
    </row>
    <row r="1262">
      <c r="A1262" s="8" t="s">
        <v>25</v>
      </c>
      <c r="B1262" s="8" t="s">
        <v>48</v>
      </c>
      <c r="C1262" s="8" t="s">
        <v>3292</v>
      </c>
      <c r="D1262" s="8" t="s">
        <v>3293</v>
      </c>
      <c r="E1262" s="8"/>
      <c r="F1262" s="8"/>
      <c r="G1262" s="8"/>
      <c r="H1262" s="8"/>
    </row>
    <row r="1263">
      <c r="A1263" s="8" t="s">
        <v>25</v>
      </c>
      <c r="B1263" s="8" t="s">
        <v>48</v>
      </c>
      <c r="C1263" s="8" t="s">
        <v>3294</v>
      </c>
      <c r="D1263" s="8" t="s">
        <v>3295</v>
      </c>
      <c r="E1263" s="8"/>
      <c r="F1263" s="8"/>
      <c r="G1263" s="8"/>
      <c r="H1263" s="8"/>
    </row>
    <row r="1264">
      <c r="A1264" s="8" t="s">
        <v>25</v>
      </c>
      <c r="B1264" s="8" t="s">
        <v>48</v>
      </c>
      <c r="C1264" s="8" t="s">
        <v>3296</v>
      </c>
      <c r="D1264" s="8" t="s">
        <v>3297</v>
      </c>
      <c r="E1264" s="8"/>
      <c r="F1264" s="8"/>
      <c r="G1264" s="8"/>
      <c r="H1264" s="8"/>
    </row>
    <row r="1265">
      <c r="A1265" s="8" t="s">
        <v>25</v>
      </c>
      <c r="B1265" s="8" t="s">
        <v>48</v>
      </c>
      <c r="C1265" s="8" t="s">
        <v>3298</v>
      </c>
      <c r="D1265" s="8" t="s">
        <v>3299</v>
      </c>
      <c r="E1265" s="8"/>
      <c r="F1265" s="8"/>
      <c r="G1265" s="8"/>
      <c r="H1265" s="8">
        <v>1400.0</v>
      </c>
    </row>
    <row r="1266">
      <c r="A1266" s="8" t="s">
        <v>25</v>
      </c>
      <c r="B1266" s="8" t="s">
        <v>48</v>
      </c>
      <c r="C1266" s="8" t="s">
        <v>3300</v>
      </c>
      <c r="D1266" s="8" t="s">
        <v>3301</v>
      </c>
      <c r="E1266" s="8"/>
      <c r="F1266" s="8"/>
      <c r="G1266" s="8"/>
      <c r="H1266" s="8">
        <v>2000.0</v>
      </c>
    </row>
    <row r="1267">
      <c r="A1267" s="8" t="s">
        <v>3302</v>
      </c>
      <c r="B1267" s="8" t="s">
        <v>48</v>
      </c>
      <c r="C1267" s="8" t="s">
        <v>3303</v>
      </c>
      <c r="D1267" s="8" t="s">
        <v>3304</v>
      </c>
      <c r="E1267" s="8"/>
      <c r="F1267" s="8"/>
      <c r="G1267" s="8"/>
      <c r="H1267" s="8">
        <v>366164.0</v>
      </c>
    </row>
    <row r="1268">
      <c r="A1268" s="8" t="s">
        <v>3302</v>
      </c>
      <c r="B1268" s="8" t="s">
        <v>48</v>
      </c>
      <c r="C1268" s="8" t="s">
        <v>3305</v>
      </c>
      <c r="D1268" s="8" t="s">
        <v>1527</v>
      </c>
      <c r="E1268" s="8"/>
      <c r="F1268" s="8"/>
      <c r="G1268" s="8"/>
      <c r="H1268" s="8"/>
    </row>
    <row r="1269">
      <c r="A1269" s="8" t="s">
        <v>3302</v>
      </c>
      <c r="B1269" s="8" t="s">
        <v>48</v>
      </c>
      <c r="C1269" s="8" t="s">
        <v>3306</v>
      </c>
      <c r="D1269" s="8" t="s">
        <v>1627</v>
      </c>
      <c r="E1269" s="8"/>
      <c r="F1269" s="8"/>
      <c r="G1269" s="8"/>
      <c r="H1269" s="8">
        <v>56045.0</v>
      </c>
    </row>
    <row r="1270">
      <c r="A1270" s="8" t="s">
        <v>3302</v>
      </c>
      <c r="B1270" s="8" t="s">
        <v>48</v>
      </c>
      <c r="C1270" s="8" t="s">
        <v>3307</v>
      </c>
      <c r="D1270" s="8" t="s">
        <v>1815</v>
      </c>
      <c r="E1270" s="8"/>
      <c r="F1270" s="8"/>
      <c r="G1270" s="8"/>
      <c r="H1270" s="8"/>
    </row>
    <row r="1271">
      <c r="A1271" s="8" t="s">
        <v>3302</v>
      </c>
      <c r="B1271" s="8" t="s">
        <v>48</v>
      </c>
      <c r="C1271" s="8" t="s">
        <v>3308</v>
      </c>
      <c r="D1271" s="8" t="s">
        <v>65</v>
      </c>
      <c r="E1271" s="8"/>
      <c r="F1271" s="8"/>
      <c r="G1271" s="8"/>
      <c r="H1271" s="8"/>
    </row>
    <row r="1272">
      <c r="A1272" s="8" t="s">
        <v>3302</v>
      </c>
      <c r="B1272" s="8" t="s">
        <v>48</v>
      </c>
      <c r="C1272" s="8" t="s">
        <v>3309</v>
      </c>
      <c r="D1272" s="8" t="s">
        <v>1531</v>
      </c>
      <c r="E1272" s="8"/>
      <c r="F1272" s="8"/>
      <c r="G1272" s="8"/>
      <c r="H1272" s="8"/>
    </row>
    <row r="1273">
      <c r="A1273" s="8" t="s">
        <v>3302</v>
      </c>
      <c r="B1273" s="8" t="s">
        <v>48</v>
      </c>
      <c r="C1273" s="8" t="s">
        <v>3310</v>
      </c>
      <c r="D1273" s="8" t="s">
        <v>3311</v>
      </c>
      <c r="E1273" s="8"/>
      <c r="F1273" s="8"/>
      <c r="G1273" s="8"/>
      <c r="H1273" s="8">
        <v>130000.0</v>
      </c>
    </row>
    <row r="1274">
      <c r="A1274" s="8" t="s">
        <v>3302</v>
      </c>
      <c r="B1274" s="8" t="s">
        <v>48</v>
      </c>
      <c r="C1274" s="8" t="s">
        <v>3312</v>
      </c>
      <c r="D1274" s="8" t="s">
        <v>3313</v>
      </c>
      <c r="E1274" s="8"/>
      <c r="F1274" s="8"/>
      <c r="G1274" s="8"/>
      <c r="H1274" s="8">
        <v>6900.0</v>
      </c>
    </row>
    <row r="1275">
      <c r="A1275" s="8" t="s">
        <v>3302</v>
      </c>
      <c r="B1275" s="8" t="s">
        <v>48</v>
      </c>
      <c r="C1275" s="8" t="s">
        <v>3314</v>
      </c>
      <c r="D1275" s="8" t="s">
        <v>3315</v>
      </c>
      <c r="E1275" s="8"/>
      <c r="F1275" s="8"/>
      <c r="G1275" s="8"/>
      <c r="H1275" s="8">
        <v>242300.0</v>
      </c>
    </row>
    <row r="1276">
      <c r="A1276" s="8" t="s">
        <v>3302</v>
      </c>
      <c r="B1276" s="8" t="s">
        <v>48</v>
      </c>
      <c r="C1276" s="8" t="s">
        <v>3316</v>
      </c>
      <c r="D1276" s="8" t="s">
        <v>3317</v>
      </c>
      <c r="E1276" s="8"/>
      <c r="F1276" s="8"/>
      <c r="G1276" s="8"/>
      <c r="H1276" s="8">
        <v>15000.0</v>
      </c>
    </row>
    <row r="1277">
      <c r="A1277" s="8" t="s">
        <v>3302</v>
      </c>
      <c r="B1277" s="8" t="s">
        <v>48</v>
      </c>
      <c r="C1277" s="8" t="s">
        <v>3318</v>
      </c>
      <c r="D1277" s="8" t="s">
        <v>3319</v>
      </c>
      <c r="E1277" s="8"/>
      <c r="F1277" s="8"/>
      <c r="G1277" s="8"/>
      <c r="H1277" s="8">
        <v>10000.0</v>
      </c>
    </row>
    <row r="1278">
      <c r="A1278" s="8" t="s">
        <v>3302</v>
      </c>
      <c r="B1278" s="8" t="s">
        <v>48</v>
      </c>
      <c r="C1278" s="8" t="s">
        <v>3320</v>
      </c>
      <c r="D1278" s="8" t="s">
        <v>3321</v>
      </c>
      <c r="E1278" s="8"/>
      <c r="F1278" s="8"/>
      <c r="G1278" s="8"/>
      <c r="H1278" s="8">
        <v>10000.0</v>
      </c>
    </row>
    <row r="1279">
      <c r="A1279" s="8" t="s">
        <v>3302</v>
      </c>
      <c r="B1279" s="8" t="s">
        <v>48</v>
      </c>
      <c r="C1279" s="8" t="s">
        <v>3322</v>
      </c>
      <c r="D1279" s="8" t="s">
        <v>3323</v>
      </c>
      <c r="E1279" s="8"/>
      <c r="F1279" s="8"/>
      <c r="G1279" s="8"/>
      <c r="H1279" s="8">
        <v>8500.0</v>
      </c>
    </row>
    <row r="1280">
      <c r="A1280" s="8" t="s">
        <v>3302</v>
      </c>
      <c r="B1280" s="8" t="s">
        <v>48</v>
      </c>
      <c r="C1280" s="8" t="s">
        <v>3324</v>
      </c>
      <c r="D1280" s="8" t="s">
        <v>3325</v>
      </c>
      <c r="E1280" s="8"/>
      <c r="F1280" s="8"/>
      <c r="G1280" s="8"/>
      <c r="H1280" s="8">
        <v>96000.0</v>
      </c>
    </row>
    <row r="1281">
      <c r="A1281" s="8" t="s">
        <v>3302</v>
      </c>
      <c r="B1281" s="8" t="s">
        <v>48</v>
      </c>
      <c r="C1281" s="8" t="s">
        <v>3326</v>
      </c>
      <c r="D1281" s="8" t="s">
        <v>3327</v>
      </c>
      <c r="E1281" s="8"/>
      <c r="F1281" s="8"/>
      <c r="G1281" s="8"/>
      <c r="H1281" s="8">
        <v>5000.0</v>
      </c>
    </row>
    <row r="1282">
      <c r="A1282" s="8" t="s">
        <v>3328</v>
      </c>
      <c r="B1282" s="8" t="s">
        <v>48</v>
      </c>
      <c r="C1282" s="8" t="s">
        <v>3329</v>
      </c>
      <c r="D1282" s="8" t="s">
        <v>3330</v>
      </c>
      <c r="E1282" s="8"/>
      <c r="F1282" s="8"/>
      <c r="G1282" s="8"/>
      <c r="H1282" s="8">
        <v>1244680.0</v>
      </c>
    </row>
    <row r="1283">
      <c r="A1283" s="8" t="s">
        <v>3328</v>
      </c>
      <c r="B1283" s="8" t="s">
        <v>48</v>
      </c>
      <c r="C1283" s="8" t="s">
        <v>3331</v>
      </c>
      <c r="D1283" s="8" t="s">
        <v>3332</v>
      </c>
      <c r="E1283" s="8"/>
      <c r="F1283" s="8"/>
      <c r="G1283" s="8"/>
      <c r="H1283" s="8"/>
    </row>
    <row r="1284">
      <c r="A1284" s="8" t="s">
        <v>3328</v>
      </c>
      <c r="B1284" s="8" t="s">
        <v>48</v>
      </c>
      <c r="C1284" s="8" t="s">
        <v>3333</v>
      </c>
      <c r="D1284" s="8" t="s">
        <v>3334</v>
      </c>
      <c r="E1284" s="8"/>
      <c r="F1284" s="8"/>
      <c r="G1284" s="8"/>
      <c r="H1284" s="8">
        <v>103740.0</v>
      </c>
    </row>
    <row r="1285">
      <c r="A1285" s="8" t="s">
        <v>3328</v>
      </c>
      <c r="B1285" s="8" t="s">
        <v>48</v>
      </c>
      <c r="C1285" s="8" t="s">
        <v>3335</v>
      </c>
      <c r="D1285" s="8" t="s">
        <v>1815</v>
      </c>
      <c r="E1285" s="8"/>
      <c r="F1285" s="8"/>
      <c r="G1285" s="8"/>
      <c r="H1285" s="8"/>
    </row>
    <row r="1286">
      <c r="A1286" s="8" t="s">
        <v>3328</v>
      </c>
      <c r="B1286" s="8" t="s">
        <v>48</v>
      </c>
      <c r="C1286" s="8" t="s">
        <v>3336</v>
      </c>
      <c r="D1286" s="8" t="s">
        <v>3337</v>
      </c>
      <c r="E1286" s="8"/>
      <c r="F1286" s="8"/>
      <c r="G1286" s="8"/>
      <c r="H1286" s="8"/>
    </row>
    <row r="1287">
      <c r="A1287" s="8" t="s">
        <v>3328</v>
      </c>
      <c r="B1287" s="8" t="s">
        <v>48</v>
      </c>
      <c r="C1287" s="8" t="s">
        <v>3338</v>
      </c>
      <c r="D1287" s="8" t="s">
        <v>3339</v>
      </c>
      <c r="E1287" s="8"/>
      <c r="F1287" s="8"/>
      <c r="G1287" s="8"/>
      <c r="H1287" s="8"/>
    </row>
    <row r="1288">
      <c r="A1288" s="8" t="s">
        <v>3328</v>
      </c>
      <c r="B1288" s="8" t="s">
        <v>48</v>
      </c>
      <c r="C1288" s="8" t="s">
        <v>3340</v>
      </c>
      <c r="D1288" s="8" t="s">
        <v>3341</v>
      </c>
      <c r="E1288" s="8"/>
      <c r="F1288" s="8"/>
      <c r="G1288" s="8"/>
      <c r="H1288" s="8"/>
    </row>
    <row r="1289">
      <c r="A1289" s="8" t="s">
        <v>3328</v>
      </c>
      <c r="B1289" s="8" t="s">
        <v>48</v>
      </c>
      <c r="C1289" s="8" t="s">
        <v>3342</v>
      </c>
      <c r="D1289" s="8" t="s">
        <v>1644</v>
      </c>
      <c r="E1289" s="8"/>
      <c r="F1289" s="8"/>
      <c r="G1289" s="8"/>
      <c r="H1289" s="8"/>
    </row>
    <row r="1290">
      <c r="A1290" s="8" t="s">
        <v>3328</v>
      </c>
      <c r="B1290" s="8" t="s">
        <v>48</v>
      </c>
      <c r="C1290" s="8" t="s">
        <v>3343</v>
      </c>
      <c r="D1290" s="8" t="s">
        <v>3344</v>
      </c>
      <c r="E1290" s="8"/>
      <c r="F1290" s="8"/>
      <c r="G1290" s="8"/>
      <c r="H1290" s="8">
        <v>30000.0</v>
      </c>
    </row>
    <row r="1291">
      <c r="A1291" s="8" t="s">
        <v>3328</v>
      </c>
      <c r="B1291" s="8" t="s">
        <v>48</v>
      </c>
      <c r="C1291" s="8" t="s">
        <v>3345</v>
      </c>
      <c r="D1291" s="8" t="s">
        <v>3346</v>
      </c>
      <c r="E1291" s="8"/>
      <c r="F1291" s="8"/>
      <c r="G1291" s="8"/>
      <c r="H1291" s="8">
        <v>70000.0</v>
      </c>
    </row>
    <row r="1292">
      <c r="A1292" s="8" t="s">
        <v>3328</v>
      </c>
      <c r="B1292" s="8" t="s">
        <v>48</v>
      </c>
      <c r="C1292" s="8" t="s">
        <v>3347</v>
      </c>
      <c r="D1292" s="8" t="s">
        <v>3348</v>
      </c>
      <c r="E1292" s="8"/>
      <c r="F1292" s="8"/>
      <c r="G1292" s="8"/>
      <c r="H1292" s="8">
        <v>35920.0</v>
      </c>
    </row>
    <row r="1293">
      <c r="A1293" s="8" t="s">
        <v>3328</v>
      </c>
      <c r="B1293" s="8" t="s">
        <v>48</v>
      </c>
      <c r="C1293" s="8" t="s">
        <v>3349</v>
      </c>
      <c r="D1293" s="8" t="s">
        <v>3350</v>
      </c>
      <c r="E1293" s="8"/>
      <c r="F1293" s="8"/>
      <c r="G1293" s="8"/>
      <c r="H1293" s="8"/>
    </row>
    <row r="1294">
      <c r="A1294" s="8" t="s">
        <v>3328</v>
      </c>
      <c r="B1294" s="8" t="s">
        <v>48</v>
      </c>
      <c r="C1294" s="8" t="s">
        <v>3351</v>
      </c>
      <c r="D1294" s="8" t="s">
        <v>3352</v>
      </c>
      <c r="E1294" s="8"/>
      <c r="F1294" s="8"/>
      <c r="G1294" s="8"/>
      <c r="H1294" s="8"/>
    </row>
    <row r="1295">
      <c r="A1295" s="8" t="s">
        <v>3328</v>
      </c>
      <c r="B1295" s="8" t="s">
        <v>48</v>
      </c>
      <c r="C1295" s="8" t="s">
        <v>3353</v>
      </c>
      <c r="D1295" s="8" t="s">
        <v>3354</v>
      </c>
      <c r="E1295" s="8"/>
      <c r="F1295" s="8"/>
      <c r="G1295" s="8"/>
      <c r="H1295" s="8">
        <v>8000.0</v>
      </c>
    </row>
    <row r="1296">
      <c r="A1296" s="8" t="s">
        <v>3328</v>
      </c>
      <c r="B1296" s="8" t="s">
        <v>48</v>
      </c>
      <c r="C1296" s="8" t="s">
        <v>3355</v>
      </c>
      <c r="D1296" s="8" t="s">
        <v>3356</v>
      </c>
      <c r="E1296" s="8"/>
      <c r="F1296" s="8"/>
      <c r="G1296" s="8"/>
      <c r="H1296" s="8"/>
    </row>
    <row r="1297">
      <c r="A1297" s="8" t="s">
        <v>3328</v>
      </c>
      <c r="B1297" s="8" t="s">
        <v>48</v>
      </c>
      <c r="C1297" s="8" t="s">
        <v>3357</v>
      </c>
      <c r="D1297" s="8" t="s">
        <v>3358</v>
      </c>
      <c r="E1297" s="8"/>
      <c r="F1297" s="8"/>
      <c r="G1297" s="8"/>
      <c r="H1297" s="8">
        <v>8000.0</v>
      </c>
    </row>
    <row r="1298">
      <c r="A1298" s="8" t="s">
        <v>3328</v>
      </c>
      <c r="B1298" s="8" t="s">
        <v>48</v>
      </c>
      <c r="C1298" s="8" t="s">
        <v>3359</v>
      </c>
      <c r="D1298" s="8" t="s">
        <v>3360</v>
      </c>
      <c r="E1298" s="8"/>
      <c r="F1298" s="8"/>
      <c r="G1298" s="8"/>
      <c r="H1298" s="8">
        <v>9000.0</v>
      </c>
    </row>
    <row r="1299">
      <c r="A1299" s="8" t="s">
        <v>3328</v>
      </c>
      <c r="B1299" s="8" t="s">
        <v>48</v>
      </c>
      <c r="C1299" s="8" t="s">
        <v>3361</v>
      </c>
      <c r="D1299" s="8" t="s">
        <v>3362</v>
      </c>
      <c r="E1299" s="8"/>
      <c r="F1299" s="8"/>
      <c r="G1299" s="8"/>
      <c r="H1299" s="8">
        <v>95000.0</v>
      </c>
    </row>
    <row r="1300">
      <c r="A1300" s="8" t="s">
        <v>3328</v>
      </c>
      <c r="B1300" s="8" t="s">
        <v>48</v>
      </c>
      <c r="C1300" s="8" t="s">
        <v>3363</v>
      </c>
      <c r="D1300" s="8" t="s">
        <v>3364</v>
      </c>
      <c r="E1300" s="8"/>
      <c r="F1300" s="8"/>
      <c r="G1300" s="8"/>
      <c r="H1300" s="8">
        <v>15000.0</v>
      </c>
    </row>
    <row r="1301">
      <c r="A1301" s="8" t="s">
        <v>390</v>
      </c>
      <c r="B1301" s="8" t="s">
        <v>3365</v>
      </c>
      <c r="C1301" s="8" t="s">
        <v>3366</v>
      </c>
      <c r="D1301" s="8" t="s">
        <v>3367</v>
      </c>
      <c r="E1301" s="8"/>
      <c r="F1301" s="8"/>
      <c r="G1301" s="8"/>
      <c r="H1301" s="8"/>
    </row>
    <row r="1302">
      <c r="A1302" s="8" t="s">
        <v>403</v>
      </c>
      <c r="B1302" s="8" t="s">
        <v>3365</v>
      </c>
      <c r="C1302" s="8" t="s">
        <v>3368</v>
      </c>
      <c r="D1302" s="8" t="s">
        <v>3369</v>
      </c>
      <c r="E1302" s="8"/>
      <c r="F1302" s="8"/>
      <c r="G1302" s="8"/>
      <c r="H1302" s="8">
        <v>5000.0</v>
      </c>
    </row>
    <row r="1303">
      <c r="A1303" s="8" t="s">
        <v>403</v>
      </c>
      <c r="B1303" s="8" t="s">
        <v>3365</v>
      </c>
      <c r="C1303" s="8" t="s">
        <v>3370</v>
      </c>
      <c r="D1303" s="8" t="s">
        <v>1627</v>
      </c>
      <c r="E1303" s="8"/>
      <c r="F1303" s="8"/>
      <c r="G1303" s="8"/>
      <c r="H1303" s="8"/>
    </row>
    <row r="1304">
      <c r="A1304" s="8" t="s">
        <v>403</v>
      </c>
      <c r="B1304" s="8" t="s">
        <v>3365</v>
      </c>
      <c r="C1304" s="8" t="s">
        <v>3371</v>
      </c>
      <c r="D1304" s="8" t="s">
        <v>3372</v>
      </c>
      <c r="E1304" s="8"/>
      <c r="F1304" s="8"/>
      <c r="G1304" s="8"/>
      <c r="H1304" s="8">
        <v>125000.0</v>
      </c>
    </row>
    <row r="1305">
      <c r="A1305" s="8" t="s">
        <v>416</v>
      </c>
      <c r="B1305" s="8" t="s">
        <v>3365</v>
      </c>
      <c r="C1305" s="8" t="s">
        <v>3373</v>
      </c>
      <c r="D1305" s="8" t="s">
        <v>1293</v>
      </c>
      <c r="E1305" s="8"/>
      <c r="F1305" s="8"/>
      <c r="G1305" s="8"/>
      <c r="H1305" s="8"/>
    </row>
    <row r="1306">
      <c r="A1306" s="8" t="s">
        <v>416</v>
      </c>
      <c r="B1306" s="8" t="s">
        <v>3365</v>
      </c>
      <c r="C1306" s="8" t="s">
        <v>3374</v>
      </c>
      <c r="D1306" s="8" t="s">
        <v>3375</v>
      </c>
      <c r="E1306" s="8"/>
      <c r="F1306" s="8"/>
      <c r="G1306" s="8"/>
      <c r="H1306" s="8">
        <v>50000.0</v>
      </c>
    </row>
    <row r="1307">
      <c r="A1307" s="8" t="s">
        <v>453</v>
      </c>
      <c r="B1307" s="8" t="s">
        <v>3376</v>
      </c>
      <c r="C1307" s="8" t="s">
        <v>3377</v>
      </c>
      <c r="D1307" s="8" t="s">
        <v>3378</v>
      </c>
      <c r="E1307" s="8"/>
      <c r="F1307" s="8"/>
      <c r="G1307" s="8"/>
      <c r="H1307" s="8"/>
    </row>
    <row r="1308">
      <c r="A1308" s="8" t="s">
        <v>453</v>
      </c>
      <c r="B1308" s="8" t="s">
        <v>3376</v>
      </c>
      <c r="C1308" s="8" t="s">
        <v>3379</v>
      </c>
      <c r="D1308" s="8" t="s">
        <v>3068</v>
      </c>
      <c r="E1308" s="8"/>
      <c r="F1308" s="8"/>
      <c r="G1308" s="8"/>
      <c r="H1308" s="8"/>
    </row>
    <row r="1309">
      <c r="A1309" s="8" t="s">
        <v>453</v>
      </c>
      <c r="B1309" s="8" t="s">
        <v>3376</v>
      </c>
      <c r="C1309" s="8" t="s">
        <v>3380</v>
      </c>
      <c r="D1309" s="8" t="s">
        <v>1627</v>
      </c>
      <c r="E1309" s="8"/>
      <c r="F1309" s="8"/>
      <c r="G1309" s="8"/>
      <c r="H1309" s="8"/>
    </row>
    <row r="1310">
      <c r="A1310" s="8" t="s">
        <v>453</v>
      </c>
      <c r="B1310" s="8" t="s">
        <v>3376</v>
      </c>
      <c r="C1310" s="8" t="s">
        <v>3381</v>
      </c>
      <c r="D1310" s="8" t="s">
        <v>65</v>
      </c>
      <c r="E1310" s="8"/>
      <c r="F1310" s="8"/>
      <c r="G1310" s="8"/>
      <c r="H1310" s="8"/>
    </row>
    <row r="1311">
      <c r="A1311" s="8" t="s">
        <v>453</v>
      </c>
      <c r="B1311" s="8" t="s">
        <v>3376</v>
      </c>
      <c r="C1311" s="8" t="s">
        <v>3382</v>
      </c>
      <c r="D1311" s="8" t="s">
        <v>1531</v>
      </c>
      <c r="E1311" s="8"/>
      <c r="F1311" s="8"/>
      <c r="G1311" s="8"/>
      <c r="H1311" s="8"/>
    </row>
    <row r="1312">
      <c r="A1312" s="8" t="s">
        <v>453</v>
      </c>
      <c r="B1312" s="8" t="s">
        <v>3376</v>
      </c>
      <c r="C1312" s="8" t="s">
        <v>3383</v>
      </c>
      <c r="D1312" s="8" t="s">
        <v>2688</v>
      </c>
      <c r="E1312" s="8"/>
      <c r="F1312" s="8"/>
      <c r="G1312" s="8"/>
      <c r="H1312" s="8"/>
    </row>
    <row r="1313">
      <c r="A1313" s="8" t="s">
        <v>453</v>
      </c>
      <c r="B1313" s="8" t="s">
        <v>3376</v>
      </c>
      <c r="C1313" s="8" t="s">
        <v>3384</v>
      </c>
      <c r="D1313" s="8" t="s">
        <v>3385</v>
      </c>
      <c r="E1313" s="8"/>
      <c r="F1313" s="8"/>
      <c r="G1313" s="8"/>
      <c r="H1313" s="8"/>
    </row>
    <row r="1314">
      <c r="A1314" s="8" t="s">
        <v>484</v>
      </c>
      <c r="B1314" s="8" t="s">
        <v>3376</v>
      </c>
      <c r="C1314" s="8" t="s">
        <v>3386</v>
      </c>
      <c r="D1314" s="8" t="s">
        <v>3387</v>
      </c>
      <c r="E1314" s="8"/>
      <c r="F1314" s="8"/>
      <c r="G1314" s="8"/>
      <c r="H1314" s="8">
        <v>2530000.0</v>
      </c>
    </row>
    <row r="1315">
      <c r="A1315" s="8" t="s">
        <v>283</v>
      </c>
      <c r="B1315" s="8"/>
      <c r="C1315" s="8" t="s">
        <v>3388</v>
      </c>
      <c r="D1315" s="8" t="s">
        <v>3389</v>
      </c>
      <c r="E1315" s="8"/>
      <c r="F1315" s="8"/>
      <c r="G1315" s="8"/>
      <c r="H1315" s="8">
        <v>158988.0</v>
      </c>
    </row>
    <row r="1316">
      <c r="A1316" s="8" t="s">
        <v>283</v>
      </c>
      <c r="B1316" s="8"/>
      <c r="C1316" s="8" t="s">
        <v>3390</v>
      </c>
      <c r="D1316" s="8" t="s">
        <v>1527</v>
      </c>
      <c r="E1316" s="8"/>
      <c r="F1316" s="8"/>
      <c r="G1316" s="8"/>
      <c r="H1316" s="8"/>
    </row>
    <row r="1317">
      <c r="A1317" s="8" t="s">
        <v>283</v>
      </c>
      <c r="B1317" s="8"/>
      <c r="C1317" s="8" t="s">
        <v>3391</v>
      </c>
      <c r="D1317" s="8" t="s">
        <v>1627</v>
      </c>
      <c r="E1317" s="8"/>
      <c r="F1317" s="8"/>
      <c r="G1317" s="8"/>
      <c r="H1317" s="8"/>
    </row>
    <row r="1318">
      <c r="A1318" s="8" t="s">
        <v>283</v>
      </c>
      <c r="B1318" s="8"/>
      <c r="C1318" s="8" t="s">
        <v>3392</v>
      </c>
      <c r="D1318" s="8" t="s">
        <v>65</v>
      </c>
      <c r="E1318" s="8"/>
      <c r="F1318" s="8"/>
      <c r="G1318" s="8"/>
      <c r="H1318" s="8"/>
    </row>
    <row r="1319">
      <c r="A1319" s="8" t="s">
        <v>283</v>
      </c>
      <c r="B1319" s="8"/>
      <c r="C1319" s="8" t="s">
        <v>3393</v>
      </c>
      <c r="D1319" s="8" t="s">
        <v>1531</v>
      </c>
      <c r="E1319" s="8"/>
      <c r="F1319" s="8"/>
      <c r="G1319" s="8"/>
      <c r="H1319" s="8"/>
    </row>
    <row r="1320">
      <c r="A1320" s="8" t="s">
        <v>283</v>
      </c>
      <c r="B1320" s="8"/>
      <c r="C1320" s="8" t="s">
        <v>3394</v>
      </c>
      <c r="D1320" s="8" t="s">
        <v>1644</v>
      </c>
      <c r="E1320" s="8"/>
      <c r="F1320" s="8"/>
      <c r="G1320" s="8"/>
      <c r="H1320" s="8"/>
    </row>
    <row r="1321">
      <c r="A1321" s="8" t="s">
        <v>283</v>
      </c>
      <c r="B1321" s="8"/>
      <c r="C1321" s="8" t="s">
        <v>3395</v>
      </c>
      <c r="D1321" s="8" t="s">
        <v>3396</v>
      </c>
      <c r="E1321" s="8"/>
      <c r="F1321" s="8"/>
      <c r="G1321" s="8"/>
      <c r="H1321" s="8"/>
    </row>
    <row r="1322">
      <c r="A1322" s="8" t="s">
        <v>283</v>
      </c>
      <c r="B1322" s="8"/>
      <c r="C1322" s="8" t="s">
        <v>3397</v>
      </c>
      <c r="D1322" s="8" t="s">
        <v>3398</v>
      </c>
      <c r="E1322" s="8"/>
      <c r="F1322" s="8"/>
      <c r="G1322" s="8"/>
      <c r="H1322" s="8"/>
    </row>
    <row r="1323">
      <c r="A1323" s="8" t="s">
        <v>283</v>
      </c>
      <c r="B1323" s="8"/>
      <c r="C1323" s="8" t="s">
        <v>3399</v>
      </c>
      <c r="D1323" s="8" t="s">
        <v>3400</v>
      </c>
      <c r="E1323" s="8"/>
      <c r="F1323" s="8"/>
      <c r="G1323" s="8"/>
      <c r="H1323" s="8">
        <v>2000.0</v>
      </c>
    </row>
    <row r="1324">
      <c r="A1324" s="8" t="s">
        <v>300</v>
      </c>
      <c r="B1324" s="8"/>
      <c r="C1324" s="8" t="s">
        <v>3401</v>
      </c>
      <c r="D1324" s="8" t="s">
        <v>3402</v>
      </c>
      <c r="E1324" s="8"/>
      <c r="F1324" s="8"/>
      <c r="G1324" s="8"/>
      <c r="H1324" s="8">
        <v>197000.0</v>
      </c>
    </row>
    <row r="1325">
      <c r="A1325" s="8" t="s">
        <v>304</v>
      </c>
      <c r="B1325" s="8"/>
      <c r="C1325" s="8" t="s">
        <v>3403</v>
      </c>
      <c r="D1325" s="8" t="s">
        <v>3404</v>
      </c>
      <c r="E1325" s="8"/>
      <c r="F1325" s="8"/>
      <c r="G1325" s="8"/>
      <c r="H1325" s="8">
        <v>4627095.0</v>
      </c>
    </row>
    <row r="1326">
      <c r="A1326" s="8" t="s">
        <v>304</v>
      </c>
      <c r="B1326" s="8"/>
      <c r="C1326" s="8" t="s">
        <v>3405</v>
      </c>
      <c r="D1326" s="8" t="s">
        <v>1527</v>
      </c>
      <c r="E1326" s="8"/>
      <c r="F1326" s="8"/>
      <c r="G1326" s="8"/>
      <c r="H1326" s="8"/>
    </row>
    <row r="1327">
      <c r="A1327" s="8" t="s">
        <v>304</v>
      </c>
      <c r="B1327" s="8"/>
      <c r="C1327" s="8" t="s">
        <v>3406</v>
      </c>
      <c r="D1327" s="8" t="s">
        <v>1627</v>
      </c>
      <c r="E1327" s="8"/>
      <c r="F1327" s="8"/>
      <c r="G1327" s="8"/>
      <c r="H1327" s="8">
        <v>42298.0</v>
      </c>
    </row>
    <row r="1328">
      <c r="A1328" s="8" t="s">
        <v>304</v>
      </c>
      <c r="B1328" s="8"/>
      <c r="C1328" s="8" t="s">
        <v>3407</v>
      </c>
      <c r="D1328" s="8" t="s">
        <v>65</v>
      </c>
      <c r="E1328" s="8"/>
      <c r="F1328" s="8"/>
      <c r="G1328" s="8"/>
      <c r="H1328" s="8"/>
    </row>
    <row r="1329">
      <c r="A1329" s="8" t="s">
        <v>304</v>
      </c>
      <c r="B1329" s="8"/>
      <c r="C1329" s="8" t="s">
        <v>3408</v>
      </c>
      <c r="D1329" s="8" t="s">
        <v>1531</v>
      </c>
      <c r="E1329" s="8"/>
      <c r="F1329" s="8"/>
      <c r="G1329" s="8"/>
      <c r="H1329" s="8"/>
    </row>
    <row r="1330">
      <c r="A1330" s="8" t="s">
        <v>304</v>
      </c>
      <c r="B1330" s="8"/>
      <c r="C1330" s="8" t="s">
        <v>3409</v>
      </c>
      <c r="D1330" s="8" t="s">
        <v>1760</v>
      </c>
      <c r="E1330" s="8"/>
      <c r="F1330" s="8"/>
      <c r="G1330" s="8"/>
      <c r="H1330" s="8"/>
    </row>
    <row r="1331">
      <c r="A1331" s="8" t="s">
        <v>304</v>
      </c>
      <c r="B1331" s="8"/>
      <c r="C1331" s="8" t="s">
        <v>3410</v>
      </c>
      <c r="D1331" s="8" t="s">
        <v>3411</v>
      </c>
      <c r="E1331" s="8"/>
      <c r="F1331" s="8"/>
      <c r="G1331" s="8"/>
      <c r="H1331" s="8">
        <v>10000.0</v>
      </c>
    </row>
    <row r="1332">
      <c r="A1332" s="8" t="s">
        <v>304</v>
      </c>
      <c r="B1332" s="8"/>
      <c r="C1332" s="8" t="s">
        <v>3412</v>
      </c>
      <c r="D1332" s="8" t="s">
        <v>3413</v>
      </c>
      <c r="E1332" s="8"/>
      <c r="F1332" s="8"/>
      <c r="G1332" s="8"/>
      <c r="H1332" s="8">
        <v>73000.0</v>
      </c>
    </row>
    <row r="1333">
      <c r="A1333" s="8" t="s">
        <v>304</v>
      </c>
      <c r="B1333" s="8"/>
      <c r="C1333" s="8" t="s">
        <v>3414</v>
      </c>
      <c r="D1333" s="8" t="s">
        <v>3415</v>
      </c>
      <c r="E1333" s="8"/>
      <c r="F1333" s="8"/>
      <c r="G1333" s="8"/>
      <c r="H1333" s="8"/>
    </row>
    <row r="1334">
      <c r="A1334" s="8" t="s">
        <v>304</v>
      </c>
      <c r="B1334" s="8"/>
      <c r="C1334" s="8" t="s">
        <v>3416</v>
      </c>
      <c r="D1334" s="8" t="s">
        <v>3417</v>
      </c>
      <c r="E1334" s="8"/>
      <c r="F1334" s="8"/>
      <c r="G1334" s="8"/>
      <c r="H1334" s="8">
        <v>13000.0</v>
      </c>
    </row>
    <row r="1335">
      <c r="A1335" s="8" t="s">
        <v>304</v>
      </c>
      <c r="B1335" s="8"/>
      <c r="C1335" s="8" t="s">
        <v>3418</v>
      </c>
      <c r="D1335" s="8" t="s">
        <v>3419</v>
      </c>
      <c r="E1335" s="8"/>
      <c r="F1335" s="8"/>
      <c r="G1335" s="8"/>
      <c r="H1335" s="8">
        <v>5000.0</v>
      </c>
    </row>
    <row r="1336">
      <c r="A1336" s="8" t="s">
        <v>304</v>
      </c>
      <c r="B1336" s="8"/>
      <c r="C1336" s="8" t="s">
        <v>3420</v>
      </c>
      <c r="D1336" s="8" t="s">
        <v>3421</v>
      </c>
      <c r="E1336" s="8"/>
      <c r="F1336" s="8"/>
      <c r="G1336" s="8"/>
      <c r="H1336" s="8">
        <v>13000.0</v>
      </c>
    </row>
    <row r="1337">
      <c r="A1337" s="8" t="s">
        <v>304</v>
      </c>
      <c r="B1337" s="8"/>
      <c r="C1337" s="8" t="s">
        <v>3422</v>
      </c>
      <c r="D1337" s="8" t="s">
        <v>3423</v>
      </c>
      <c r="E1337" s="8"/>
      <c r="F1337" s="8"/>
      <c r="G1337" s="8"/>
      <c r="H1337" s="8"/>
    </row>
    <row r="1338">
      <c r="A1338" s="8" t="s">
        <v>304</v>
      </c>
      <c r="B1338" s="8"/>
      <c r="C1338" s="8" t="s">
        <v>3424</v>
      </c>
      <c r="D1338" s="8" t="s">
        <v>3425</v>
      </c>
      <c r="E1338" s="8"/>
      <c r="F1338" s="8"/>
      <c r="G1338" s="8"/>
      <c r="H1338" s="8">
        <v>40000.0</v>
      </c>
    </row>
    <row r="1339">
      <c r="A1339" s="8" t="s">
        <v>304</v>
      </c>
      <c r="B1339" s="8"/>
      <c r="C1339" s="8" t="s">
        <v>3426</v>
      </c>
      <c r="D1339" s="8" t="s">
        <v>3427</v>
      </c>
      <c r="E1339" s="8"/>
      <c r="F1339" s="8"/>
      <c r="G1339" s="8"/>
      <c r="H1339" s="8">
        <v>13000.0</v>
      </c>
    </row>
    <row r="1340">
      <c r="A1340" s="8" t="s">
        <v>304</v>
      </c>
      <c r="B1340" s="8"/>
      <c r="C1340" s="8" t="s">
        <v>3428</v>
      </c>
      <c r="D1340" s="8" t="s">
        <v>3429</v>
      </c>
      <c r="E1340" s="8"/>
      <c r="F1340" s="8"/>
      <c r="G1340" s="8"/>
      <c r="H1340" s="8">
        <v>32000.0</v>
      </c>
    </row>
    <row r="1341">
      <c r="A1341" s="8" t="s">
        <v>304</v>
      </c>
      <c r="B1341" s="8"/>
      <c r="C1341" s="8" t="s">
        <v>3430</v>
      </c>
      <c r="D1341" s="8" t="s">
        <v>3431</v>
      </c>
      <c r="E1341" s="8"/>
      <c r="F1341" s="8"/>
      <c r="G1341" s="8"/>
      <c r="H1341" s="8">
        <v>13000.0</v>
      </c>
    </row>
    <row r="1342">
      <c r="A1342" s="8" t="s">
        <v>304</v>
      </c>
      <c r="B1342" s="8"/>
      <c r="C1342" s="8" t="s">
        <v>3432</v>
      </c>
      <c r="D1342" s="8" t="s">
        <v>3433</v>
      </c>
      <c r="E1342" s="8"/>
      <c r="F1342" s="8"/>
      <c r="G1342" s="8"/>
      <c r="H1342" s="8"/>
    </row>
    <row r="1343">
      <c r="A1343" s="8" t="s">
        <v>308</v>
      </c>
      <c r="B1343" s="8"/>
      <c r="C1343" s="8" t="s">
        <v>3434</v>
      </c>
      <c r="D1343" s="8" t="s">
        <v>3435</v>
      </c>
      <c r="E1343" s="8"/>
      <c r="F1343" s="8"/>
      <c r="G1343" s="8"/>
      <c r="H1343" s="8"/>
    </row>
    <row r="1344">
      <c r="A1344" s="8" t="s">
        <v>308</v>
      </c>
      <c r="B1344" s="8"/>
      <c r="C1344" s="8" t="s">
        <v>3436</v>
      </c>
      <c r="D1344" s="8" t="s">
        <v>3437</v>
      </c>
      <c r="E1344" s="8"/>
      <c r="F1344" s="8"/>
      <c r="G1344" s="8"/>
      <c r="H1344" s="8"/>
    </row>
    <row r="1345">
      <c r="A1345" s="8" t="s">
        <v>308</v>
      </c>
      <c r="B1345" s="8"/>
      <c r="C1345" s="8" t="s">
        <v>3438</v>
      </c>
      <c r="D1345" s="8" t="s">
        <v>3439</v>
      </c>
      <c r="E1345" s="8"/>
      <c r="F1345" s="8"/>
      <c r="G1345" s="8"/>
      <c r="H1345" s="8"/>
    </row>
    <row r="1346">
      <c r="A1346" s="8" t="s">
        <v>308</v>
      </c>
      <c r="B1346" s="8"/>
      <c r="C1346" s="8" t="s">
        <v>3440</v>
      </c>
      <c r="D1346" s="8" t="s">
        <v>3441</v>
      </c>
      <c r="E1346" s="8"/>
      <c r="F1346" s="8"/>
      <c r="G1346" s="8"/>
      <c r="H1346" s="8"/>
    </row>
    <row r="1347">
      <c r="A1347" s="8" t="s">
        <v>308</v>
      </c>
      <c r="B1347" s="8"/>
      <c r="C1347" s="8" t="s">
        <v>3442</v>
      </c>
      <c r="D1347" s="8" t="s">
        <v>3443</v>
      </c>
      <c r="E1347" s="8"/>
      <c r="F1347" s="8"/>
      <c r="G1347" s="8"/>
      <c r="H1347" s="8">
        <v>150000.0</v>
      </c>
    </row>
    <row r="1348">
      <c r="A1348" s="8" t="s">
        <v>308</v>
      </c>
      <c r="B1348" s="8"/>
      <c r="C1348" s="8" t="s">
        <v>3444</v>
      </c>
      <c r="D1348" s="8" t="s">
        <v>3445</v>
      </c>
      <c r="E1348" s="8"/>
      <c r="F1348" s="8"/>
      <c r="G1348" s="8"/>
      <c r="H1348" s="8">
        <v>334500.0</v>
      </c>
    </row>
    <row r="1349">
      <c r="A1349" s="8" t="s">
        <v>309</v>
      </c>
      <c r="B1349" s="8"/>
      <c r="C1349" s="8" t="s">
        <v>3446</v>
      </c>
      <c r="D1349" s="8" t="s">
        <v>3447</v>
      </c>
      <c r="E1349" s="8"/>
      <c r="F1349" s="8"/>
      <c r="G1349" s="8"/>
      <c r="H1349" s="8">
        <v>30496.0</v>
      </c>
    </row>
    <row r="1350">
      <c r="A1350" s="8" t="s">
        <v>309</v>
      </c>
      <c r="B1350" s="8"/>
      <c r="C1350" s="8" t="s">
        <v>3448</v>
      </c>
      <c r="D1350" s="8" t="s">
        <v>3449</v>
      </c>
      <c r="E1350" s="8"/>
      <c r="F1350" s="8"/>
      <c r="G1350" s="8"/>
      <c r="H1350" s="8">
        <v>70000.0</v>
      </c>
    </row>
    <row r="1351">
      <c r="A1351" s="8" t="s">
        <v>309</v>
      </c>
      <c r="B1351" s="8"/>
      <c r="C1351" s="8" t="s">
        <v>3450</v>
      </c>
      <c r="D1351" s="8" t="s">
        <v>3451</v>
      </c>
      <c r="E1351" s="8"/>
      <c r="F1351" s="8"/>
      <c r="G1351" s="8"/>
      <c r="H1351" s="8">
        <v>50000.0</v>
      </c>
    </row>
    <row r="1352">
      <c r="A1352" s="8" t="s">
        <v>390</v>
      </c>
      <c r="B1352" s="8" t="s">
        <v>3452</v>
      </c>
      <c r="C1352" s="8" t="s">
        <v>3453</v>
      </c>
      <c r="D1352" s="8" t="s">
        <v>1321</v>
      </c>
      <c r="E1352" s="8"/>
      <c r="F1352" s="8"/>
      <c r="G1352" s="8"/>
      <c r="H1352" s="8">
        <v>34000.0</v>
      </c>
    </row>
    <row r="1353">
      <c r="A1353" s="8" t="s">
        <v>390</v>
      </c>
      <c r="B1353" s="8" t="s">
        <v>3452</v>
      </c>
      <c r="C1353" s="8" t="s">
        <v>3454</v>
      </c>
      <c r="D1353" s="8" t="s">
        <v>1321</v>
      </c>
      <c r="E1353" s="8"/>
      <c r="F1353" s="8"/>
      <c r="G1353" s="8"/>
      <c r="H1353" s="8"/>
    </row>
    <row r="1354">
      <c r="A1354" s="8" t="s">
        <v>313</v>
      </c>
      <c r="B1354" s="8"/>
      <c r="C1354" s="8" t="s">
        <v>3455</v>
      </c>
      <c r="D1354" s="8" t="s">
        <v>3456</v>
      </c>
      <c r="E1354" s="8"/>
      <c r="F1354" s="8"/>
      <c r="G1354" s="8"/>
      <c r="H1354" s="8">
        <v>2500.0</v>
      </c>
    </row>
    <row r="1355">
      <c r="A1355" s="8" t="s">
        <v>313</v>
      </c>
      <c r="B1355" s="8"/>
      <c r="C1355" s="8" t="s">
        <v>3457</v>
      </c>
      <c r="D1355" s="8" t="s">
        <v>3458</v>
      </c>
      <c r="E1355" s="8"/>
      <c r="F1355" s="8"/>
      <c r="G1355" s="8"/>
      <c r="H1355" s="8">
        <v>115000.0</v>
      </c>
    </row>
    <row r="1356">
      <c r="A1356" s="8" t="s">
        <v>313</v>
      </c>
      <c r="B1356" s="8"/>
      <c r="C1356" s="8" t="s">
        <v>3459</v>
      </c>
      <c r="D1356" s="8" t="s">
        <v>3458</v>
      </c>
      <c r="E1356" s="8"/>
      <c r="F1356" s="8"/>
      <c r="G1356" s="8"/>
      <c r="H1356" s="8">
        <v>140000.0</v>
      </c>
    </row>
    <row r="1357">
      <c r="A1357" s="8" t="s">
        <v>390</v>
      </c>
      <c r="B1357" s="8" t="s">
        <v>3460</v>
      </c>
      <c r="C1357" s="8" t="s">
        <v>3461</v>
      </c>
      <c r="D1357" s="8" t="s">
        <v>3462</v>
      </c>
      <c r="E1357" s="8"/>
      <c r="F1357" s="8"/>
      <c r="G1357" s="8"/>
      <c r="H1357" s="8">
        <v>27000.0</v>
      </c>
    </row>
    <row r="1358">
      <c r="A1358" s="8" t="s">
        <v>390</v>
      </c>
      <c r="B1358" s="8" t="s">
        <v>3460</v>
      </c>
      <c r="C1358" s="8" t="s">
        <v>3463</v>
      </c>
      <c r="D1358" s="8" t="s">
        <v>3462</v>
      </c>
      <c r="E1358" s="8"/>
      <c r="F1358" s="8"/>
      <c r="G1358" s="8"/>
      <c r="H1358" s="8">
        <v>352700.0</v>
      </c>
    </row>
    <row r="1359">
      <c r="A1359" s="8" t="s">
        <v>315</v>
      </c>
      <c r="B1359" s="8"/>
      <c r="C1359" s="8" t="s">
        <v>3464</v>
      </c>
      <c r="D1359" s="8" t="s">
        <v>3465</v>
      </c>
      <c r="E1359" s="8"/>
      <c r="F1359" s="8"/>
      <c r="G1359" s="8"/>
      <c r="H1359" s="8"/>
    </row>
    <row r="1360">
      <c r="A1360" s="8" t="s">
        <v>315</v>
      </c>
      <c r="B1360" s="8"/>
      <c r="C1360" s="8" t="s">
        <v>3466</v>
      </c>
      <c r="D1360" s="8" t="s">
        <v>3465</v>
      </c>
      <c r="E1360" s="8"/>
      <c r="F1360" s="8"/>
      <c r="G1360" s="8"/>
      <c r="H1360" s="8">
        <v>2850000.0</v>
      </c>
    </row>
    <row r="1361">
      <c r="A1361" s="8" t="s">
        <v>390</v>
      </c>
      <c r="B1361" s="8" t="s">
        <v>3467</v>
      </c>
      <c r="C1361" s="8" t="s">
        <v>3468</v>
      </c>
      <c r="D1361" s="8" t="s">
        <v>3469</v>
      </c>
      <c r="E1361" s="8"/>
      <c r="F1361" s="8"/>
      <c r="G1361" s="8"/>
      <c r="H1361" s="8">
        <v>32246.0</v>
      </c>
    </row>
    <row r="1362">
      <c r="A1362" s="8" t="s">
        <v>390</v>
      </c>
      <c r="B1362" s="8" t="s">
        <v>3467</v>
      </c>
      <c r="C1362" s="8" t="s">
        <v>3470</v>
      </c>
      <c r="D1362" s="8" t="s">
        <v>3471</v>
      </c>
      <c r="E1362" s="8"/>
      <c r="F1362" s="8"/>
      <c r="G1362" s="8"/>
      <c r="H1362" s="8"/>
    </row>
    <row r="1363">
      <c r="A1363" s="8" t="s">
        <v>390</v>
      </c>
      <c r="B1363" s="8" t="s">
        <v>3467</v>
      </c>
      <c r="C1363" s="8" t="s">
        <v>3472</v>
      </c>
      <c r="D1363" s="8" t="s">
        <v>3473</v>
      </c>
      <c r="E1363" s="8"/>
      <c r="F1363" s="8"/>
      <c r="G1363" s="8"/>
      <c r="H1363" s="8"/>
    </row>
    <row r="1364">
      <c r="A1364" s="8" t="s">
        <v>390</v>
      </c>
      <c r="B1364" s="8" t="s">
        <v>3467</v>
      </c>
      <c r="C1364" s="8" t="s">
        <v>3474</v>
      </c>
      <c r="D1364" s="8" t="s">
        <v>3475</v>
      </c>
      <c r="E1364" s="8"/>
      <c r="F1364" s="8"/>
      <c r="G1364" s="8"/>
      <c r="H1364" s="8"/>
    </row>
    <row r="1365">
      <c r="A1365" s="8" t="s">
        <v>390</v>
      </c>
      <c r="B1365" s="8" t="s">
        <v>3467</v>
      </c>
      <c r="C1365" s="8" t="s">
        <v>3476</v>
      </c>
      <c r="D1365" s="8" t="s">
        <v>3477</v>
      </c>
      <c r="E1365" s="8"/>
      <c r="F1365" s="8"/>
      <c r="G1365" s="8"/>
      <c r="H1365" s="8">
        <v>247000.0</v>
      </c>
    </row>
    <row r="1366">
      <c r="A1366" s="8" t="s">
        <v>390</v>
      </c>
      <c r="B1366" s="8" t="s">
        <v>3467</v>
      </c>
      <c r="C1366" s="8" t="s">
        <v>3478</v>
      </c>
      <c r="D1366" s="8" t="s">
        <v>3479</v>
      </c>
      <c r="E1366" s="8"/>
      <c r="F1366" s="8"/>
      <c r="G1366" s="8"/>
      <c r="H1366" s="8"/>
    </row>
    <row r="1367">
      <c r="A1367" s="8" t="s">
        <v>317</v>
      </c>
      <c r="B1367" s="8"/>
      <c r="C1367" s="8" t="s">
        <v>3480</v>
      </c>
      <c r="D1367" s="8" t="s">
        <v>3481</v>
      </c>
      <c r="E1367" s="8"/>
      <c r="F1367" s="8"/>
      <c r="G1367" s="8"/>
      <c r="H1367" s="8">
        <v>241719.0</v>
      </c>
    </row>
    <row r="1368">
      <c r="A1368" s="8" t="s">
        <v>317</v>
      </c>
      <c r="B1368" s="8"/>
      <c r="C1368" s="8" t="s">
        <v>3482</v>
      </c>
      <c r="D1368" s="8" t="s">
        <v>1527</v>
      </c>
      <c r="E1368" s="8"/>
      <c r="F1368" s="8"/>
      <c r="G1368" s="8"/>
      <c r="H1368" s="8"/>
    </row>
    <row r="1369">
      <c r="A1369" s="8" t="s">
        <v>317</v>
      </c>
      <c r="B1369" s="8"/>
      <c r="C1369" s="8" t="s">
        <v>3483</v>
      </c>
      <c r="D1369" s="8" t="s">
        <v>1627</v>
      </c>
      <c r="E1369" s="8"/>
      <c r="F1369" s="8"/>
      <c r="G1369" s="8"/>
      <c r="H1369" s="8">
        <v>19464.0</v>
      </c>
    </row>
    <row r="1370">
      <c r="A1370" s="8" t="s">
        <v>317</v>
      </c>
      <c r="B1370" s="8"/>
      <c r="C1370" s="8" t="s">
        <v>3484</v>
      </c>
      <c r="D1370" s="8" t="s">
        <v>65</v>
      </c>
      <c r="E1370" s="8"/>
      <c r="F1370" s="8"/>
      <c r="G1370" s="8"/>
      <c r="H1370" s="8"/>
    </row>
    <row r="1371">
      <c r="A1371" s="8" t="s">
        <v>317</v>
      </c>
      <c r="B1371" s="8"/>
      <c r="C1371" s="8" t="s">
        <v>3485</v>
      </c>
      <c r="D1371" s="8" t="s">
        <v>1531</v>
      </c>
      <c r="E1371" s="8"/>
      <c r="F1371" s="8"/>
      <c r="G1371" s="8"/>
      <c r="H1371" s="8"/>
    </row>
    <row r="1372">
      <c r="A1372" s="8" t="s">
        <v>317</v>
      </c>
      <c r="B1372" s="8"/>
      <c r="C1372" s="8" t="s">
        <v>3486</v>
      </c>
      <c r="D1372" s="8" t="s">
        <v>3487</v>
      </c>
      <c r="E1372" s="8"/>
      <c r="F1372" s="8"/>
      <c r="G1372" s="8"/>
      <c r="H1372" s="8">
        <v>125000.0</v>
      </c>
    </row>
    <row r="1373">
      <c r="A1373" s="8" t="s">
        <v>390</v>
      </c>
      <c r="B1373" s="8" t="s">
        <v>3488</v>
      </c>
      <c r="C1373" s="8" t="s">
        <v>3489</v>
      </c>
      <c r="D1373" s="8" t="s">
        <v>1346</v>
      </c>
      <c r="E1373" s="8"/>
      <c r="F1373" s="8"/>
      <c r="G1373" s="8"/>
      <c r="H1373" s="8">
        <v>1630000.0</v>
      </c>
    </row>
    <row r="1374">
      <c r="A1374" s="8" t="s">
        <v>403</v>
      </c>
      <c r="B1374" s="8" t="s">
        <v>3490</v>
      </c>
      <c r="C1374" s="8" t="s">
        <v>3491</v>
      </c>
      <c r="D1374" s="8" t="s">
        <v>3492</v>
      </c>
      <c r="E1374" s="8"/>
      <c r="F1374" s="8"/>
      <c r="G1374" s="8"/>
      <c r="H1374" s="8">
        <v>530000.0</v>
      </c>
    </row>
    <row r="1375">
      <c r="A1375" s="8" t="s">
        <v>416</v>
      </c>
      <c r="B1375" s="8" t="s">
        <v>3490</v>
      </c>
      <c r="C1375" s="8" t="s">
        <v>3493</v>
      </c>
      <c r="D1375" s="8" t="s">
        <v>3494</v>
      </c>
      <c r="E1375" s="8"/>
      <c r="F1375" s="8"/>
      <c r="G1375" s="8"/>
      <c r="H1375" s="8">
        <v>105000.0</v>
      </c>
    </row>
    <row r="1376">
      <c r="A1376" s="8" t="s">
        <v>320</v>
      </c>
      <c r="B1376" s="8"/>
      <c r="C1376" s="8" t="s">
        <v>3495</v>
      </c>
      <c r="D1376" s="8" t="s">
        <v>1351</v>
      </c>
      <c r="E1376" s="8"/>
      <c r="F1376" s="8"/>
      <c r="G1376" s="8"/>
      <c r="H1376" s="8"/>
    </row>
    <row r="1377">
      <c r="A1377" s="8" t="s">
        <v>320</v>
      </c>
      <c r="B1377" s="8"/>
      <c r="C1377" s="8" t="s">
        <v>3496</v>
      </c>
      <c r="D1377" s="8" t="s">
        <v>1351</v>
      </c>
      <c r="E1377" s="8"/>
      <c r="F1377" s="8"/>
      <c r="G1377" s="8"/>
      <c r="H1377" s="8">
        <v>1462000.0</v>
      </c>
    </row>
    <row r="1378">
      <c r="A1378" s="8" t="s">
        <v>321</v>
      </c>
      <c r="B1378" s="8"/>
      <c r="C1378" s="8" t="s">
        <v>3497</v>
      </c>
      <c r="D1378" s="8" t="s">
        <v>3498</v>
      </c>
      <c r="E1378" s="8"/>
      <c r="F1378" s="8"/>
      <c r="G1378" s="8"/>
      <c r="H1378" s="8">
        <v>60000.0</v>
      </c>
    </row>
    <row r="1379">
      <c r="A1379" s="8" t="s">
        <v>321</v>
      </c>
      <c r="B1379" s="8"/>
      <c r="C1379" s="8" t="s">
        <v>3499</v>
      </c>
      <c r="D1379" s="8" t="s">
        <v>1353</v>
      </c>
      <c r="E1379" s="8"/>
      <c r="F1379" s="8"/>
      <c r="G1379" s="8"/>
      <c r="H1379" s="8">
        <v>188000.0</v>
      </c>
    </row>
    <row r="1380">
      <c r="A1380" s="8" t="s">
        <v>390</v>
      </c>
      <c r="B1380" s="8" t="s">
        <v>3500</v>
      </c>
      <c r="C1380" s="8" t="s">
        <v>3501</v>
      </c>
      <c r="D1380" s="8" t="s">
        <v>3502</v>
      </c>
      <c r="E1380" s="8"/>
      <c r="F1380" s="8"/>
      <c r="G1380" s="8"/>
      <c r="H1380" s="8">
        <v>40000.0</v>
      </c>
    </row>
    <row r="1381">
      <c r="A1381" s="8" t="s">
        <v>390</v>
      </c>
      <c r="B1381" s="8" t="s">
        <v>3500</v>
      </c>
      <c r="C1381" s="8" t="s">
        <v>3503</v>
      </c>
      <c r="D1381" s="8" t="s">
        <v>3504</v>
      </c>
      <c r="E1381" s="8"/>
      <c r="F1381" s="8"/>
      <c r="G1381" s="8"/>
      <c r="H1381" s="8">
        <v>40000.0</v>
      </c>
    </row>
    <row r="1382">
      <c r="A1382" s="8" t="s">
        <v>403</v>
      </c>
      <c r="B1382" s="8" t="s">
        <v>3500</v>
      </c>
      <c r="C1382" s="8" t="s">
        <v>3505</v>
      </c>
      <c r="D1382" s="8" t="s">
        <v>3506</v>
      </c>
      <c r="E1382" s="8"/>
      <c r="F1382" s="8"/>
      <c r="G1382" s="8"/>
      <c r="H1382" s="8">
        <v>250000.0</v>
      </c>
    </row>
    <row r="1383">
      <c r="A1383" s="8" t="s">
        <v>403</v>
      </c>
      <c r="B1383" s="8" t="s">
        <v>3500</v>
      </c>
      <c r="C1383" s="8" t="s">
        <v>3507</v>
      </c>
      <c r="D1383" s="8" t="s">
        <v>1360</v>
      </c>
      <c r="E1383" s="8"/>
      <c r="F1383" s="8"/>
      <c r="G1383" s="8"/>
      <c r="H1383" s="8"/>
    </row>
    <row r="1384">
      <c r="A1384" s="8" t="s">
        <v>322</v>
      </c>
      <c r="B1384" s="8"/>
      <c r="C1384" s="8" t="s">
        <v>3508</v>
      </c>
      <c r="D1384" s="8" t="s">
        <v>1363</v>
      </c>
      <c r="E1384" s="8"/>
      <c r="F1384" s="8"/>
      <c r="G1384" s="8"/>
      <c r="H1384" s="8">
        <v>303000.0</v>
      </c>
    </row>
    <row r="1385">
      <c r="A1385" s="8" t="s">
        <v>3509</v>
      </c>
      <c r="B1385" s="8" t="s">
        <v>3490</v>
      </c>
      <c r="C1385" s="8" t="s">
        <v>3510</v>
      </c>
      <c r="D1385" s="8" t="s">
        <v>3511</v>
      </c>
      <c r="E1385" s="8"/>
      <c r="F1385" s="8"/>
      <c r="G1385" s="8"/>
      <c r="H1385" s="8"/>
    </row>
    <row r="1386">
      <c r="A1386" s="8" t="s">
        <v>325</v>
      </c>
      <c r="B1386" s="8"/>
      <c r="C1386" s="8" t="s">
        <v>3512</v>
      </c>
      <c r="D1386" s="8" t="s">
        <v>3513</v>
      </c>
      <c r="E1386" s="8"/>
      <c r="F1386" s="8"/>
      <c r="G1386" s="8"/>
      <c r="H1386" s="8"/>
    </row>
    <row r="1387">
      <c r="A1387" s="8" t="s">
        <v>325</v>
      </c>
      <c r="B1387" s="8"/>
      <c r="C1387" s="8" t="s">
        <v>3514</v>
      </c>
      <c r="D1387" s="8" t="s">
        <v>3513</v>
      </c>
      <c r="E1387" s="8"/>
      <c r="F1387" s="8"/>
      <c r="G1387" s="8"/>
      <c r="H1387" s="8">
        <v>7000000.0</v>
      </c>
    </row>
    <row r="1388">
      <c r="A1388" s="8" t="s">
        <v>390</v>
      </c>
      <c r="B1388" s="8" t="s">
        <v>3515</v>
      </c>
      <c r="C1388" s="8" t="s">
        <v>3516</v>
      </c>
      <c r="D1388" s="8" t="s">
        <v>1378</v>
      </c>
      <c r="E1388" s="8"/>
      <c r="F1388" s="8"/>
      <c r="G1388" s="8"/>
      <c r="H1388" s="8">
        <v>1050000.0</v>
      </c>
    </row>
    <row r="1389">
      <c r="A1389" s="8" t="s">
        <v>326</v>
      </c>
      <c r="B1389" s="8"/>
      <c r="C1389" s="8" t="s">
        <v>3517</v>
      </c>
      <c r="D1389" s="8" t="s">
        <v>1384</v>
      </c>
      <c r="E1389" s="8"/>
      <c r="F1389" s="8"/>
      <c r="G1389" s="8"/>
      <c r="H1389" s="8">
        <v>724000.0</v>
      </c>
    </row>
    <row r="1390">
      <c r="A1390" s="8" t="s">
        <v>327</v>
      </c>
      <c r="B1390" s="8"/>
      <c r="C1390" s="8" t="s">
        <v>3518</v>
      </c>
      <c r="D1390" s="8" t="s">
        <v>1390</v>
      </c>
      <c r="E1390" s="8"/>
      <c r="F1390" s="8"/>
      <c r="G1390" s="8"/>
      <c r="H1390" s="8"/>
    </row>
    <row r="1391">
      <c r="A1391" s="8" t="s">
        <v>327</v>
      </c>
      <c r="B1391" s="8"/>
      <c r="C1391" s="8" t="s">
        <v>3519</v>
      </c>
      <c r="D1391" s="8" t="s">
        <v>3520</v>
      </c>
      <c r="E1391" s="8"/>
      <c r="F1391" s="8"/>
      <c r="G1391" s="8"/>
      <c r="H1391" s="8">
        <v>213000.0</v>
      </c>
    </row>
    <row r="1392">
      <c r="A1392" s="8" t="s">
        <v>333</v>
      </c>
      <c r="B1392" s="8"/>
      <c r="C1392" s="8" t="s">
        <v>3521</v>
      </c>
      <c r="D1392" s="8" t="s">
        <v>3522</v>
      </c>
      <c r="E1392" s="8"/>
      <c r="F1392" s="8"/>
      <c r="G1392" s="8"/>
      <c r="H1392" s="8"/>
    </row>
    <row r="1393">
      <c r="A1393" s="8" t="s">
        <v>333</v>
      </c>
      <c r="B1393" s="8"/>
      <c r="C1393" s="8" t="s">
        <v>3523</v>
      </c>
      <c r="D1393" s="8" t="s">
        <v>3522</v>
      </c>
      <c r="E1393" s="8"/>
      <c r="F1393" s="8"/>
      <c r="G1393" s="8"/>
      <c r="H1393" s="8">
        <v>160000.0</v>
      </c>
    </row>
    <row r="1394">
      <c r="A1394" s="8" t="s">
        <v>334</v>
      </c>
      <c r="B1394" s="8"/>
      <c r="C1394" s="8" t="s">
        <v>3524</v>
      </c>
      <c r="D1394" s="8" t="s">
        <v>3525</v>
      </c>
      <c r="E1394" s="8"/>
      <c r="F1394" s="8"/>
      <c r="G1394" s="8"/>
      <c r="H1394" s="8">
        <v>221333.0</v>
      </c>
    </row>
    <row r="1395">
      <c r="A1395" s="8" t="s">
        <v>337</v>
      </c>
      <c r="B1395" s="8"/>
      <c r="C1395" s="8" t="s">
        <v>3526</v>
      </c>
      <c r="D1395" s="8" t="s">
        <v>1400</v>
      </c>
      <c r="E1395" s="8"/>
      <c r="F1395" s="8"/>
      <c r="G1395" s="8"/>
      <c r="H1395" s="8">
        <v>3600000.0</v>
      </c>
    </row>
    <row r="1396">
      <c r="A1396" s="8" t="s">
        <v>338</v>
      </c>
      <c r="B1396" s="8"/>
      <c r="C1396" s="8" t="s">
        <v>3527</v>
      </c>
      <c r="D1396" s="8" t="s">
        <v>1402</v>
      </c>
      <c r="E1396" s="8"/>
      <c r="F1396" s="8"/>
      <c r="G1396" s="8"/>
      <c r="H1396" s="8">
        <v>250000.0</v>
      </c>
    </row>
    <row r="1397">
      <c r="A1397" s="8" t="s">
        <v>339</v>
      </c>
      <c r="B1397" s="8"/>
      <c r="C1397" s="8" t="s">
        <v>3528</v>
      </c>
      <c r="D1397" s="8" t="s">
        <v>3529</v>
      </c>
      <c r="E1397" s="8"/>
      <c r="F1397" s="8"/>
      <c r="G1397" s="8"/>
      <c r="H1397" s="8"/>
    </row>
    <row r="1398">
      <c r="A1398" s="8" t="s">
        <v>339</v>
      </c>
      <c r="B1398" s="8"/>
      <c r="C1398" s="8" t="s">
        <v>3530</v>
      </c>
      <c r="D1398" s="8" t="s">
        <v>1406</v>
      </c>
      <c r="E1398" s="8"/>
      <c r="F1398" s="8"/>
      <c r="G1398" s="8"/>
      <c r="H1398" s="8"/>
    </row>
    <row r="1399">
      <c r="A1399" s="8" t="s">
        <v>390</v>
      </c>
      <c r="B1399" s="8" t="s">
        <v>3531</v>
      </c>
      <c r="C1399" s="8" t="s">
        <v>3532</v>
      </c>
      <c r="D1399" s="8" t="s">
        <v>3533</v>
      </c>
      <c r="E1399" s="8"/>
      <c r="F1399" s="8"/>
      <c r="G1399" s="8"/>
      <c r="H1399" s="8">
        <v>290000.0</v>
      </c>
    </row>
    <row r="1400">
      <c r="A1400" s="8" t="s">
        <v>390</v>
      </c>
      <c r="B1400" s="8" t="s">
        <v>3531</v>
      </c>
      <c r="C1400" s="8" t="s">
        <v>3534</v>
      </c>
      <c r="D1400" s="8" t="s">
        <v>3535</v>
      </c>
      <c r="E1400" s="8"/>
      <c r="F1400" s="8"/>
      <c r="G1400" s="8"/>
      <c r="H1400" s="8"/>
    </row>
    <row r="1401">
      <c r="A1401" s="8" t="s">
        <v>403</v>
      </c>
      <c r="B1401" s="8" t="s">
        <v>3531</v>
      </c>
      <c r="C1401" s="8" t="s">
        <v>3536</v>
      </c>
      <c r="D1401" s="8" t="s">
        <v>1413</v>
      </c>
      <c r="E1401" s="8"/>
      <c r="F1401" s="8"/>
      <c r="G1401" s="8"/>
      <c r="H1401" s="8">
        <v>435000.0</v>
      </c>
    </row>
    <row r="1402">
      <c r="A1402" s="8" t="s">
        <v>341</v>
      </c>
      <c r="B1402" s="8"/>
      <c r="C1402" s="8" t="s">
        <v>3537</v>
      </c>
      <c r="D1402" s="8" t="s">
        <v>3538</v>
      </c>
      <c r="E1402" s="8"/>
      <c r="F1402" s="8"/>
      <c r="G1402" s="8"/>
      <c r="H1402" s="8"/>
    </row>
    <row r="1403">
      <c r="A1403" s="8" t="s">
        <v>341</v>
      </c>
      <c r="B1403" s="8"/>
      <c r="C1403" s="8" t="s">
        <v>3539</v>
      </c>
      <c r="D1403" s="8" t="s">
        <v>3538</v>
      </c>
      <c r="E1403" s="8"/>
      <c r="F1403" s="8"/>
      <c r="G1403" s="8"/>
      <c r="H1403" s="8">
        <v>230000.0</v>
      </c>
    </row>
    <row r="1404">
      <c r="A1404" s="8" t="s">
        <v>403</v>
      </c>
      <c r="B1404" s="8" t="s">
        <v>3540</v>
      </c>
      <c r="C1404" s="8" t="s">
        <v>3541</v>
      </c>
      <c r="D1404" s="8" t="s">
        <v>3542</v>
      </c>
      <c r="E1404" s="8"/>
      <c r="F1404" s="8"/>
      <c r="G1404" s="8"/>
      <c r="H1404" s="8">
        <v>20000.0</v>
      </c>
    </row>
    <row r="1405">
      <c r="A1405" s="8" t="s">
        <v>403</v>
      </c>
      <c r="B1405" s="8" t="s">
        <v>3540</v>
      </c>
      <c r="C1405" s="8" t="s">
        <v>3543</v>
      </c>
      <c r="D1405" s="8" t="s">
        <v>3542</v>
      </c>
      <c r="E1405" s="8"/>
      <c r="F1405" s="8"/>
      <c r="G1405" s="8"/>
      <c r="H1405" s="8">
        <v>20000.0</v>
      </c>
    </row>
    <row r="1406">
      <c r="A1406" s="8" t="s">
        <v>345</v>
      </c>
      <c r="B1406" s="8"/>
      <c r="C1406" s="8" t="s">
        <v>3544</v>
      </c>
      <c r="D1406" s="8" t="s">
        <v>3545</v>
      </c>
      <c r="E1406" s="8"/>
      <c r="F1406" s="8"/>
      <c r="G1406" s="8"/>
      <c r="H1406" s="8">
        <v>34719.0</v>
      </c>
    </row>
    <row r="1407">
      <c r="A1407" s="8" t="s">
        <v>345</v>
      </c>
      <c r="B1407" s="8"/>
      <c r="C1407" s="8" t="s">
        <v>3546</v>
      </c>
      <c r="D1407" s="8" t="s">
        <v>3547</v>
      </c>
      <c r="E1407" s="8"/>
      <c r="F1407" s="8"/>
      <c r="G1407" s="8"/>
      <c r="H1407" s="8">
        <v>126000.0</v>
      </c>
    </row>
    <row r="1408">
      <c r="A1408" s="8" t="s">
        <v>345</v>
      </c>
      <c r="B1408" s="8"/>
      <c r="C1408" s="8" t="s">
        <v>3548</v>
      </c>
      <c r="D1408" s="8" t="s">
        <v>1422</v>
      </c>
      <c r="E1408" s="8"/>
      <c r="F1408" s="8"/>
      <c r="G1408" s="8"/>
      <c r="H1408" s="8"/>
    </row>
    <row r="1409">
      <c r="A1409" s="8" t="s">
        <v>390</v>
      </c>
      <c r="B1409" s="8" t="s">
        <v>3549</v>
      </c>
      <c r="C1409" s="8" t="s">
        <v>3550</v>
      </c>
      <c r="D1409" s="8" t="s">
        <v>3551</v>
      </c>
      <c r="E1409" s="8"/>
      <c r="F1409" s="8"/>
      <c r="G1409" s="8"/>
      <c r="H1409" s="8">
        <v>76837.0</v>
      </c>
    </row>
    <row r="1410">
      <c r="A1410" s="8" t="s">
        <v>347</v>
      </c>
      <c r="B1410" s="8" t="s">
        <v>3552</v>
      </c>
      <c r="C1410" s="8" t="s">
        <v>3553</v>
      </c>
      <c r="D1410" s="8" t="s">
        <v>3554</v>
      </c>
      <c r="E1410" s="8"/>
      <c r="F1410" s="8"/>
      <c r="G1410" s="8"/>
      <c r="H1410" s="8"/>
    </row>
    <row r="1411">
      <c r="A1411" s="8" t="s">
        <v>349</v>
      </c>
      <c r="B1411" s="8"/>
      <c r="C1411" s="8" t="s">
        <v>3555</v>
      </c>
      <c r="D1411" s="8" t="s">
        <v>3556</v>
      </c>
      <c r="E1411" s="8"/>
      <c r="F1411" s="8"/>
      <c r="G1411" s="8"/>
      <c r="H1411" s="8">
        <v>94536.0</v>
      </c>
    </row>
    <row r="1412">
      <c r="A1412" s="8" t="s">
        <v>349</v>
      </c>
      <c r="B1412" s="8"/>
      <c r="C1412" s="8" t="s">
        <v>3557</v>
      </c>
      <c r="D1412" s="8" t="s">
        <v>1527</v>
      </c>
      <c r="E1412" s="8"/>
      <c r="F1412" s="8"/>
      <c r="G1412" s="8"/>
      <c r="H1412" s="8"/>
    </row>
    <row r="1413">
      <c r="A1413" s="8" t="s">
        <v>349</v>
      </c>
      <c r="B1413" s="8"/>
      <c r="C1413" s="8" t="s">
        <v>3558</v>
      </c>
      <c r="D1413" s="8" t="s">
        <v>1627</v>
      </c>
      <c r="E1413" s="8"/>
      <c r="F1413" s="8"/>
      <c r="G1413" s="8"/>
      <c r="H1413" s="8">
        <v>7275.0</v>
      </c>
    </row>
    <row r="1414">
      <c r="A1414" s="8" t="s">
        <v>349</v>
      </c>
      <c r="B1414" s="8"/>
      <c r="C1414" s="8" t="s">
        <v>3559</v>
      </c>
      <c r="D1414" s="8" t="s">
        <v>1629</v>
      </c>
      <c r="E1414" s="8"/>
      <c r="F1414" s="8"/>
      <c r="G1414" s="8"/>
      <c r="H1414" s="8"/>
    </row>
    <row r="1415">
      <c r="A1415" s="8" t="s">
        <v>349</v>
      </c>
      <c r="B1415" s="8"/>
      <c r="C1415" s="8" t="s">
        <v>3560</v>
      </c>
      <c r="D1415" s="8" t="s">
        <v>1531</v>
      </c>
      <c r="E1415" s="8"/>
      <c r="F1415" s="8"/>
      <c r="G1415" s="8"/>
      <c r="H1415" s="8"/>
    </row>
    <row r="1416">
      <c r="A1416" s="8" t="s">
        <v>349</v>
      </c>
      <c r="B1416" s="8"/>
      <c r="C1416" s="8" t="s">
        <v>3561</v>
      </c>
      <c r="D1416" s="8" t="s">
        <v>1431</v>
      </c>
      <c r="E1416" s="8"/>
      <c r="F1416" s="8"/>
      <c r="G1416" s="8"/>
      <c r="H1416" s="8">
        <v>80000.0</v>
      </c>
    </row>
    <row r="1417">
      <c r="A1417" s="8" t="s">
        <v>349</v>
      </c>
      <c r="B1417" s="8"/>
      <c r="C1417" s="8" t="s">
        <v>3562</v>
      </c>
      <c r="D1417" s="8" t="s">
        <v>1431</v>
      </c>
      <c r="E1417" s="8"/>
      <c r="F1417" s="8"/>
      <c r="G1417" s="8"/>
      <c r="H1417" s="8">
        <v>100000.0</v>
      </c>
    </row>
    <row r="1418">
      <c r="A1418" s="8" t="s">
        <v>350</v>
      </c>
      <c r="B1418" s="8"/>
      <c r="C1418" s="8" t="s">
        <v>3563</v>
      </c>
      <c r="D1418" s="8" t="s">
        <v>3564</v>
      </c>
      <c r="E1418" s="8"/>
      <c r="F1418" s="8"/>
      <c r="G1418" s="8"/>
      <c r="H1418" s="8">
        <v>133000.0</v>
      </c>
    </row>
    <row r="1419">
      <c r="A1419" s="8" t="s">
        <v>353</v>
      </c>
      <c r="B1419" s="8"/>
      <c r="C1419" s="8" t="s">
        <v>3565</v>
      </c>
      <c r="D1419" s="8" t="s">
        <v>3566</v>
      </c>
      <c r="E1419" s="8"/>
      <c r="F1419" s="8"/>
      <c r="G1419" s="8"/>
      <c r="H1419" s="8">
        <v>48000.0</v>
      </c>
    </row>
    <row r="1420">
      <c r="A1420" s="8" t="s">
        <v>355</v>
      </c>
      <c r="B1420" s="8" t="s">
        <v>3567</v>
      </c>
      <c r="C1420" s="8" t="s">
        <v>3568</v>
      </c>
      <c r="D1420" s="8" t="s">
        <v>1444</v>
      </c>
      <c r="E1420" s="8"/>
      <c r="F1420" s="8"/>
      <c r="G1420" s="8"/>
      <c r="H1420" s="8">
        <v>2000.0</v>
      </c>
    </row>
    <row r="1421">
      <c r="A1421" s="8" t="s">
        <v>3569</v>
      </c>
      <c r="B1421" s="8" t="s">
        <v>3567</v>
      </c>
      <c r="C1421" s="8" t="s">
        <v>3570</v>
      </c>
      <c r="D1421" s="8" t="s">
        <v>3571</v>
      </c>
      <c r="E1421" s="8"/>
      <c r="F1421" s="8"/>
      <c r="G1421" s="8"/>
      <c r="H1421" s="8"/>
    </row>
    <row r="1422">
      <c r="A1422" s="8" t="s">
        <v>358</v>
      </c>
      <c r="B1422" s="8"/>
      <c r="C1422" s="8" t="s">
        <v>3572</v>
      </c>
      <c r="D1422" s="8" t="s">
        <v>3573</v>
      </c>
      <c r="E1422" s="8"/>
      <c r="F1422" s="8"/>
      <c r="G1422" s="8"/>
      <c r="H1422" s="8">
        <v>23150.0</v>
      </c>
    </row>
    <row r="1423">
      <c r="A1423" s="8" t="s">
        <v>358</v>
      </c>
      <c r="B1423" s="8"/>
      <c r="C1423" s="8" t="s">
        <v>3574</v>
      </c>
      <c r="D1423" s="8" t="s">
        <v>3575</v>
      </c>
      <c r="E1423" s="8"/>
      <c r="F1423" s="8"/>
      <c r="G1423" s="8"/>
      <c r="H1423" s="8">
        <v>40000.0</v>
      </c>
    </row>
    <row r="1424">
      <c r="A1424" s="8" t="s">
        <v>358</v>
      </c>
      <c r="B1424" s="8"/>
      <c r="C1424" s="8" t="s">
        <v>3576</v>
      </c>
      <c r="D1424" s="8" t="s">
        <v>3575</v>
      </c>
      <c r="E1424" s="8"/>
      <c r="F1424" s="8"/>
      <c r="G1424" s="8"/>
      <c r="H1424" s="8"/>
    </row>
    <row r="1425">
      <c r="A1425" s="8" t="s">
        <v>362</v>
      </c>
      <c r="B1425" s="8"/>
      <c r="C1425" s="8" t="s">
        <v>3577</v>
      </c>
      <c r="D1425" s="8" t="s">
        <v>3578</v>
      </c>
      <c r="E1425" s="8"/>
      <c r="F1425" s="8"/>
      <c r="G1425" s="8"/>
      <c r="H1425" s="8"/>
    </row>
    <row r="1426">
      <c r="A1426" s="8" t="s">
        <v>362</v>
      </c>
      <c r="B1426" s="8"/>
      <c r="C1426" s="8" t="s">
        <v>3579</v>
      </c>
      <c r="D1426" s="8" t="s">
        <v>3580</v>
      </c>
      <c r="E1426" s="8"/>
      <c r="F1426" s="8"/>
      <c r="G1426" s="8"/>
      <c r="H1426" s="8">
        <v>78769.0</v>
      </c>
    </row>
    <row r="1427">
      <c r="A1427" s="8" t="s">
        <v>362</v>
      </c>
      <c r="B1427" s="8"/>
      <c r="C1427" s="8" t="s">
        <v>3581</v>
      </c>
      <c r="D1427" s="8" t="s">
        <v>3582</v>
      </c>
      <c r="E1427" s="8"/>
      <c r="F1427" s="8"/>
      <c r="G1427" s="8"/>
      <c r="H1427" s="8"/>
    </row>
    <row r="1428">
      <c r="A1428" s="8" t="s">
        <v>362</v>
      </c>
      <c r="B1428" s="8"/>
      <c r="C1428" s="8" t="s">
        <v>3583</v>
      </c>
      <c r="D1428" s="8" t="s">
        <v>3584</v>
      </c>
      <c r="E1428" s="8"/>
      <c r="F1428" s="8"/>
      <c r="G1428" s="8"/>
      <c r="H1428" s="8">
        <v>200000.0</v>
      </c>
    </row>
    <row r="1429">
      <c r="A1429" s="8" t="s">
        <v>362</v>
      </c>
      <c r="B1429" s="8"/>
      <c r="C1429" s="8" t="s">
        <v>3585</v>
      </c>
      <c r="D1429" s="8" t="s">
        <v>3586</v>
      </c>
      <c r="E1429" s="8"/>
      <c r="F1429" s="8"/>
      <c r="G1429" s="8"/>
      <c r="H1429" s="8">
        <v>40000.0</v>
      </c>
    </row>
    <row r="1430">
      <c r="A1430" s="8" t="s">
        <v>362</v>
      </c>
      <c r="B1430" s="8"/>
      <c r="C1430" s="8" t="s">
        <v>3587</v>
      </c>
      <c r="D1430" s="8" t="s">
        <v>3588</v>
      </c>
      <c r="E1430" s="8"/>
      <c r="F1430" s="8"/>
      <c r="G1430" s="8"/>
      <c r="H1430" s="8">
        <v>1187554.0</v>
      </c>
    </row>
    <row r="1431">
      <c r="A1431" s="8" t="s">
        <v>371</v>
      </c>
      <c r="B1431" s="8"/>
      <c r="C1431" s="8" t="s">
        <v>3589</v>
      </c>
      <c r="D1431" s="8" t="s">
        <v>3590</v>
      </c>
      <c r="E1431" s="8"/>
      <c r="F1431" s="8"/>
      <c r="G1431" s="8"/>
      <c r="H1431" s="8">
        <v>400370.0</v>
      </c>
    </row>
    <row r="1432">
      <c r="A1432" s="8" t="s">
        <v>371</v>
      </c>
      <c r="B1432" s="8"/>
      <c r="C1432" s="8" t="s">
        <v>3591</v>
      </c>
      <c r="D1432" s="8" t="s">
        <v>1527</v>
      </c>
      <c r="E1432" s="8"/>
      <c r="F1432" s="8"/>
      <c r="G1432" s="8"/>
      <c r="H1432" s="8"/>
    </row>
    <row r="1433">
      <c r="A1433" s="8" t="s">
        <v>371</v>
      </c>
      <c r="B1433" s="8"/>
      <c r="C1433" s="8" t="s">
        <v>3592</v>
      </c>
      <c r="D1433" s="8" t="s">
        <v>1627</v>
      </c>
      <c r="E1433" s="8"/>
      <c r="F1433" s="8"/>
      <c r="G1433" s="8"/>
      <c r="H1433" s="8">
        <v>3846.0</v>
      </c>
    </row>
    <row r="1434">
      <c r="A1434" s="8" t="s">
        <v>371</v>
      </c>
      <c r="B1434" s="8"/>
      <c r="C1434" s="8" t="s">
        <v>3593</v>
      </c>
      <c r="D1434" s="8" t="s">
        <v>65</v>
      </c>
      <c r="E1434" s="8"/>
      <c r="F1434" s="8"/>
      <c r="G1434" s="8"/>
      <c r="H1434" s="8"/>
    </row>
    <row r="1435">
      <c r="A1435" s="8" t="s">
        <v>371</v>
      </c>
      <c r="B1435" s="8"/>
      <c r="C1435" s="8" t="s">
        <v>3594</v>
      </c>
      <c r="D1435" s="8" t="s">
        <v>1531</v>
      </c>
      <c r="E1435" s="8"/>
      <c r="F1435" s="8"/>
      <c r="G1435" s="8"/>
      <c r="H1435" s="8"/>
    </row>
    <row r="1436">
      <c r="A1436" s="8" t="s">
        <v>371</v>
      </c>
      <c r="B1436" s="8"/>
      <c r="C1436" s="8" t="s">
        <v>3595</v>
      </c>
      <c r="D1436" s="8" t="s">
        <v>1760</v>
      </c>
      <c r="E1436" s="8"/>
      <c r="F1436" s="8"/>
      <c r="G1436" s="8"/>
      <c r="H1436" s="8"/>
    </row>
    <row r="1437">
      <c r="A1437" s="8" t="s">
        <v>371</v>
      </c>
      <c r="B1437" s="8"/>
      <c r="C1437" s="8" t="s">
        <v>3596</v>
      </c>
      <c r="D1437" s="8" t="s">
        <v>3597</v>
      </c>
      <c r="E1437" s="8"/>
      <c r="F1437" s="8"/>
      <c r="G1437" s="8"/>
      <c r="H1437" s="8">
        <v>1200.0</v>
      </c>
    </row>
    <row r="1438">
      <c r="A1438" s="8" t="s">
        <v>371</v>
      </c>
      <c r="B1438" s="8"/>
      <c r="C1438" s="8" t="s">
        <v>3598</v>
      </c>
      <c r="D1438" s="8" t="s">
        <v>3599</v>
      </c>
      <c r="E1438" s="8"/>
      <c r="F1438" s="8"/>
      <c r="G1438" s="8"/>
      <c r="H1438" s="8">
        <v>2600.0</v>
      </c>
    </row>
    <row r="1439">
      <c r="A1439" s="8" t="s">
        <v>371</v>
      </c>
      <c r="B1439" s="8"/>
      <c r="C1439" s="8" t="s">
        <v>3600</v>
      </c>
      <c r="D1439" s="8" t="s">
        <v>3601</v>
      </c>
      <c r="E1439" s="8"/>
      <c r="F1439" s="8"/>
      <c r="G1439" s="8"/>
      <c r="H1439" s="8"/>
    </row>
    <row r="1440">
      <c r="A1440" s="8" t="s">
        <v>371</v>
      </c>
      <c r="B1440" s="8"/>
      <c r="C1440" s="8" t="s">
        <v>3602</v>
      </c>
      <c r="D1440" s="8" t="s">
        <v>3603</v>
      </c>
      <c r="E1440" s="8"/>
      <c r="F1440" s="8"/>
      <c r="G1440" s="8"/>
      <c r="H1440" s="8">
        <v>35000.0</v>
      </c>
    </row>
    <row r="1441">
      <c r="A1441" s="8" t="s">
        <v>371</v>
      </c>
      <c r="B1441" s="8"/>
      <c r="C1441" s="8" t="s">
        <v>3604</v>
      </c>
      <c r="D1441" s="8" t="s">
        <v>3605</v>
      </c>
      <c r="E1441" s="8"/>
      <c r="F1441" s="8"/>
      <c r="G1441" s="8"/>
      <c r="H1441" s="8">
        <v>200000.0</v>
      </c>
    </row>
    <row r="1442">
      <c r="A1442" s="8" t="s">
        <v>371</v>
      </c>
      <c r="B1442" s="8"/>
      <c r="C1442" s="8" t="s">
        <v>3606</v>
      </c>
      <c r="D1442" s="8" t="s">
        <v>3607</v>
      </c>
      <c r="E1442" s="8"/>
      <c r="F1442" s="8"/>
      <c r="G1442" s="8"/>
      <c r="H1442" s="8">
        <v>50000.0</v>
      </c>
    </row>
    <row r="1443">
      <c r="A1443" s="8" t="s">
        <v>371</v>
      </c>
      <c r="B1443" s="8"/>
      <c r="C1443" s="8" t="s">
        <v>3608</v>
      </c>
      <c r="D1443" s="8" t="s">
        <v>3609</v>
      </c>
      <c r="E1443" s="8"/>
      <c r="F1443" s="8"/>
      <c r="G1443" s="8"/>
      <c r="H1443" s="8">
        <v>42103.0</v>
      </c>
    </row>
    <row r="1444">
      <c r="A1444" s="8" t="s">
        <v>372</v>
      </c>
      <c r="B1444" s="8" t="s">
        <v>3610</v>
      </c>
      <c r="C1444" s="8" t="s">
        <v>3611</v>
      </c>
      <c r="D1444" s="8" t="s">
        <v>3612</v>
      </c>
      <c r="E1444" s="8"/>
      <c r="F1444" s="8"/>
      <c r="G1444" s="8"/>
      <c r="H1444" s="8"/>
    </row>
    <row r="1445">
      <c r="A1445" s="8" t="s">
        <v>373</v>
      </c>
      <c r="B1445" s="8"/>
      <c r="C1445" s="8" t="s">
        <v>3613</v>
      </c>
      <c r="D1445" s="8" t="s">
        <v>3614</v>
      </c>
      <c r="E1445" s="8"/>
      <c r="F1445" s="8"/>
      <c r="G1445" s="8"/>
      <c r="H1445" s="8">
        <v>444042.0</v>
      </c>
    </row>
    <row r="1446">
      <c r="A1446" s="8" t="s">
        <v>373</v>
      </c>
      <c r="B1446" s="8"/>
      <c r="C1446" s="8" t="s">
        <v>3615</v>
      </c>
      <c r="D1446" s="8" t="s">
        <v>1527</v>
      </c>
      <c r="E1446" s="8"/>
      <c r="F1446" s="8"/>
      <c r="G1446" s="8"/>
      <c r="H1446" s="8"/>
    </row>
    <row r="1447">
      <c r="A1447" s="8" t="s">
        <v>373</v>
      </c>
      <c r="B1447" s="8"/>
      <c r="C1447" s="8" t="s">
        <v>3616</v>
      </c>
      <c r="D1447" s="8" t="s">
        <v>1627</v>
      </c>
      <c r="E1447" s="8"/>
      <c r="F1447" s="8"/>
      <c r="G1447" s="8"/>
      <c r="H1447" s="8">
        <v>55280.0</v>
      </c>
    </row>
    <row r="1448">
      <c r="A1448" s="8" t="s">
        <v>373</v>
      </c>
      <c r="B1448" s="8"/>
      <c r="C1448" s="8" t="s">
        <v>3617</v>
      </c>
      <c r="D1448" s="8" t="s">
        <v>2942</v>
      </c>
      <c r="E1448" s="8"/>
      <c r="F1448" s="8"/>
      <c r="G1448" s="8"/>
      <c r="H1448" s="8"/>
    </row>
    <row r="1449">
      <c r="A1449" s="8" t="s">
        <v>373</v>
      </c>
      <c r="B1449" s="8"/>
      <c r="C1449" s="8" t="s">
        <v>3618</v>
      </c>
      <c r="D1449" s="8" t="s">
        <v>3619</v>
      </c>
      <c r="E1449" s="8"/>
      <c r="F1449" s="8"/>
      <c r="G1449" s="8"/>
      <c r="H1449" s="8"/>
    </row>
    <row r="1450">
      <c r="A1450" s="8" t="s">
        <v>373</v>
      </c>
      <c r="B1450" s="8"/>
      <c r="C1450" s="8" t="s">
        <v>3620</v>
      </c>
      <c r="D1450" s="8" t="s">
        <v>3621</v>
      </c>
      <c r="E1450" s="8"/>
      <c r="F1450" s="8"/>
      <c r="G1450" s="8"/>
      <c r="H1450" s="8">
        <v>2800.0</v>
      </c>
    </row>
    <row r="1451">
      <c r="A1451" s="8" t="s">
        <v>373</v>
      </c>
      <c r="B1451" s="8"/>
      <c r="C1451" s="8" t="s">
        <v>3622</v>
      </c>
      <c r="D1451" s="8" t="s">
        <v>3623</v>
      </c>
      <c r="E1451" s="8"/>
      <c r="F1451" s="8"/>
      <c r="G1451" s="8"/>
      <c r="H1451" s="8">
        <v>5000.0</v>
      </c>
    </row>
    <row r="1452">
      <c r="A1452" s="8" t="s">
        <v>373</v>
      </c>
      <c r="B1452" s="8"/>
      <c r="C1452" s="8" t="s">
        <v>3624</v>
      </c>
      <c r="D1452" s="8" t="s">
        <v>3625</v>
      </c>
      <c r="E1452" s="8"/>
      <c r="F1452" s="8"/>
      <c r="G1452" s="8"/>
      <c r="H1452" s="8">
        <v>10000.0</v>
      </c>
    </row>
    <row r="1453">
      <c r="A1453" s="8" t="s">
        <v>373</v>
      </c>
      <c r="B1453" s="8"/>
      <c r="C1453" s="8" t="s">
        <v>3626</v>
      </c>
      <c r="D1453" s="8" t="s">
        <v>3627</v>
      </c>
      <c r="E1453" s="8"/>
      <c r="F1453" s="8"/>
      <c r="G1453" s="8"/>
      <c r="H1453" s="8">
        <v>75000.0</v>
      </c>
    </row>
    <row r="1454">
      <c r="A1454" s="8" t="s">
        <v>373</v>
      </c>
      <c r="B1454" s="8"/>
      <c r="C1454" s="8" t="s">
        <v>3628</v>
      </c>
      <c r="D1454" s="8" t="s">
        <v>3629</v>
      </c>
      <c r="E1454" s="8"/>
      <c r="F1454" s="8"/>
      <c r="G1454" s="8"/>
      <c r="H1454" s="8">
        <v>100000.0</v>
      </c>
    </row>
    <row r="1455">
      <c r="A1455" s="8" t="s">
        <v>373</v>
      </c>
      <c r="B1455" s="8"/>
      <c r="C1455" s="8" t="s">
        <v>3630</v>
      </c>
      <c r="D1455" s="8" t="s">
        <v>3631</v>
      </c>
      <c r="E1455" s="8"/>
      <c r="F1455" s="8"/>
      <c r="G1455" s="8"/>
      <c r="H1455" s="8">
        <v>98500.0</v>
      </c>
    </row>
    <row r="1456">
      <c r="A1456" s="8" t="s">
        <v>373</v>
      </c>
      <c r="B1456" s="8"/>
      <c r="C1456" s="8" t="s">
        <v>3632</v>
      </c>
      <c r="D1456" s="8" t="s">
        <v>3633</v>
      </c>
      <c r="E1456" s="8"/>
      <c r="F1456" s="8"/>
      <c r="G1456" s="8"/>
      <c r="H1456" s="8">
        <v>73000.0</v>
      </c>
    </row>
    <row r="1457">
      <c r="A1457" s="8" t="s">
        <v>380</v>
      </c>
      <c r="B1457" s="8"/>
      <c r="C1457" s="8" t="s">
        <v>3634</v>
      </c>
      <c r="D1457" s="8" t="s">
        <v>3635</v>
      </c>
      <c r="E1457" s="8"/>
      <c r="F1457" s="8"/>
      <c r="G1457" s="8"/>
      <c r="H1457" s="8">
        <v>477971.0</v>
      </c>
    </row>
    <row r="1458">
      <c r="A1458" s="8" t="s">
        <v>380</v>
      </c>
      <c r="B1458" s="8"/>
      <c r="C1458" s="8" t="s">
        <v>3636</v>
      </c>
      <c r="D1458" s="8" t="s">
        <v>1527</v>
      </c>
      <c r="E1458" s="8"/>
      <c r="F1458" s="8"/>
      <c r="G1458" s="8"/>
      <c r="H1458" s="8"/>
    </row>
    <row r="1459">
      <c r="A1459" s="8" t="s">
        <v>380</v>
      </c>
      <c r="B1459" s="8"/>
      <c r="C1459" s="8" t="s">
        <v>3637</v>
      </c>
      <c r="D1459" s="8" t="s">
        <v>1627</v>
      </c>
      <c r="E1459" s="8"/>
      <c r="F1459" s="8"/>
      <c r="G1459" s="8"/>
      <c r="H1459" s="8">
        <v>9547.0</v>
      </c>
    </row>
    <row r="1460">
      <c r="A1460" s="8" t="s">
        <v>380</v>
      </c>
      <c r="B1460" s="8"/>
      <c r="C1460" s="8" t="s">
        <v>3638</v>
      </c>
      <c r="D1460" s="8" t="s">
        <v>65</v>
      </c>
      <c r="E1460" s="8"/>
      <c r="F1460" s="8"/>
      <c r="G1460" s="8"/>
      <c r="H1460" s="8"/>
    </row>
    <row r="1461">
      <c r="A1461" s="8" t="s">
        <v>380</v>
      </c>
      <c r="B1461" s="8"/>
      <c r="C1461" s="8" t="s">
        <v>3639</v>
      </c>
      <c r="D1461" s="8" t="s">
        <v>1531</v>
      </c>
      <c r="E1461" s="8"/>
      <c r="F1461" s="8"/>
      <c r="G1461" s="8"/>
      <c r="H1461" s="8"/>
    </row>
    <row r="1462">
      <c r="A1462" s="8" t="s">
        <v>380</v>
      </c>
      <c r="B1462" s="8"/>
      <c r="C1462" s="8" t="s">
        <v>3640</v>
      </c>
      <c r="D1462" s="8" t="s">
        <v>1760</v>
      </c>
      <c r="E1462" s="8"/>
      <c r="F1462" s="8"/>
      <c r="G1462" s="8"/>
      <c r="H1462" s="8"/>
    </row>
    <row r="1463">
      <c r="A1463" s="8" t="s">
        <v>382</v>
      </c>
      <c r="B1463" s="8"/>
      <c r="C1463" s="8" t="s">
        <v>3641</v>
      </c>
      <c r="D1463" s="8" t="s">
        <v>3642</v>
      </c>
      <c r="E1463" s="8"/>
      <c r="F1463" s="8"/>
      <c r="G1463" s="8"/>
      <c r="H1463" s="8"/>
    </row>
    <row r="1464">
      <c r="A1464" s="8" t="s">
        <v>382</v>
      </c>
      <c r="B1464" s="8"/>
      <c r="C1464" s="8" t="s">
        <v>3643</v>
      </c>
      <c r="D1464" s="8" t="s">
        <v>3644</v>
      </c>
      <c r="E1464" s="8"/>
      <c r="F1464" s="8"/>
      <c r="G1464" s="8"/>
      <c r="H1464" s="8">
        <v>279903.0</v>
      </c>
    </row>
    <row r="1465">
      <c r="A1465" s="8" t="s">
        <v>382</v>
      </c>
      <c r="B1465" s="8"/>
      <c r="C1465" s="8" t="s">
        <v>3645</v>
      </c>
      <c r="D1465" s="8" t="s">
        <v>1527</v>
      </c>
      <c r="E1465" s="8"/>
      <c r="F1465" s="8"/>
      <c r="G1465" s="8"/>
      <c r="H1465" s="8"/>
    </row>
    <row r="1466">
      <c r="A1466" s="8" t="s">
        <v>382</v>
      </c>
      <c r="B1466" s="8"/>
      <c r="C1466" s="8" t="s">
        <v>3646</v>
      </c>
      <c r="D1466" s="8" t="s">
        <v>1627</v>
      </c>
      <c r="E1466" s="8"/>
      <c r="F1466" s="8"/>
      <c r="G1466" s="8"/>
      <c r="H1466" s="8">
        <v>32196.0</v>
      </c>
    </row>
    <row r="1467">
      <c r="A1467" s="8" t="s">
        <v>382</v>
      </c>
      <c r="B1467" s="8"/>
      <c r="C1467" s="8" t="s">
        <v>3647</v>
      </c>
      <c r="D1467" s="8" t="s">
        <v>1815</v>
      </c>
      <c r="E1467" s="8"/>
      <c r="F1467" s="8"/>
      <c r="G1467" s="8"/>
      <c r="H1467" s="8"/>
    </row>
    <row r="1468">
      <c r="A1468" s="8" t="s">
        <v>382</v>
      </c>
      <c r="B1468" s="8"/>
      <c r="C1468" s="8" t="s">
        <v>3648</v>
      </c>
      <c r="D1468" s="8" t="s">
        <v>65</v>
      </c>
      <c r="E1468" s="8"/>
      <c r="F1468" s="8"/>
      <c r="G1468" s="8"/>
      <c r="H1468" s="8"/>
    </row>
    <row r="1469">
      <c r="A1469" s="8" t="s">
        <v>382</v>
      </c>
      <c r="B1469" s="8"/>
      <c r="C1469" s="8" t="s">
        <v>3649</v>
      </c>
      <c r="D1469" s="8" t="s">
        <v>1531</v>
      </c>
      <c r="E1469" s="8"/>
      <c r="F1469" s="8"/>
      <c r="G1469" s="8"/>
      <c r="H1469" s="8"/>
    </row>
    <row r="1470">
      <c r="A1470" s="8" t="s">
        <v>382</v>
      </c>
      <c r="B1470" s="8"/>
      <c r="C1470" s="8" t="s">
        <v>3650</v>
      </c>
      <c r="D1470" s="8" t="s">
        <v>1760</v>
      </c>
      <c r="E1470" s="8"/>
      <c r="F1470" s="8"/>
      <c r="G1470" s="8"/>
      <c r="H1470" s="8"/>
    </row>
    <row r="1471">
      <c r="A1471" s="8" t="s">
        <v>382</v>
      </c>
      <c r="B1471" s="8"/>
      <c r="C1471" s="8" t="s">
        <v>3651</v>
      </c>
      <c r="D1471" s="8" t="s">
        <v>3652</v>
      </c>
      <c r="E1471" s="8"/>
      <c r="F1471" s="8"/>
      <c r="G1471" s="8"/>
      <c r="H1471" s="8"/>
    </row>
    <row r="1472">
      <c r="A1472" s="8" t="s">
        <v>382</v>
      </c>
      <c r="B1472" s="8"/>
      <c r="C1472" s="8" t="s">
        <v>3653</v>
      </c>
      <c r="D1472" s="8" t="s">
        <v>3654</v>
      </c>
      <c r="E1472" s="8"/>
      <c r="F1472" s="8"/>
      <c r="G1472" s="8"/>
      <c r="H1472" s="8">
        <v>56000.0</v>
      </c>
    </row>
    <row r="1473">
      <c r="A1473" s="8" t="s">
        <v>382</v>
      </c>
      <c r="B1473" s="8"/>
      <c r="C1473" s="8" t="s">
        <v>3655</v>
      </c>
      <c r="D1473" s="8" t="s">
        <v>3656</v>
      </c>
      <c r="E1473" s="8"/>
      <c r="F1473" s="8"/>
      <c r="G1473" s="8"/>
      <c r="H1473" s="8"/>
    </row>
    <row r="1474">
      <c r="A1474" s="8" t="s">
        <v>382</v>
      </c>
      <c r="B1474" s="8"/>
      <c r="C1474" s="8" t="s">
        <v>3657</v>
      </c>
      <c r="D1474" s="8" t="s">
        <v>3658</v>
      </c>
      <c r="E1474" s="8"/>
      <c r="F1474" s="8"/>
      <c r="G1474" s="8"/>
      <c r="H1474" s="8">
        <v>5000.0</v>
      </c>
    </row>
    <row r="1475">
      <c r="A1475" s="8" t="s">
        <v>382</v>
      </c>
      <c r="B1475" s="8"/>
      <c r="C1475" s="8" t="s">
        <v>3659</v>
      </c>
      <c r="D1475" s="8" t="s">
        <v>3660</v>
      </c>
      <c r="E1475" s="8"/>
      <c r="F1475" s="8"/>
      <c r="G1475" s="8"/>
      <c r="H1475" s="8"/>
    </row>
    <row r="1476">
      <c r="A1476" s="8" t="s">
        <v>382</v>
      </c>
      <c r="B1476" s="8"/>
      <c r="C1476" s="8" t="s">
        <v>3661</v>
      </c>
      <c r="D1476" s="8" t="s">
        <v>3662</v>
      </c>
      <c r="E1476" s="8"/>
      <c r="F1476" s="8"/>
      <c r="G1476" s="8"/>
      <c r="H1476" s="8"/>
    </row>
    <row r="1477">
      <c r="A1477" s="8" t="s">
        <v>382</v>
      </c>
      <c r="B1477" s="8"/>
      <c r="C1477" s="8" t="s">
        <v>3663</v>
      </c>
      <c r="D1477" s="8" t="s">
        <v>3664</v>
      </c>
      <c r="E1477" s="8"/>
      <c r="F1477" s="8"/>
      <c r="G1477" s="8"/>
      <c r="H1477" s="8"/>
    </row>
    <row r="1478">
      <c r="A1478" s="8" t="s">
        <v>382</v>
      </c>
      <c r="B1478" s="8"/>
      <c r="C1478" s="8" t="s">
        <v>3665</v>
      </c>
      <c r="D1478" s="8" t="s">
        <v>3666</v>
      </c>
      <c r="E1478" s="8"/>
      <c r="F1478" s="8"/>
      <c r="G1478" s="8"/>
      <c r="H1478" s="8"/>
    </row>
    <row r="1479">
      <c r="A1479" s="8" t="s">
        <v>382</v>
      </c>
      <c r="B1479" s="8"/>
      <c r="C1479" s="8" t="s">
        <v>3667</v>
      </c>
      <c r="D1479" s="8" t="s">
        <v>3668</v>
      </c>
      <c r="E1479" s="8"/>
      <c r="F1479" s="8"/>
      <c r="G1479" s="8"/>
      <c r="H1479" s="8"/>
    </row>
    <row r="1480">
      <c r="A1480" s="8" t="s">
        <v>382</v>
      </c>
      <c r="B1480" s="8"/>
      <c r="C1480" s="8" t="s">
        <v>3669</v>
      </c>
      <c r="D1480" s="8" t="s">
        <v>3670</v>
      </c>
      <c r="E1480" s="8"/>
      <c r="F1480" s="8"/>
      <c r="G1480" s="8"/>
      <c r="H1480" s="8"/>
    </row>
    <row r="1481">
      <c r="A1481" s="8" t="s">
        <v>382</v>
      </c>
      <c r="B1481" s="8"/>
      <c r="C1481" s="8" t="s">
        <v>3671</v>
      </c>
      <c r="D1481" s="8" t="s">
        <v>3672</v>
      </c>
      <c r="E1481" s="8"/>
      <c r="F1481" s="8"/>
      <c r="G1481" s="8"/>
      <c r="H1481" s="8"/>
    </row>
    <row r="1482">
      <c r="A1482" s="8" t="s">
        <v>382</v>
      </c>
      <c r="B1482" s="8"/>
      <c r="C1482" s="8" t="s">
        <v>3673</v>
      </c>
      <c r="D1482" s="8" t="s">
        <v>3674</v>
      </c>
      <c r="E1482" s="8"/>
      <c r="F1482" s="8"/>
      <c r="G1482" s="8"/>
      <c r="H1482" s="8"/>
    </row>
    <row r="1483">
      <c r="A1483" s="8" t="s">
        <v>382</v>
      </c>
      <c r="B1483" s="8"/>
      <c r="C1483" s="8" t="s">
        <v>3675</v>
      </c>
      <c r="D1483" s="8" t="s">
        <v>3676</v>
      </c>
      <c r="E1483" s="8"/>
      <c r="F1483" s="8"/>
      <c r="G1483" s="8"/>
      <c r="H1483" s="8"/>
    </row>
    <row r="1484">
      <c r="A1484" s="8" t="s">
        <v>382</v>
      </c>
      <c r="B1484" s="8"/>
      <c r="C1484" s="8" t="s">
        <v>3677</v>
      </c>
      <c r="D1484" s="8" t="s">
        <v>3678</v>
      </c>
      <c r="E1484" s="8"/>
      <c r="F1484" s="8"/>
      <c r="G1484" s="8"/>
      <c r="H1484" s="8"/>
    </row>
    <row r="1485">
      <c r="A1485" s="8" t="s">
        <v>382</v>
      </c>
      <c r="B1485" s="8"/>
      <c r="C1485" s="8" t="s">
        <v>3679</v>
      </c>
      <c r="D1485" s="8" t="s">
        <v>3680</v>
      </c>
      <c r="E1485" s="8"/>
      <c r="F1485" s="8"/>
      <c r="G1485" s="8"/>
      <c r="H1485" s="8"/>
    </row>
    <row r="1486">
      <c r="A1486" s="8" t="s">
        <v>382</v>
      </c>
      <c r="B1486" s="8"/>
      <c r="C1486" s="8" t="s">
        <v>3681</v>
      </c>
      <c r="D1486" s="8" t="s">
        <v>3682</v>
      </c>
      <c r="E1486" s="8"/>
      <c r="F1486" s="8"/>
      <c r="G1486" s="8"/>
      <c r="H1486" s="8"/>
    </row>
    <row r="1487">
      <c r="A1487" s="8" t="s">
        <v>390</v>
      </c>
      <c r="B1487" s="8" t="s">
        <v>3683</v>
      </c>
      <c r="C1487" s="8" t="s">
        <v>3684</v>
      </c>
      <c r="D1487" s="8" t="s">
        <v>3685</v>
      </c>
      <c r="E1487" s="8"/>
      <c r="F1487" s="8"/>
      <c r="G1487" s="8"/>
      <c r="H1487" s="8"/>
    </row>
    <row r="1488">
      <c r="A1488" s="8" t="s">
        <v>390</v>
      </c>
      <c r="B1488" s="8" t="s">
        <v>3683</v>
      </c>
      <c r="C1488" s="8" t="s">
        <v>3686</v>
      </c>
      <c r="D1488" s="8" t="s">
        <v>3687</v>
      </c>
      <c r="E1488" s="8"/>
      <c r="F1488" s="8"/>
      <c r="G1488" s="8"/>
      <c r="H1488" s="8"/>
    </row>
    <row r="1489">
      <c r="A1489" s="8" t="s">
        <v>390</v>
      </c>
      <c r="B1489" s="8" t="s">
        <v>3683</v>
      </c>
      <c r="C1489" s="8" t="s">
        <v>3688</v>
      </c>
      <c r="D1489" s="8" t="s">
        <v>3689</v>
      </c>
      <c r="E1489" s="8"/>
      <c r="F1489" s="8"/>
      <c r="G1489" s="8"/>
      <c r="H1489" s="8"/>
    </row>
    <row r="1490">
      <c r="A1490" s="8" t="s">
        <v>390</v>
      </c>
      <c r="B1490" s="8" t="s">
        <v>3683</v>
      </c>
      <c r="C1490" s="8" t="s">
        <v>3690</v>
      </c>
      <c r="D1490" s="8" t="s">
        <v>3691</v>
      </c>
      <c r="E1490" s="8"/>
      <c r="F1490" s="8"/>
      <c r="G1490" s="8"/>
      <c r="H1490" s="8"/>
    </row>
    <row r="1491">
      <c r="A1491" s="8" t="s">
        <v>393</v>
      </c>
      <c r="B1491" s="8"/>
      <c r="C1491" s="8" t="s">
        <v>3692</v>
      </c>
      <c r="D1491" s="8" t="s">
        <v>3693</v>
      </c>
      <c r="E1491" s="8"/>
      <c r="F1491" s="8"/>
      <c r="G1491" s="8"/>
      <c r="H1491" s="8"/>
    </row>
    <row r="1492">
      <c r="A1492" s="8" t="s">
        <v>400</v>
      </c>
      <c r="B1492" s="8"/>
      <c r="C1492" s="8" t="s">
        <v>3694</v>
      </c>
      <c r="D1492" s="8" t="s">
        <v>3695</v>
      </c>
      <c r="E1492" s="8"/>
      <c r="F1492" s="8"/>
      <c r="G1492" s="8"/>
      <c r="H1492" s="8">
        <v>10000.0</v>
      </c>
    </row>
    <row r="1493">
      <c r="A1493" s="8" t="s">
        <v>408</v>
      </c>
      <c r="B1493" s="8"/>
      <c r="C1493" s="8" t="s">
        <v>3696</v>
      </c>
      <c r="D1493" s="8" t="s">
        <v>3697</v>
      </c>
      <c r="E1493" s="8"/>
      <c r="F1493" s="8"/>
      <c r="G1493" s="8"/>
      <c r="H1493" s="8"/>
    </row>
    <row r="1494">
      <c r="A1494" s="8" t="s">
        <v>408</v>
      </c>
      <c r="B1494" s="8"/>
      <c r="C1494" s="8" t="s">
        <v>3698</v>
      </c>
      <c r="D1494" s="8" t="s">
        <v>1527</v>
      </c>
      <c r="E1494" s="8"/>
      <c r="F1494" s="8"/>
      <c r="G1494" s="8"/>
      <c r="H1494" s="8"/>
    </row>
    <row r="1495">
      <c r="A1495" s="8" t="s">
        <v>408</v>
      </c>
      <c r="B1495" s="8"/>
      <c r="C1495" s="8" t="s">
        <v>3699</v>
      </c>
      <c r="D1495" s="8" t="s">
        <v>1627</v>
      </c>
      <c r="E1495" s="8"/>
      <c r="F1495" s="8"/>
      <c r="G1495" s="8"/>
      <c r="H1495" s="8"/>
    </row>
    <row r="1496">
      <c r="A1496" s="8" t="s">
        <v>408</v>
      </c>
      <c r="B1496" s="8"/>
      <c r="C1496" s="8" t="s">
        <v>3700</v>
      </c>
      <c r="D1496" s="8" t="s">
        <v>65</v>
      </c>
      <c r="E1496" s="8"/>
      <c r="F1496" s="8"/>
      <c r="G1496" s="8"/>
      <c r="H1496" s="8"/>
    </row>
    <row r="1497">
      <c r="A1497" s="8" t="s">
        <v>408</v>
      </c>
      <c r="B1497" s="8"/>
      <c r="C1497" s="8" t="s">
        <v>3701</v>
      </c>
      <c r="D1497" s="8" t="s">
        <v>1531</v>
      </c>
      <c r="E1497" s="8"/>
      <c r="F1497" s="8"/>
      <c r="G1497" s="8"/>
      <c r="H1497" s="8"/>
    </row>
    <row r="1498">
      <c r="A1498" s="8" t="s">
        <v>408</v>
      </c>
      <c r="B1498" s="8"/>
      <c r="C1498" s="8" t="s">
        <v>3702</v>
      </c>
      <c r="D1498" s="8" t="s">
        <v>1644</v>
      </c>
      <c r="E1498" s="8"/>
      <c r="F1498" s="8"/>
      <c r="G1498" s="8"/>
      <c r="H1498" s="8"/>
    </row>
    <row r="1499">
      <c r="A1499" s="8" t="s">
        <v>408</v>
      </c>
      <c r="B1499" s="8"/>
      <c r="C1499" s="8" t="s">
        <v>3703</v>
      </c>
      <c r="D1499" s="8" t="s">
        <v>3704</v>
      </c>
      <c r="E1499" s="8"/>
      <c r="F1499" s="8"/>
      <c r="G1499" s="8"/>
      <c r="H1499" s="8"/>
    </row>
    <row r="1500">
      <c r="A1500" s="8" t="s">
        <v>408</v>
      </c>
      <c r="B1500" s="8"/>
      <c r="C1500" s="8" t="s">
        <v>3705</v>
      </c>
      <c r="D1500" s="8" t="s">
        <v>3706</v>
      </c>
      <c r="E1500" s="8"/>
      <c r="F1500" s="8"/>
      <c r="G1500" s="8"/>
      <c r="H1500" s="8"/>
    </row>
    <row r="1501">
      <c r="A1501" s="8" t="s">
        <v>408</v>
      </c>
      <c r="B1501" s="8"/>
      <c r="C1501" s="8" t="s">
        <v>3707</v>
      </c>
      <c r="D1501" s="8" t="s">
        <v>3708</v>
      </c>
      <c r="E1501" s="8"/>
      <c r="F1501" s="8"/>
      <c r="G1501" s="8"/>
      <c r="H1501" s="8"/>
    </row>
    <row r="1502">
      <c r="A1502" s="8" t="s">
        <v>408</v>
      </c>
      <c r="B1502" s="8"/>
      <c r="C1502" s="8" t="s">
        <v>3709</v>
      </c>
      <c r="D1502" s="8" t="s">
        <v>3710</v>
      </c>
      <c r="E1502" s="8"/>
      <c r="F1502" s="8"/>
      <c r="G1502" s="8"/>
      <c r="H1502" s="8">
        <v>700.0</v>
      </c>
    </row>
    <row r="1503">
      <c r="A1503" s="8" t="s">
        <v>408</v>
      </c>
      <c r="B1503" s="8"/>
      <c r="C1503" s="8" t="s">
        <v>3711</v>
      </c>
      <c r="D1503" s="8" t="s">
        <v>3712</v>
      </c>
      <c r="E1503" s="8"/>
      <c r="F1503" s="8"/>
      <c r="G1503" s="8"/>
      <c r="H1503" s="8">
        <v>110000.0</v>
      </c>
    </row>
    <row r="1504">
      <c r="A1504" s="8" t="s">
        <v>413</v>
      </c>
      <c r="B1504" s="8" t="s">
        <v>3713</v>
      </c>
      <c r="C1504" s="8" t="s">
        <v>3714</v>
      </c>
      <c r="D1504" s="8" t="s">
        <v>3715</v>
      </c>
      <c r="E1504" s="8"/>
      <c r="F1504" s="8"/>
      <c r="G1504" s="8"/>
      <c r="H1504" s="8"/>
    </row>
    <row r="1505">
      <c r="A1505" s="8" t="s">
        <v>427</v>
      </c>
      <c r="B1505" s="8"/>
      <c r="C1505" s="8" t="s">
        <v>3716</v>
      </c>
      <c r="D1505" s="8" t="s">
        <v>3717</v>
      </c>
      <c r="E1505" s="8"/>
      <c r="F1505" s="8"/>
      <c r="G1505" s="8"/>
      <c r="H1505" s="8">
        <v>208817.0</v>
      </c>
    </row>
    <row r="1506">
      <c r="A1506" s="8" t="s">
        <v>427</v>
      </c>
      <c r="B1506" s="8"/>
      <c r="C1506" s="8" t="s">
        <v>3718</v>
      </c>
      <c r="D1506" s="8" t="s">
        <v>1527</v>
      </c>
      <c r="E1506" s="8"/>
      <c r="F1506" s="8"/>
      <c r="G1506" s="8"/>
      <c r="H1506" s="8"/>
    </row>
    <row r="1507">
      <c r="A1507" s="8" t="s">
        <v>427</v>
      </c>
      <c r="B1507" s="8"/>
      <c r="C1507" s="8" t="s">
        <v>3719</v>
      </c>
      <c r="D1507" s="8" t="s">
        <v>1627</v>
      </c>
      <c r="E1507" s="8"/>
      <c r="F1507" s="8"/>
      <c r="G1507" s="8"/>
      <c r="H1507" s="8">
        <v>61163.0</v>
      </c>
    </row>
    <row r="1508">
      <c r="A1508" s="8" t="s">
        <v>427</v>
      </c>
      <c r="B1508" s="8"/>
      <c r="C1508" s="8" t="s">
        <v>3720</v>
      </c>
      <c r="D1508" s="8" t="s">
        <v>1815</v>
      </c>
      <c r="E1508" s="8"/>
      <c r="F1508" s="8"/>
      <c r="G1508" s="8"/>
      <c r="H1508" s="8"/>
    </row>
    <row r="1509">
      <c r="A1509" s="8" t="s">
        <v>427</v>
      </c>
      <c r="B1509" s="8"/>
      <c r="C1509" s="8" t="s">
        <v>3721</v>
      </c>
      <c r="D1509" s="8" t="s">
        <v>65</v>
      </c>
      <c r="E1509" s="8"/>
      <c r="F1509" s="8"/>
      <c r="G1509" s="8"/>
      <c r="H1509" s="8"/>
    </row>
    <row r="1510">
      <c r="A1510" s="8" t="s">
        <v>427</v>
      </c>
      <c r="B1510" s="8"/>
      <c r="C1510" s="8" t="s">
        <v>3722</v>
      </c>
      <c r="D1510" s="8" t="s">
        <v>1531</v>
      </c>
      <c r="E1510" s="8"/>
      <c r="F1510" s="8"/>
      <c r="G1510" s="8"/>
      <c r="H1510" s="8"/>
    </row>
    <row r="1511">
      <c r="A1511" s="8" t="s">
        <v>427</v>
      </c>
      <c r="B1511" s="8"/>
      <c r="C1511" s="8" t="s">
        <v>3723</v>
      </c>
      <c r="D1511" s="8" t="s">
        <v>3724</v>
      </c>
      <c r="E1511" s="8"/>
      <c r="F1511" s="8"/>
      <c r="G1511" s="8"/>
      <c r="H1511" s="8"/>
    </row>
    <row r="1512">
      <c r="A1512" s="8" t="s">
        <v>427</v>
      </c>
      <c r="B1512" s="8"/>
      <c r="C1512" s="8" t="s">
        <v>3725</v>
      </c>
      <c r="D1512" s="8" t="s">
        <v>3726</v>
      </c>
      <c r="E1512" s="8"/>
      <c r="F1512" s="8"/>
      <c r="G1512" s="8"/>
      <c r="H1512" s="8"/>
    </row>
    <row r="1513">
      <c r="A1513" s="8" t="s">
        <v>427</v>
      </c>
      <c r="B1513" s="8"/>
      <c r="C1513" s="8" t="s">
        <v>3727</v>
      </c>
      <c r="D1513" s="8" t="s">
        <v>3728</v>
      </c>
      <c r="E1513" s="8"/>
      <c r="F1513" s="8"/>
      <c r="G1513" s="8"/>
      <c r="H1513" s="8">
        <v>7919.0</v>
      </c>
    </row>
    <row r="1514">
      <c r="A1514" s="8" t="s">
        <v>427</v>
      </c>
      <c r="B1514" s="8"/>
      <c r="C1514" s="8" t="s">
        <v>3729</v>
      </c>
      <c r="D1514" s="8" t="s">
        <v>3730</v>
      </c>
      <c r="E1514" s="8"/>
      <c r="F1514" s="8"/>
      <c r="G1514" s="8"/>
      <c r="H1514" s="8"/>
    </row>
    <row r="1515">
      <c r="A1515" s="8" t="s">
        <v>427</v>
      </c>
      <c r="B1515" s="8"/>
      <c r="C1515" s="8" t="s">
        <v>3731</v>
      </c>
      <c r="D1515" s="8" t="s">
        <v>3732</v>
      </c>
      <c r="E1515" s="8"/>
      <c r="F1515" s="8"/>
      <c r="G1515" s="8"/>
      <c r="H1515" s="8"/>
    </row>
    <row r="1516">
      <c r="A1516" s="8" t="s">
        <v>427</v>
      </c>
      <c r="B1516" s="8"/>
      <c r="C1516" s="8" t="s">
        <v>3733</v>
      </c>
      <c r="D1516" s="8" t="s">
        <v>3734</v>
      </c>
      <c r="E1516" s="8"/>
      <c r="F1516" s="8"/>
      <c r="G1516" s="8"/>
      <c r="H1516" s="8"/>
    </row>
    <row r="1517">
      <c r="A1517" s="8" t="s">
        <v>427</v>
      </c>
      <c r="B1517" s="8"/>
      <c r="C1517" s="8" t="s">
        <v>3735</v>
      </c>
      <c r="D1517" s="8" t="s">
        <v>3736</v>
      </c>
      <c r="E1517" s="8"/>
      <c r="F1517" s="8"/>
      <c r="G1517" s="8"/>
      <c r="H1517" s="8"/>
    </row>
    <row r="1518">
      <c r="A1518" s="8" t="s">
        <v>427</v>
      </c>
      <c r="B1518" s="8"/>
      <c r="C1518" s="8" t="s">
        <v>3737</v>
      </c>
      <c r="D1518" s="8" t="s">
        <v>3738</v>
      </c>
      <c r="E1518" s="8"/>
      <c r="F1518" s="8"/>
      <c r="G1518" s="8"/>
      <c r="H1518" s="8"/>
    </row>
    <row r="1519">
      <c r="A1519" s="8" t="s">
        <v>427</v>
      </c>
      <c r="B1519" s="8"/>
      <c r="C1519" s="8" t="s">
        <v>3739</v>
      </c>
      <c r="D1519" s="8" t="s">
        <v>3740</v>
      </c>
      <c r="E1519" s="8"/>
      <c r="F1519" s="8"/>
      <c r="G1519" s="8"/>
      <c r="H1519" s="8"/>
    </row>
    <row r="1520">
      <c r="A1520" s="8" t="s">
        <v>427</v>
      </c>
      <c r="B1520" s="8"/>
      <c r="C1520" s="8" t="s">
        <v>3741</v>
      </c>
      <c r="D1520" s="8" t="s">
        <v>3742</v>
      </c>
      <c r="E1520" s="8"/>
      <c r="F1520" s="8"/>
      <c r="G1520" s="8"/>
      <c r="H1520" s="8"/>
    </row>
    <row r="1521">
      <c r="A1521" s="8" t="s">
        <v>427</v>
      </c>
      <c r="B1521" s="8"/>
      <c r="C1521" s="8" t="s">
        <v>3743</v>
      </c>
      <c r="D1521" s="8" t="s">
        <v>3744</v>
      </c>
      <c r="E1521" s="8"/>
      <c r="F1521" s="8"/>
      <c r="G1521" s="8"/>
      <c r="H1521" s="8"/>
    </row>
    <row r="1522">
      <c r="A1522" s="8" t="s">
        <v>432</v>
      </c>
      <c r="B1522" s="8"/>
      <c r="C1522" s="8" t="s">
        <v>3745</v>
      </c>
      <c r="D1522" s="8" t="s">
        <v>3746</v>
      </c>
      <c r="E1522" s="8"/>
      <c r="F1522" s="8"/>
      <c r="G1522" s="8"/>
      <c r="H1522" s="8"/>
    </row>
    <row r="1523">
      <c r="A1523" s="8" t="s">
        <v>432</v>
      </c>
      <c r="B1523" s="8"/>
      <c r="C1523" s="8" t="s">
        <v>3747</v>
      </c>
      <c r="D1523" s="8" t="s">
        <v>3748</v>
      </c>
      <c r="E1523" s="8"/>
      <c r="F1523" s="8"/>
      <c r="G1523" s="8"/>
      <c r="H1523" s="8"/>
    </row>
    <row r="1524">
      <c r="A1524" s="8" t="s">
        <v>432</v>
      </c>
      <c r="B1524" s="8"/>
      <c r="C1524" s="8" t="s">
        <v>3749</v>
      </c>
      <c r="D1524" s="8" t="s">
        <v>3750</v>
      </c>
      <c r="E1524" s="8"/>
      <c r="F1524" s="8"/>
      <c r="G1524" s="8"/>
      <c r="H1524" s="8"/>
    </row>
    <row r="1525">
      <c r="A1525" s="8" t="s">
        <v>432</v>
      </c>
      <c r="B1525" s="8"/>
      <c r="C1525" s="8" t="s">
        <v>3751</v>
      </c>
      <c r="D1525" s="8" t="s">
        <v>3752</v>
      </c>
      <c r="E1525" s="8"/>
      <c r="F1525" s="8"/>
      <c r="G1525" s="8"/>
      <c r="H1525" s="8">
        <v>1.3903171E7</v>
      </c>
    </row>
    <row r="1526">
      <c r="A1526" s="8" t="s">
        <v>432</v>
      </c>
      <c r="B1526" s="8"/>
      <c r="C1526" s="8" t="s">
        <v>3753</v>
      </c>
      <c r="D1526" s="8" t="s">
        <v>3754</v>
      </c>
      <c r="E1526" s="8"/>
      <c r="F1526" s="8"/>
      <c r="G1526" s="8"/>
      <c r="H1526" s="8"/>
    </row>
    <row r="1527">
      <c r="A1527" s="8" t="s">
        <v>432</v>
      </c>
      <c r="B1527" s="8"/>
      <c r="C1527" s="8" t="s">
        <v>3755</v>
      </c>
      <c r="D1527" s="8" t="s">
        <v>3756</v>
      </c>
      <c r="E1527" s="8"/>
      <c r="F1527" s="8"/>
      <c r="G1527" s="8"/>
      <c r="H1527" s="8">
        <v>550000.0</v>
      </c>
    </row>
    <row r="1528">
      <c r="A1528" s="8" t="s">
        <v>432</v>
      </c>
      <c r="B1528" s="8"/>
      <c r="C1528" s="8" t="s">
        <v>3757</v>
      </c>
      <c r="D1528" s="8" t="s">
        <v>3758</v>
      </c>
      <c r="E1528" s="8"/>
      <c r="F1528" s="8"/>
      <c r="G1528" s="8"/>
      <c r="H1528" s="8">
        <v>221652.0</v>
      </c>
    </row>
    <row r="1529">
      <c r="A1529" s="8" t="s">
        <v>444</v>
      </c>
      <c r="B1529" s="8" t="s">
        <v>432</v>
      </c>
      <c r="C1529" s="8" t="s">
        <v>3759</v>
      </c>
      <c r="D1529" s="8" t="s">
        <v>3760</v>
      </c>
      <c r="E1529" s="8"/>
      <c r="F1529" s="8"/>
      <c r="G1529" s="8"/>
      <c r="H1529" s="8"/>
    </row>
    <row r="1530">
      <c r="A1530" s="8" t="s">
        <v>447</v>
      </c>
      <c r="B1530" s="8"/>
      <c r="C1530" s="8" t="s">
        <v>3761</v>
      </c>
      <c r="D1530" s="8" t="s">
        <v>3762</v>
      </c>
      <c r="E1530" s="8"/>
      <c r="F1530" s="8"/>
      <c r="G1530" s="8"/>
      <c r="H1530" s="8"/>
    </row>
    <row r="1531">
      <c r="A1531" s="8" t="s">
        <v>447</v>
      </c>
      <c r="B1531" s="8"/>
      <c r="C1531" s="8" t="s">
        <v>3763</v>
      </c>
      <c r="D1531" s="8" t="s">
        <v>3764</v>
      </c>
      <c r="E1531" s="8"/>
      <c r="F1531" s="8"/>
      <c r="G1531" s="8"/>
      <c r="H1531" s="8"/>
    </row>
    <row r="1532">
      <c r="A1532" s="8" t="s">
        <v>448</v>
      </c>
      <c r="B1532" s="8"/>
      <c r="C1532" s="8" t="s">
        <v>3765</v>
      </c>
      <c r="D1532" s="8" t="s">
        <v>196</v>
      </c>
      <c r="E1532" s="8"/>
      <c r="F1532" s="8"/>
      <c r="G1532" s="8"/>
      <c r="H1532" s="8">
        <v>2.2E7</v>
      </c>
    </row>
    <row r="1533">
      <c r="A1533" s="8" t="s">
        <v>448</v>
      </c>
      <c r="B1533" s="8"/>
      <c r="C1533" s="8" t="s">
        <v>3766</v>
      </c>
      <c r="D1533" s="8" t="s">
        <v>181</v>
      </c>
      <c r="E1533" s="8"/>
      <c r="F1533" s="8"/>
      <c r="G1533" s="8"/>
      <c r="H1533" s="8">
        <v>950000.0</v>
      </c>
    </row>
    <row r="1534">
      <c r="A1534" s="8" t="s">
        <v>450</v>
      </c>
      <c r="B1534" s="8" t="s">
        <v>3767</v>
      </c>
      <c r="C1534" s="8" t="s">
        <v>3768</v>
      </c>
      <c r="D1534" s="8" t="s">
        <v>3769</v>
      </c>
      <c r="E1534" s="8"/>
      <c r="F1534" s="8"/>
      <c r="G1534" s="8"/>
      <c r="H1534" s="8"/>
    </row>
  </sheetData>
  <drawing r:id="rId1"/>
</worksheet>
</file>