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des" sheetId="1" r:id="rId3"/>
    <sheet state="visible" name="Data" sheetId="2" r:id="rId4"/>
    <sheet state="visible" name="(Auto) 2009" sheetId="3" r:id="rId5"/>
    <sheet state="visible" name="(Auto) 2010" sheetId="4" r:id="rId6"/>
    <sheet state="visible" name="(Auto) 2011" sheetId="5" r:id="rId7"/>
    <sheet state="visible" name="(Auto) 2012" sheetId="6" r:id="rId8"/>
    <sheet state="visible" name="(Auto) 2013" sheetId="7" r:id="rId9"/>
  </sheets>
  <definedNames>
    <definedName localSheetId="1" name="bookmark7">#REF!</definedName>
    <definedName localSheetId="1" name="bookmark6">#REF!</definedName>
    <definedName localSheetId="1" name="bookmark11">#REF!</definedName>
    <definedName localSheetId="1" name="bookmark10">#REF!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this is mega confusing. you are now merging two nodes into one in all cases where there is a "muni parent" - it goes against all our logic. 
The code here is not "347304", it is "04" under "3473".
	-Paul Walsh
----
This is a case where 591 with parent 591 causes an endless recursion.
Only changing the code to 591000591 fixes it.
	-Yehonatan Daniv
but surely that is a bug on your code?
Imagine this was the budget for Australia, and the code really was 591 only.
The 591 that exists has a path like 5/59/591 (didn't check that is the actual path) and the 591 you need to write has a path 5/59/591/591. They are identifiably different.
	-Paul Walsh</t>
      </text>
    </comment>
  </commentList>
</comments>
</file>

<file path=xl/sharedStrings.xml><?xml version="1.0" encoding="utf-8"?>
<sst xmlns="http://schemas.openxmlformats.org/spreadsheetml/2006/main" count="21104" uniqueCount="2992">
  <si>
    <t>PARENT</t>
  </si>
  <si>
    <t>PARENT SCOPE</t>
  </si>
  <si>
    <t>NOTES</t>
  </si>
  <si>
    <t>CODE</t>
  </si>
  <si>
    <t>NAME</t>
  </si>
  <si>
    <t>NAME_EN</t>
  </si>
  <si>
    <t>NAME_RU</t>
  </si>
  <si>
    <t>NAME_AR</t>
  </si>
  <si>
    <t>BUDGET</t>
  </si>
  <si>
    <t>ACTUAL</t>
  </si>
  <si>
    <t>PARENT_SCOPE</t>
  </si>
  <si>
    <t>2009_BUDGET</t>
  </si>
  <si>
    <t>2009_ACTUAL</t>
  </si>
  <si>
    <t>2010_BUDGET</t>
  </si>
  <si>
    <t>2010_ACTUAL</t>
  </si>
  <si>
    <t>2011_BUDGET</t>
  </si>
  <si>
    <t>2011_ACTUAL</t>
  </si>
  <si>
    <t>2012_BUDGET</t>
  </si>
  <si>
    <t>2012_ACTUAL</t>
  </si>
  <si>
    <t>2013_BUDGET</t>
  </si>
  <si>
    <t>2013_ACTUAL</t>
  </si>
  <si>
    <t>COMPARABLE</t>
  </si>
  <si>
    <t>DESCRIPTION_HE</t>
  </si>
  <si>
    <t>DESCRIPTION_EN</t>
  </si>
  <si>
    <t>DESCRIPTION_RU</t>
  </si>
  <si>
    <t>DESCRIPTION_AR</t>
  </si>
  <si>
    <t>111</t>
  </si>
  <si>
    <t>1.111000.100</t>
  </si>
  <si>
    <t>113</t>
  </si>
  <si>
    <t>ארנונה כללית</t>
  </si>
  <si>
    <t xml:space="preserve">     </t>
  </si>
  <si>
    <t>1.113000.100</t>
  </si>
  <si>
    <t>הנחות מימון-ארנונה</t>
  </si>
  <si>
    <t>Property tax-Financing expenses</t>
  </si>
  <si>
    <t>115</t>
  </si>
  <si>
    <t>Property tax</t>
  </si>
  <si>
    <t>1.115000.100</t>
  </si>
  <si>
    <t>הנחות לזכאים-ארנונה</t>
  </si>
  <si>
    <t>Property tax-eligibility discounts</t>
  </si>
  <si>
    <t>191</t>
  </si>
  <si>
    <t>1.191000.910</t>
  </si>
  <si>
    <t>מענק כללי לאיזון</t>
  </si>
  <si>
    <t>General balancing grant</t>
  </si>
  <si>
    <t>192</t>
  </si>
  <si>
    <t>1.192000.910</t>
  </si>
  <si>
    <t>מענק חד-פעמי יעודי</t>
  </si>
  <si>
    <t>One-time dedicated grant</t>
  </si>
  <si>
    <t>2123</t>
  </si>
  <si>
    <t>1.212300.220</t>
  </si>
  <si>
    <t>אגרת אסוף ובעור אשפה</t>
  </si>
  <si>
    <t>Garbage collection and disposel fee</t>
  </si>
  <si>
    <t>1.212300.490</t>
  </si>
  <si>
    <t>הכנסות מתאגיד תמיר</t>
  </si>
  <si>
    <t>Incomes from Tamir corporation</t>
  </si>
  <si>
    <t>214</t>
  </si>
  <si>
    <t>1.214000.220</t>
  </si>
  <si>
    <t>אגרת פיקוח וטרינרי</t>
  </si>
  <si>
    <t>Veterinary inspection fee</t>
  </si>
  <si>
    <t>1.214000.221</t>
  </si>
  <si>
    <t>אג.חסון והסגר כלבים</t>
  </si>
  <si>
    <t>Dog's vaccine &amp; quarantine fee</t>
  </si>
  <si>
    <t>215</t>
  </si>
  <si>
    <t>1.215000.220</t>
  </si>
  <si>
    <t>אגרת הדברת מזיקים</t>
  </si>
  <si>
    <t>Pesticides fee</t>
  </si>
  <si>
    <t>222</t>
  </si>
  <si>
    <t>1.222000.500</t>
  </si>
  <si>
    <t>החזר שכר רבשצ וסייר-מת'</t>
  </si>
  <si>
    <t xml:space="preserve">Security &amp; patrol coordinator wage returns </t>
  </si>
  <si>
    <t>2221</t>
  </si>
  <si>
    <t>1.222100.990</t>
  </si>
  <si>
    <t>הכנסות-משמר אזרחי</t>
  </si>
  <si>
    <t>Incomes - civil police</t>
  </si>
  <si>
    <t>227</t>
  </si>
  <si>
    <t>1.227000.970</t>
  </si>
  <si>
    <t>מענק פקער-הגמר</t>
  </si>
  <si>
    <t>Grant - civil defence</t>
  </si>
  <si>
    <t>231</t>
  </si>
  <si>
    <t>1.231000.220</t>
  </si>
  <si>
    <t>אג.מכרזים ושר.הנדסה</t>
  </si>
  <si>
    <t>Tender &amp; engineering service fee</t>
  </si>
  <si>
    <t>1.231000.590</t>
  </si>
  <si>
    <t>העברה מקרן היטל השבחה</t>
  </si>
  <si>
    <t>Transfers from betterment levy</t>
  </si>
  <si>
    <t>TEMPLATE NODES</t>
  </si>
  <si>
    <t>CODE FORMATTING</t>
  </si>
  <si>
    <t>DATA SOURCES</t>
  </si>
  <si>
    <t>233</t>
  </si>
  <si>
    <t>1.233000.220</t>
  </si>
  <si>
    <t>אגרת רשיונות בניה</t>
  </si>
  <si>
    <t>Building license fee</t>
  </si>
  <si>
    <t>https://docs.google.com/spreadsheet/ccc?key=0Ai69_amnHL9ydGZRR2NzRm5SMzFOajFwYTd0T1BHdEE#gid=0</t>
  </si>
  <si>
    <t>1.233000.221</t>
  </si>
  <si>
    <t>העתקי טפסים-מחלקת הנדסה</t>
  </si>
  <si>
    <t>Forms copies - engineering department</t>
  </si>
  <si>
    <t>242</t>
  </si>
  <si>
    <t>1.242000.290</t>
  </si>
  <si>
    <t>הכנסות מעבודות שונות</t>
  </si>
  <si>
    <t>Incomes - general works</t>
  </si>
  <si>
    <t>269</t>
  </si>
  <si>
    <t>1.269000.500</t>
  </si>
  <si>
    <t>החזר שכר כללי</t>
  </si>
  <si>
    <t>General wage return</t>
  </si>
  <si>
    <t>1.269000.640</t>
  </si>
  <si>
    <t>הכנסות שכר דירה</t>
  </si>
  <si>
    <t>Income - apartment rents</t>
  </si>
  <si>
    <t>61</t>
  </si>
  <si>
    <t>611</t>
  </si>
  <si>
    <t>6111</t>
  </si>
  <si>
    <t>1.269000.690</t>
  </si>
  <si>
    <t>6112</t>
  </si>
  <si>
    <t>הכנסות שונות</t>
  </si>
  <si>
    <t>612</t>
  </si>
  <si>
    <t>incomes - general</t>
  </si>
  <si>
    <t>613</t>
  </si>
  <si>
    <t>614</t>
  </si>
  <si>
    <t>311</t>
  </si>
  <si>
    <t>615</t>
  </si>
  <si>
    <t>1.311000.420</t>
  </si>
  <si>
    <t>616</t>
  </si>
  <si>
    <t>הכ'הורים-מפעל הזנה לאומ</t>
  </si>
  <si>
    <t>617</t>
  </si>
  <si>
    <t xml:space="preserve">Incomes - parents, national feeding plan </t>
  </si>
  <si>
    <t>618</t>
  </si>
  <si>
    <t>619</t>
  </si>
  <si>
    <t>62</t>
  </si>
  <si>
    <t>621</t>
  </si>
  <si>
    <t>1.311000.920</t>
  </si>
  <si>
    <t>6211</t>
  </si>
  <si>
    <t>הסעת מורים וגננות</t>
  </si>
  <si>
    <t>6212</t>
  </si>
  <si>
    <t>Teacher's transportaion</t>
  </si>
  <si>
    <t>6213</t>
  </si>
  <si>
    <t>6214</t>
  </si>
  <si>
    <t>6215</t>
  </si>
  <si>
    <t>1.311000.922</t>
  </si>
  <si>
    <t>מ.חינוך-הכ.תקשוב לאומי</t>
  </si>
  <si>
    <t xml:space="preserve">Ministry of Education - national ICT </t>
  </si>
  <si>
    <t>6216</t>
  </si>
  <si>
    <t>6217</t>
  </si>
  <si>
    <t>3111</t>
  </si>
  <si>
    <t>622</t>
  </si>
  <si>
    <t>311|31|3</t>
  </si>
  <si>
    <t>623</t>
  </si>
  <si>
    <t>1.311100.490</t>
  </si>
  <si>
    <t>6231</t>
  </si>
  <si>
    <t>שונות-חנוך</t>
  </si>
  <si>
    <t>6232</t>
  </si>
  <si>
    <t>Education - misc.</t>
  </si>
  <si>
    <t>6233</t>
  </si>
  <si>
    <t>6234</t>
  </si>
  <si>
    <t>03</t>
  </si>
  <si>
    <t>6235</t>
  </si>
  <si>
    <t>3122|312|31|3</t>
  </si>
  <si>
    <t>6236</t>
  </si>
  <si>
    <t>1.312203.410</t>
  </si>
  <si>
    <t>624</t>
  </si>
  <si>
    <t>שכר לימוד-גני מועדון צה</t>
  </si>
  <si>
    <t>63</t>
  </si>
  <si>
    <t>Tuition - extended day preschool program</t>
  </si>
  <si>
    <t>631</t>
  </si>
  <si>
    <t>632</t>
  </si>
  <si>
    <t>64</t>
  </si>
  <si>
    <t>10</t>
  </si>
  <si>
    <t>648</t>
  </si>
  <si>
    <t>1.312210.410</t>
  </si>
  <si>
    <t>649</t>
  </si>
  <si>
    <t>שכר לימוד גני-ילדים</t>
  </si>
  <si>
    <t>6491</t>
  </si>
  <si>
    <t>Tuition - preschools</t>
  </si>
  <si>
    <t>6492</t>
  </si>
  <si>
    <t>7</t>
  </si>
  <si>
    <t>71</t>
  </si>
  <si>
    <t>711</t>
  </si>
  <si>
    <t>1.312210.790</t>
  </si>
  <si>
    <t>712</t>
  </si>
  <si>
    <t>7121</t>
  </si>
  <si>
    <t>השת.ב'ל-גנים טיפוליים</t>
  </si>
  <si>
    <t>7122</t>
  </si>
  <si>
    <t>?? Payment - Special education / theraputic preschools</t>
  </si>
  <si>
    <t>7123</t>
  </si>
  <si>
    <t>7124</t>
  </si>
  <si>
    <t>7125</t>
  </si>
  <si>
    <t>1.312210.920</t>
  </si>
  <si>
    <t>713</t>
  </si>
  <si>
    <t>הכנסות יוח'א גנים</t>
  </si>
  <si>
    <t>7131</t>
  </si>
  <si>
    <t>Income form extended day preschool programs</t>
  </si>
  <si>
    <t>7132</t>
  </si>
  <si>
    <t>7133</t>
  </si>
  <si>
    <t>714</t>
  </si>
  <si>
    <t>7141</t>
  </si>
  <si>
    <t>1.312210.922</t>
  </si>
  <si>
    <t>7142</t>
  </si>
  <si>
    <t>סייעות טיפוליות-גנים</t>
  </si>
  <si>
    <t>7143</t>
  </si>
  <si>
    <t>Assistants for special education / theraputic preschools</t>
  </si>
  <si>
    <t>715</t>
  </si>
  <si>
    <t>7151</t>
  </si>
  <si>
    <t>7152</t>
  </si>
  <si>
    <t>7153</t>
  </si>
  <si>
    <t>72</t>
  </si>
  <si>
    <t>1.312210.923</t>
  </si>
  <si>
    <t>721</t>
  </si>
  <si>
    <t>גננות שי'ח וח'מ</t>
  </si>
  <si>
    <t>722</t>
  </si>
  <si>
    <t xml:space="preserve">Special education preschool teachers </t>
  </si>
  <si>
    <t>7221</t>
  </si>
  <si>
    <t>723</t>
  </si>
  <si>
    <t>724</t>
  </si>
  <si>
    <t>725</t>
  </si>
  <si>
    <t>1.312210.940</t>
  </si>
  <si>
    <t>726</t>
  </si>
  <si>
    <t>סיעת רפואית גנים-מ.בריאות</t>
  </si>
  <si>
    <t>7261</t>
  </si>
  <si>
    <t>Medical assistant for preschools - payment by Ministry of Health</t>
  </si>
  <si>
    <t>7262</t>
  </si>
  <si>
    <t>727</t>
  </si>
  <si>
    <t>729</t>
  </si>
  <si>
    <t>3123|312|31|3</t>
  </si>
  <si>
    <t>73</t>
  </si>
  <si>
    <t>1.312310.420</t>
  </si>
  <si>
    <t>731</t>
  </si>
  <si>
    <t>גנים עודפים בישובים</t>
  </si>
  <si>
    <t>732</t>
  </si>
  <si>
    <t>Kindergarten surplus in communities</t>
  </si>
  <si>
    <t>7321</t>
  </si>
  <si>
    <t>7322</t>
  </si>
  <si>
    <t>7323</t>
  </si>
  <si>
    <t>733</t>
  </si>
  <si>
    <t>1.312310.920</t>
  </si>
  <si>
    <t>7331</t>
  </si>
  <si>
    <t>שכל'מ ועו'ג-גנים</t>
  </si>
  <si>
    <t>7332</t>
  </si>
  <si>
    <t xml:space="preserve">Tuition and ?? kindergartens </t>
  </si>
  <si>
    <t>7333</t>
  </si>
  <si>
    <t>7334</t>
  </si>
  <si>
    <t>74</t>
  </si>
  <si>
    <t>3124|312|31|3</t>
  </si>
  <si>
    <t>741</t>
  </si>
  <si>
    <t>1.312410.410</t>
  </si>
  <si>
    <t>742</t>
  </si>
  <si>
    <t>השתתפות הורים-מעונות</t>
  </si>
  <si>
    <t>7421</t>
  </si>
  <si>
    <t>Day care centers - parent payments</t>
  </si>
  <si>
    <t>7422</t>
  </si>
  <si>
    <t>743</t>
  </si>
  <si>
    <t>744</t>
  </si>
  <si>
    <t>7441</t>
  </si>
  <si>
    <t>1.312410.930</t>
  </si>
  <si>
    <t>7442</t>
  </si>
  <si>
    <t>השתתפות ממשלה-מעונות</t>
  </si>
  <si>
    <t>7443</t>
  </si>
  <si>
    <t>Day care centers - Government payments</t>
  </si>
  <si>
    <t>7444</t>
  </si>
  <si>
    <t>11</t>
  </si>
  <si>
    <t>7445</t>
  </si>
  <si>
    <t>3132|313|31|3</t>
  </si>
  <si>
    <t>745</t>
  </si>
  <si>
    <t>1.313211.420</t>
  </si>
  <si>
    <t>746</t>
  </si>
  <si>
    <t>הורים-ח.משלים-אלו'ש</t>
  </si>
  <si>
    <t>7461</t>
  </si>
  <si>
    <t>Alon Shvut community supplemental education program - parent payments</t>
  </si>
  <si>
    <t>7462</t>
  </si>
  <si>
    <t>7463</t>
  </si>
  <si>
    <t>7464</t>
  </si>
  <si>
    <t>747</t>
  </si>
  <si>
    <t>1.313211.421</t>
  </si>
  <si>
    <t>7472</t>
  </si>
  <si>
    <t>שונות ח.משלים-אלו'ש</t>
  </si>
  <si>
    <t>7473</t>
  </si>
  <si>
    <t>7474</t>
  </si>
  <si>
    <t>Alon Shvut community supplemental education program - misc.</t>
  </si>
  <si>
    <t>748</t>
  </si>
  <si>
    <t>749</t>
  </si>
  <si>
    <t>75</t>
  </si>
  <si>
    <t>1.313211.920</t>
  </si>
  <si>
    <t>751</t>
  </si>
  <si>
    <t>שרתים,מזכירים-אלו'ש</t>
  </si>
  <si>
    <t>752</t>
  </si>
  <si>
    <t>753</t>
  </si>
  <si>
    <t>754</t>
  </si>
  <si>
    <t>756</t>
  </si>
  <si>
    <t>76</t>
  </si>
  <si>
    <t>761</t>
  </si>
  <si>
    <t>Alon Shvut community maintenance workers, secretaties</t>
  </si>
  <si>
    <t>762</t>
  </si>
  <si>
    <t>764</t>
  </si>
  <si>
    <t>765</t>
  </si>
  <si>
    <t>766</t>
  </si>
  <si>
    <t>1.313211.921</t>
  </si>
  <si>
    <t>מ.חנוך-ח.משלים-אלו'ש</t>
  </si>
  <si>
    <t>767</t>
  </si>
  <si>
    <t>768</t>
  </si>
  <si>
    <t>Alon Shvut community supplemental education program - Ministry of Education payment</t>
  </si>
  <si>
    <t>769</t>
  </si>
  <si>
    <t>77</t>
  </si>
  <si>
    <t>771</t>
  </si>
  <si>
    <t>1.313211.922</t>
  </si>
  <si>
    <t>772</t>
  </si>
  <si>
    <t>סייעות כיתתיות-ביס אלוש</t>
  </si>
  <si>
    <t>773</t>
  </si>
  <si>
    <t>7731</t>
  </si>
  <si>
    <t>Alon Shvut school - class teaching assistants</t>
  </si>
  <si>
    <t>7732</t>
  </si>
  <si>
    <t>78</t>
  </si>
  <si>
    <t>781</t>
  </si>
  <si>
    <t>782</t>
  </si>
  <si>
    <t>1.313211.923</t>
  </si>
  <si>
    <t>79</t>
  </si>
  <si>
    <t>מ.חנוך-פרויקט יהדות-אלו</t>
  </si>
  <si>
    <t>791</t>
  </si>
  <si>
    <t>Alon Shvut Judaism Project - Ministry of Education payment</t>
  </si>
  <si>
    <t>792</t>
  </si>
  <si>
    <t>793</t>
  </si>
  <si>
    <t>794</t>
  </si>
  <si>
    <t>795</t>
  </si>
  <si>
    <t>1.313211.924</t>
  </si>
  <si>
    <t>796</t>
  </si>
  <si>
    <t>797</t>
  </si>
  <si>
    <t>מ.חינוך-השת.בטיולים-אלו"ש</t>
  </si>
  <si>
    <t>799</t>
  </si>
  <si>
    <t xml:space="preserve">Alon Shvut school trips - Ministry of Education payment </t>
  </si>
  <si>
    <t>8</t>
  </si>
  <si>
    <t>81</t>
  </si>
  <si>
    <t>12</t>
  </si>
  <si>
    <t>811</t>
  </si>
  <si>
    <t>1.313212.420</t>
  </si>
  <si>
    <t>812</t>
  </si>
  <si>
    <t>הורים-חנ.משלים-ממד 2 ג'</t>
  </si>
  <si>
    <t>8121</t>
  </si>
  <si>
    <t>Supplemental education program, regional state religious school 2 - parent payments</t>
  </si>
  <si>
    <t>8122</t>
  </si>
  <si>
    <t>8123</t>
  </si>
  <si>
    <t>8124</t>
  </si>
  <si>
    <t>8125</t>
  </si>
  <si>
    <t>1.313212.421</t>
  </si>
  <si>
    <t>8126</t>
  </si>
  <si>
    <t>שונות חנ.משלים-ממד 2 ג'</t>
  </si>
  <si>
    <t>8128</t>
  </si>
  <si>
    <t>Supplemental education, regional state religious school 2- misc.</t>
  </si>
  <si>
    <t>813</t>
  </si>
  <si>
    <t>8131</t>
  </si>
  <si>
    <t>8132</t>
  </si>
  <si>
    <t>1.313212.920</t>
  </si>
  <si>
    <t>8133</t>
  </si>
  <si>
    <t>שרתים,מזכירים-ממד 2 ג'צ</t>
  </si>
  <si>
    <t>8134</t>
  </si>
  <si>
    <t>8135</t>
  </si>
  <si>
    <t>Maintenance, secretaties regional state religious school 2</t>
  </si>
  <si>
    <t>8136</t>
  </si>
  <si>
    <t>8137</t>
  </si>
  <si>
    <t>8138</t>
  </si>
  <si>
    <t>1.313212.921</t>
  </si>
  <si>
    <t>814</t>
  </si>
  <si>
    <t>מ.חנוך-ח.משלים-ממד 2 ג'</t>
  </si>
  <si>
    <t>815</t>
  </si>
  <si>
    <t>8151</t>
  </si>
  <si>
    <t>Supplemental education program, regional state religious school 2 - Ministry of Education payments</t>
  </si>
  <si>
    <t>8152</t>
  </si>
  <si>
    <t>8153</t>
  </si>
  <si>
    <t>8154</t>
  </si>
  <si>
    <t>1.313212.922</t>
  </si>
  <si>
    <t>8155</t>
  </si>
  <si>
    <t>סייעות כיתתיות-ממד 2 ג'</t>
  </si>
  <si>
    <t>8156</t>
  </si>
  <si>
    <t>Class teaching assistants, regional state religious school 2</t>
  </si>
  <si>
    <t>8157</t>
  </si>
  <si>
    <t>816</t>
  </si>
  <si>
    <t>8162</t>
  </si>
  <si>
    <t>1.313212.923</t>
  </si>
  <si>
    <t>8163</t>
  </si>
  <si>
    <t>מ.חנוך-ח.מיוחד-ממד 2 ג'</t>
  </si>
  <si>
    <t>8164</t>
  </si>
  <si>
    <t>8165</t>
  </si>
  <si>
    <t>Special education, regional state religious school 2 - Ministry of Education payments</t>
  </si>
  <si>
    <t>8166</t>
  </si>
  <si>
    <t>8167</t>
  </si>
  <si>
    <t>8168</t>
  </si>
  <si>
    <t>1.313212.924</t>
  </si>
  <si>
    <t>817</t>
  </si>
  <si>
    <t>מ.חינוך-השת.בטיולים-ג"צ</t>
  </si>
  <si>
    <t>8171</t>
  </si>
  <si>
    <t>8172</t>
  </si>
  <si>
    <t>School trips - Ministry of Education payments</t>
  </si>
  <si>
    <t>8173</t>
  </si>
  <si>
    <t>8174</t>
  </si>
  <si>
    <t>8175</t>
  </si>
  <si>
    <t>1.313212.940</t>
  </si>
  <si>
    <t>8176</t>
  </si>
  <si>
    <t>סיעת רפואית ג'צ-מ.בריאו</t>
  </si>
  <si>
    <t>8177</t>
  </si>
  <si>
    <t xml:space="preserve">Medical assistant  - Ministry of Health payment </t>
  </si>
  <si>
    <t>8178</t>
  </si>
  <si>
    <t>8179</t>
  </si>
  <si>
    <t>13</t>
  </si>
  <si>
    <t>818</t>
  </si>
  <si>
    <t>819</t>
  </si>
  <si>
    <t>1.313213.430</t>
  </si>
  <si>
    <t>8191</t>
  </si>
  <si>
    <t>השת.רשויות-סייעות ראשית</t>
  </si>
  <si>
    <t>82</t>
  </si>
  <si>
    <t>821</t>
  </si>
  <si>
    <t>Assitants - "Reysheet" special education state religious school, local councils' payments</t>
  </si>
  <si>
    <t>822</t>
  </si>
  <si>
    <t>823</t>
  </si>
  <si>
    <t>824</t>
  </si>
  <si>
    <t>825</t>
  </si>
  <si>
    <t>1.313213.920</t>
  </si>
  <si>
    <t>8251</t>
  </si>
  <si>
    <t>שרתים,מזכירים-ב'ס ראשית</t>
  </si>
  <si>
    <t>8252</t>
  </si>
  <si>
    <t xml:space="preserve">Maintenance, secretaties Reysheet School </t>
  </si>
  <si>
    <t>8254</t>
  </si>
  <si>
    <t>826</t>
  </si>
  <si>
    <t>8261</t>
  </si>
  <si>
    <t>1.313213.921</t>
  </si>
  <si>
    <t>8262</t>
  </si>
  <si>
    <t>מ.חנוך-חנוך מיוחד-ראשית</t>
  </si>
  <si>
    <t>8263</t>
  </si>
  <si>
    <t>8264</t>
  </si>
  <si>
    <t>Special education Reysheet school - Ministry of Education payments</t>
  </si>
  <si>
    <t>827</t>
  </si>
  <si>
    <t>828</t>
  </si>
  <si>
    <t>8281</t>
  </si>
  <si>
    <t>1.313213.922</t>
  </si>
  <si>
    <t>8282</t>
  </si>
  <si>
    <t>מ.חנוך-סייעות-ב'ס ראשית</t>
  </si>
  <si>
    <t>8283</t>
  </si>
  <si>
    <t>Assitants - Reysheet  school - Ministry of Education payments</t>
  </si>
  <si>
    <t>8284</t>
  </si>
  <si>
    <t>8289</t>
  </si>
  <si>
    <t>83</t>
  </si>
  <si>
    <t>1.313213.923</t>
  </si>
  <si>
    <t>832</t>
  </si>
  <si>
    <t>מ.חנוך-השת'בשכ'ד-ראשית</t>
  </si>
  <si>
    <t>8321</t>
  </si>
  <si>
    <t>Reysheet school rent - Ministry of Education payments</t>
  </si>
  <si>
    <t>8322</t>
  </si>
  <si>
    <t>8323</t>
  </si>
  <si>
    <t>8324</t>
  </si>
  <si>
    <t>1.313213.924</t>
  </si>
  <si>
    <t>833</t>
  </si>
  <si>
    <t>8331</t>
  </si>
  <si>
    <t>מ.חינוך-השת.בטיולים-ראשית</t>
  </si>
  <si>
    <t>8332</t>
  </si>
  <si>
    <t>Reysheet school trips - Ministry of Education payments</t>
  </si>
  <si>
    <t>834</t>
  </si>
  <si>
    <t>835</t>
  </si>
  <si>
    <t>14</t>
  </si>
  <si>
    <t>836</t>
  </si>
  <si>
    <t>1.313214.420</t>
  </si>
  <si>
    <t>8361</t>
  </si>
  <si>
    <t>הורים-ח.משלים-תקוע</t>
  </si>
  <si>
    <t>8362</t>
  </si>
  <si>
    <t>Supplemental education program Tkoa settlement</t>
  </si>
  <si>
    <t>8363</t>
  </si>
  <si>
    <t>837</t>
  </si>
  <si>
    <t>839</t>
  </si>
  <si>
    <t>84</t>
  </si>
  <si>
    <t>1.313214.920</t>
  </si>
  <si>
    <t>841</t>
  </si>
  <si>
    <t>שרתים,מזכירים-תקוע</t>
  </si>
  <si>
    <t>842</t>
  </si>
  <si>
    <t>8422</t>
  </si>
  <si>
    <t>Maintenance, secretaries, Tkoa settlement</t>
  </si>
  <si>
    <t>8424</t>
  </si>
  <si>
    <t>8425</t>
  </si>
  <si>
    <t>843</t>
  </si>
  <si>
    <t>8435</t>
  </si>
  <si>
    <t>8438</t>
  </si>
  <si>
    <t>8439</t>
  </si>
  <si>
    <t>1.313214.921</t>
  </si>
  <si>
    <t>844</t>
  </si>
  <si>
    <t>מ.חנוך-ח.משלים-תקוע</t>
  </si>
  <si>
    <t>8443</t>
  </si>
  <si>
    <t>Supplemental education program, Tkoa settlement- Ministry of Educaiton payments</t>
  </si>
  <si>
    <t>8444</t>
  </si>
  <si>
    <t>8445</t>
  </si>
  <si>
    <t>845</t>
  </si>
  <si>
    <t>8451</t>
  </si>
  <si>
    <t>1.313214.922</t>
  </si>
  <si>
    <t>8452</t>
  </si>
  <si>
    <t>סייעות טיפוליות-ביס תקו</t>
  </si>
  <si>
    <t>8453</t>
  </si>
  <si>
    <t>8454</t>
  </si>
  <si>
    <t>Therapy assistants Tkoa school</t>
  </si>
  <si>
    <t>846</t>
  </si>
  <si>
    <t>8461</t>
  </si>
  <si>
    <t>8462</t>
  </si>
  <si>
    <t>8463</t>
  </si>
  <si>
    <t>1.313214.924</t>
  </si>
  <si>
    <t>8464</t>
  </si>
  <si>
    <t>מ.חינוך-השת.בטיולים-תקוע</t>
  </si>
  <si>
    <t>8465</t>
  </si>
  <si>
    <t>Tkoa school trips - Ministry of Education payments</t>
  </si>
  <si>
    <t>8466</t>
  </si>
  <si>
    <t>8467</t>
  </si>
  <si>
    <t>15</t>
  </si>
  <si>
    <t>8468</t>
  </si>
  <si>
    <t>847</t>
  </si>
  <si>
    <t>1.313215.420</t>
  </si>
  <si>
    <t>8471</t>
  </si>
  <si>
    <t>8472</t>
  </si>
  <si>
    <t>הורים-ח.משלים-אזורי בנות</t>
  </si>
  <si>
    <t>8473</t>
  </si>
  <si>
    <t>Supplemental educuation program Regional School for Girls - parent payments</t>
  </si>
  <si>
    <t>8474</t>
  </si>
  <si>
    <t>848</t>
  </si>
  <si>
    <t>8482</t>
  </si>
  <si>
    <t>8483</t>
  </si>
  <si>
    <t>1.313215.421</t>
  </si>
  <si>
    <t>8484</t>
  </si>
  <si>
    <t>שונות ח.משלים-אזורי בנות</t>
  </si>
  <si>
    <t>8485</t>
  </si>
  <si>
    <t>849</t>
  </si>
  <si>
    <t>Supplemental education program Regional School for Girls - misc.</t>
  </si>
  <si>
    <t>85</t>
  </si>
  <si>
    <t>851</t>
  </si>
  <si>
    <t>852</t>
  </si>
  <si>
    <t>1.313215.920</t>
  </si>
  <si>
    <t>853</t>
  </si>
  <si>
    <t>שרתים,מזכירים-אזורי בנות</t>
  </si>
  <si>
    <t>854</t>
  </si>
  <si>
    <t>Maintenance, secretaries Regional School for Girls</t>
  </si>
  <si>
    <t>855</t>
  </si>
  <si>
    <t>856</t>
  </si>
  <si>
    <t>857</t>
  </si>
  <si>
    <t>1.313215.921</t>
  </si>
  <si>
    <t>859</t>
  </si>
  <si>
    <t>מ.חנוך-ח.משלים-אזורי בנות</t>
  </si>
  <si>
    <t>86</t>
  </si>
  <si>
    <t>Supplemental education program Regional School for Girls - Ministry of Education payments</t>
  </si>
  <si>
    <t>869</t>
  </si>
  <si>
    <t>87</t>
  </si>
  <si>
    <t>879</t>
  </si>
  <si>
    <t>1.313215.922</t>
  </si>
  <si>
    <t>9</t>
  </si>
  <si>
    <t>סייעות שונות-אזורי בנות</t>
  </si>
  <si>
    <t>91</t>
  </si>
  <si>
    <t>911</t>
  </si>
  <si>
    <t>Misc assistants Regional School for Girls</t>
  </si>
  <si>
    <t>912</t>
  </si>
  <si>
    <t>913</t>
  </si>
  <si>
    <t>9131</t>
  </si>
  <si>
    <t>9132</t>
  </si>
  <si>
    <t>1.313215.923</t>
  </si>
  <si>
    <t>92</t>
  </si>
  <si>
    <t>מ.חנוך-פרויקט יהדות-אזורי בנות</t>
  </si>
  <si>
    <t>922</t>
  </si>
  <si>
    <t>923</t>
  </si>
  <si>
    <t>Judaism Project Regional School for Girls - Ministry of Education payments</t>
  </si>
  <si>
    <t>93</t>
  </si>
  <si>
    <t>931</t>
  </si>
  <si>
    <t>932</t>
  </si>
  <si>
    <t>933</t>
  </si>
  <si>
    <t>1.313215.924</t>
  </si>
  <si>
    <t>934</t>
  </si>
  <si>
    <t>מ.חינוך-השת.בטיולים-בנות</t>
  </si>
  <si>
    <t>935</t>
  </si>
  <si>
    <t>936</t>
  </si>
  <si>
    <t>School trips - Regional School for Girls - Ministry of Education payments</t>
  </si>
  <si>
    <t>937</t>
  </si>
  <si>
    <t>938</t>
  </si>
  <si>
    <t>20</t>
  </si>
  <si>
    <t>939</t>
  </si>
  <si>
    <t>94</t>
  </si>
  <si>
    <t>1.313220.430</t>
  </si>
  <si>
    <t>942</t>
  </si>
  <si>
    <t>אגרת הוצ.חנוך-ילדי חוץ</t>
  </si>
  <si>
    <t>9421</t>
  </si>
  <si>
    <t xml:space="preserve">School expenditure fee - external students </t>
  </si>
  <si>
    <t>9422</t>
  </si>
  <si>
    <t>9423</t>
  </si>
  <si>
    <t>943</t>
  </si>
  <si>
    <t>9431</t>
  </si>
  <si>
    <t>9432</t>
  </si>
  <si>
    <t>1.313220.431</t>
  </si>
  <si>
    <t>944</t>
  </si>
  <si>
    <t>סייעות לילדי רשויות חוץ</t>
  </si>
  <si>
    <t>945</t>
  </si>
  <si>
    <t>Assistants for students from external communities</t>
  </si>
  <si>
    <t>95</t>
  </si>
  <si>
    <t>96</t>
  </si>
  <si>
    <t>97</t>
  </si>
  <si>
    <t>971</t>
  </si>
  <si>
    <t>1.313220.790</t>
  </si>
  <si>
    <t>972</t>
  </si>
  <si>
    <t>השתתפות מוסדות בחנוך</t>
  </si>
  <si>
    <t>973</t>
  </si>
  <si>
    <t>Institutional payments in education</t>
  </si>
  <si>
    <t>974</t>
  </si>
  <si>
    <t>98</t>
  </si>
  <si>
    <t>99</t>
  </si>
  <si>
    <t>991</t>
  </si>
  <si>
    <t>1.313220.921</t>
  </si>
  <si>
    <t>9911</t>
  </si>
  <si>
    <t>חנוך משלים ושר.אחרים</t>
  </si>
  <si>
    <t>9912</t>
  </si>
  <si>
    <t xml:space="preserve">Supplemental educational programs and other </t>
  </si>
  <si>
    <t>9913</t>
  </si>
  <si>
    <t>9914</t>
  </si>
  <si>
    <t>9915</t>
  </si>
  <si>
    <t>9916</t>
  </si>
  <si>
    <t>1.313220.922</t>
  </si>
  <si>
    <t>9919</t>
  </si>
  <si>
    <t>סייעות טיפוליות-ביס שונ</t>
  </si>
  <si>
    <t>992</t>
  </si>
  <si>
    <t>993</t>
  </si>
  <si>
    <t>Therapy assistants - various schools</t>
  </si>
  <si>
    <t>994</t>
  </si>
  <si>
    <t>995</t>
  </si>
  <si>
    <t>21</t>
  </si>
  <si>
    <t>999</t>
  </si>
  <si>
    <t>1.313221.420</t>
  </si>
  <si>
    <t>הורים-ח.משלים-מ.עמוס</t>
  </si>
  <si>
    <t>Supplemental education program Maale Amos school - parent payments</t>
  </si>
  <si>
    <t>1.313221.920</t>
  </si>
  <si>
    <t>שרתים מזכירים-ביס מ.עמו</t>
  </si>
  <si>
    <t>Maintenance, secretaries - Maale Amos school</t>
  </si>
  <si>
    <t>9991</t>
  </si>
  <si>
    <t>9992</t>
  </si>
  <si>
    <t>1.313221.921</t>
  </si>
  <si>
    <t>9999</t>
  </si>
  <si>
    <t>מ.חנוך-ח.משלים-מ.עמוס</t>
  </si>
  <si>
    <t>09</t>
  </si>
  <si>
    <t>091</t>
  </si>
  <si>
    <t>Supplemental education program Maale Amos settlement- Ministry of Education payments</t>
  </si>
  <si>
    <t>092</t>
  </si>
  <si>
    <t>093</t>
  </si>
  <si>
    <t>094</t>
  </si>
  <si>
    <t>1.313221.924</t>
  </si>
  <si>
    <t>095</t>
  </si>
  <si>
    <t>096</t>
  </si>
  <si>
    <t>מ.חינוך-השת.בטיולים-מ.עמוס</t>
  </si>
  <si>
    <t>097</t>
  </si>
  <si>
    <t>School trips Maale Amos settlement- Ministry of Education payments</t>
  </si>
  <si>
    <t>098</t>
  </si>
  <si>
    <t>099</t>
  </si>
  <si>
    <t>22</t>
  </si>
  <si>
    <t>1</t>
  </si>
  <si>
    <t>1.313222.420</t>
  </si>
  <si>
    <t>השת.הורים-ח.משלים-תת ב'</t>
  </si>
  <si>
    <t>1111</t>
  </si>
  <si>
    <t>Supplemental education program Talmud Tora Bat Ayin- parent payments</t>
  </si>
  <si>
    <t>1112</t>
  </si>
  <si>
    <t>1113</t>
  </si>
  <si>
    <t>1114</t>
  </si>
  <si>
    <t>3134</t>
  </si>
  <si>
    <t>313|31|3</t>
  </si>
  <si>
    <t>112</t>
  </si>
  <si>
    <t>1.313400.420</t>
  </si>
  <si>
    <t>השתתפות הורים-בי"ס אפיקים למחוננים</t>
  </si>
  <si>
    <t>Afikim School for Gifted Children - parent payments</t>
  </si>
  <si>
    <t>116</t>
  </si>
  <si>
    <t>117</t>
  </si>
  <si>
    <t>121</t>
  </si>
  <si>
    <t>1.313400.430</t>
  </si>
  <si>
    <t>122</t>
  </si>
  <si>
    <t>השתתפות רשויות-ב"ס אפיקים-מחוננים</t>
  </si>
  <si>
    <t>124</t>
  </si>
  <si>
    <t>Afikim School for Gifted Children - authorities' payments</t>
  </si>
  <si>
    <t>1241</t>
  </si>
  <si>
    <t>1242</t>
  </si>
  <si>
    <t>1243</t>
  </si>
  <si>
    <t>1244</t>
  </si>
  <si>
    <t>1.313400.920</t>
  </si>
  <si>
    <t>1245</t>
  </si>
  <si>
    <t>שרתים,מזכירים-בי"ס אפיקים למחוננים</t>
  </si>
  <si>
    <t>129</t>
  </si>
  <si>
    <t>Maintenance, secretaries - Afikim School for Gifted Children</t>
  </si>
  <si>
    <t>141</t>
  </si>
  <si>
    <t>1.313400.923</t>
  </si>
  <si>
    <t>142</t>
  </si>
  <si>
    <t>מ.חנוך-השת.שכ"ד-ב"ס אפיקים-מחוננים</t>
  </si>
  <si>
    <t>155</t>
  </si>
  <si>
    <t>Afikim School for Gifted Children rent - Ministry of Education payments</t>
  </si>
  <si>
    <t>156</t>
  </si>
  <si>
    <t>157</t>
  </si>
  <si>
    <t>3171</t>
  </si>
  <si>
    <t>16</t>
  </si>
  <si>
    <t>1.317100.920</t>
  </si>
  <si>
    <t>19</t>
  </si>
  <si>
    <t>קב'ט ושמירת מוס'ח-מ.חנו</t>
  </si>
  <si>
    <t>Security officer and guarding educational institutions - Ministry of Education payments</t>
  </si>
  <si>
    <t>193</t>
  </si>
  <si>
    <t>194</t>
  </si>
  <si>
    <t>195</t>
  </si>
  <si>
    <t>1.317100.980</t>
  </si>
  <si>
    <t>196</t>
  </si>
  <si>
    <t>אבטחת מוסדות חינוך-משטר</t>
  </si>
  <si>
    <t>197</t>
  </si>
  <si>
    <t>Security of education institutions - Police</t>
  </si>
  <si>
    <t>2</t>
  </si>
  <si>
    <t>3173</t>
  </si>
  <si>
    <t>212</t>
  </si>
  <si>
    <t>2121</t>
  </si>
  <si>
    <t>1.317300.790</t>
  </si>
  <si>
    <t>2122</t>
  </si>
  <si>
    <t>השת.קג'ע-פסיכולוג מעונו</t>
  </si>
  <si>
    <t>Psychologist residence - payments by</t>
  </si>
  <si>
    <t>2124</t>
  </si>
  <si>
    <t>2125</t>
  </si>
  <si>
    <t>213</t>
  </si>
  <si>
    <t>1.317300.920</t>
  </si>
  <si>
    <t>2131</t>
  </si>
  <si>
    <t>שפ'י והדרכת פסיכולוג</t>
  </si>
  <si>
    <t>2132</t>
  </si>
  <si>
    <t xml:space="preserve">Educational psychology service and training </t>
  </si>
  <si>
    <t>2133</t>
  </si>
  <si>
    <t>2141</t>
  </si>
  <si>
    <t>3174</t>
  </si>
  <si>
    <t>2142</t>
  </si>
  <si>
    <t>317|31|3</t>
  </si>
  <si>
    <t>2143</t>
  </si>
  <si>
    <t>1.317400.940</t>
  </si>
  <si>
    <t>בריאות השן-משרד הבריאות</t>
  </si>
  <si>
    <t>Dental health - Ministry of Health</t>
  </si>
  <si>
    <t>2151</t>
  </si>
  <si>
    <t>2152</t>
  </si>
  <si>
    <t>3177</t>
  </si>
  <si>
    <t>2153</t>
  </si>
  <si>
    <t>1.317700.920</t>
  </si>
  <si>
    <t>קב'ס-השת.משרד החנוך</t>
  </si>
  <si>
    <t>221</t>
  </si>
  <si>
    <t>Dropout prevention officer - Ministry of Education payments</t>
  </si>
  <si>
    <t>223</t>
  </si>
  <si>
    <t>224</t>
  </si>
  <si>
    <t>1.317700.921</t>
  </si>
  <si>
    <t>225</t>
  </si>
  <si>
    <t>קידום נוער-מ.חנוך</t>
  </si>
  <si>
    <t>226</t>
  </si>
  <si>
    <t xml:space="preserve">Youth cultivation - Ministry of Education </t>
  </si>
  <si>
    <t>2261</t>
  </si>
  <si>
    <t>2262</t>
  </si>
  <si>
    <t>229</t>
  </si>
  <si>
    <t>1.317700.922</t>
  </si>
  <si>
    <t>23</t>
  </si>
  <si>
    <t>מועדוניות קב'ס-מ.חינוך</t>
  </si>
  <si>
    <t>232</t>
  </si>
  <si>
    <t>Dropout prevention after-school facility</t>
  </si>
  <si>
    <t>2321</t>
  </si>
  <si>
    <t>2322</t>
  </si>
  <si>
    <t>2323</t>
  </si>
  <si>
    <t>3178</t>
  </si>
  <si>
    <t>1.317800.920</t>
  </si>
  <si>
    <t>2331</t>
  </si>
  <si>
    <t>הסעות תלמידים-חינוך</t>
  </si>
  <si>
    <t>2332</t>
  </si>
  <si>
    <t>Student transportation - Ministry of Education</t>
  </si>
  <si>
    <t>2333</t>
  </si>
  <si>
    <t>2334</t>
  </si>
  <si>
    <t>322</t>
  </si>
  <si>
    <t>24</t>
  </si>
  <si>
    <t>1.322000.920</t>
  </si>
  <si>
    <t>241</t>
  </si>
  <si>
    <t>ת.תורנית,ב.נער,שונ.מ.חינוך למתנס</t>
  </si>
  <si>
    <t>2421</t>
  </si>
  <si>
    <t>Misc Ministry of Education payments of the culture, youth and sports center</t>
  </si>
  <si>
    <t>2422</t>
  </si>
  <si>
    <t>243</t>
  </si>
  <si>
    <t>244</t>
  </si>
  <si>
    <t>1.322000.980</t>
  </si>
  <si>
    <t>2441</t>
  </si>
  <si>
    <t>משרד התרבות למתנס</t>
  </si>
  <si>
    <t>2442</t>
  </si>
  <si>
    <t>2443</t>
  </si>
  <si>
    <t>Ministry of Culture and Sport payments fo the culture, youth and sports center</t>
  </si>
  <si>
    <t>2444</t>
  </si>
  <si>
    <t>2445</t>
  </si>
  <si>
    <t>323</t>
  </si>
  <si>
    <t>245</t>
  </si>
  <si>
    <t>1.323000.920</t>
  </si>
  <si>
    <t>246</t>
  </si>
  <si>
    <t>ספריות ציבוריות</t>
  </si>
  <si>
    <t>2461</t>
  </si>
  <si>
    <t>Public libraries</t>
  </si>
  <si>
    <t>2462</t>
  </si>
  <si>
    <t>2463</t>
  </si>
  <si>
    <t>3323</t>
  </si>
  <si>
    <t>2464</t>
  </si>
  <si>
    <t>247</t>
  </si>
  <si>
    <t>1.332300.490</t>
  </si>
  <si>
    <t>2472</t>
  </si>
  <si>
    <t>דמי טיפול-מרפ.שיניים</t>
  </si>
  <si>
    <t>2473</t>
  </si>
  <si>
    <t>Treatment fees - dental clinic</t>
  </si>
  <si>
    <t>2474</t>
  </si>
  <si>
    <t>248</t>
  </si>
  <si>
    <t>336</t>
  </si>
  <si>
    <t>249</t>
  </si>
  <si>
    <t>1.336000.490</t>
  </si>
  <si>
    <t>25</t>
  </si>
  <si>
    <t>דמי הסעת חולים-באמב.</t>
  </si>
  <si>
    <t>251</t>
  </si>
  <si>
    <t>Ambulance patient transportation fee</t>
  </si>
  <si>
    <t>252</t>
  </si>
  <si>
    <t>253</t>
  </si>
  <si>
    <t>254</t>
  </si>
  <si>
    <t>256</t>
  </si>
  <si>
    <t>1.336000.790</t>
  </si>
  <si>
    <t>26</t>
  </si>
  <si>
    <t>השת.מד'א בהסעת חולים</t>
  </si>
  <si>
    <t>261</t>
  </si>
  <si>
    <t>Patient transportation -  Magen David  Adom (Red Magen David) payment</t>
  </si>
  <si>
    <t>262</t>
  </si>
  <si>
    <t>263</t>
  </si>
  <si>
    <t>264</t>
  </si>
  <si>
    <t>1.336000.940</t>
  </si>
  <si>
    <t>265</t>
  </si>
  <si>
    <t>266</t>
  </si>
  <si>
    <t>267</t>
  </si>
  <si>
    <t>268</t>
  </si>
  <si>
    <t>השת.מ.בריאות-בהסעת חולי</t>
  </si>
  <si>
    <t>Patient transportation - Ministry of Health payment</t>
  </si>
  <si>
    <t>27</t>
  </si>
  <si>
    <t>271</t>
  </si>
  <si>
    <t>341</t>
  </si>
  <si>
    <t>272</t>
  </si>
  <si>
    <t>1.341000.930</t>
  </si>
  <si>
    <t>273</t>
  </si>
  <si>
    <t>שכר וארגוניות-מינהל-ישן</t>
  </si>
  <si>
    <t>2731</t>
  </si>
  <si>
    <t xml:space="preserve">Salary and organizationals - old administration </t>
  </si>
  <si>
    <t>2732</t>
  </si>
  <si>
    <t>28</t>
  </si>
  <si>
    <t>34|3</t>
  </si>
  <si>
    <t>281</t>
  </si>
  <si>
    <t>1.341000.980</t>
  </si>
  <si>
    <t>282</t>
  </si>
  <si>
    <t>השתתפות במצילה-משטרה</t>
  </si>
  <si>
    <t>29</t>
  </si>
  <si>
    <t>Crime prevention and violence reduction coordinator - State police payments</t>
  </si>
  <si>
    <t>291</t>
  </si>
  <si>
    <t>292</t>
  </si>
  <si>
    <t>01</t>
  </si>
  <si>
    <t>293</t>
  </si>
  <si>
    <t>341|34|3</t>
  </si>
  <si>
    <t>294</t>
  </si>
  <si>
    <t>1.341001.930</t>
  </si>
  <si>
    <t>295</t>
  </si>
  <si>
    <t>שכר עובדי המחלק.לש'ח</t>
  </si>
  <si>
    <t>296</t>
  </si>
  <si>
    <t>Social service department employee salaries</t>
  </si>
  <si>
    <t>297</t>
  </si>
  <si>
    <t>299</t>
  </si>
  <si>
    <t>02</t>
  </si>
  <si>
    <t>3</t>
  </si>
  <si>
    <t>31</t>
  </si>
  <si>
    <t>1.341002.930</t>
  </si>
  <si>
    <t>הוצאות מנהליות-הכ.</t>
  </si>
  <si>
    <t>312</t>
  </si>
  <si>
    <t>Administrative expenses - ??</t>
  </si>
  <si>
    <t>3122</t>
  </si>
  <si>
    <t>3123</t>
  </si>
  <si>
    <t>3124</t>
  </si>
  <si>
    <t>1.341003.930</t>
  </si>
  <si>
    <t>3125</t>
  </si>
  <si>
    <t>כ'א לחינוך המיוחד-הכ.</t>
  </si>
  <si>
    <t>3126</t>
  </si>
  <si>
    <t>Human resources for special education - ??</t>
  </si>
  <si>
    <t>04</t>
  </si>
  <si>
    <t>1.341004.930</t>
  </si>
  <si>
    <t>3128</t>
  </si>
  <si>
    <t>פעולות ארגוניות-הכ.</t>
  </si>
  <si>
    <t>313</t>
  </si>
  <si>
    <t>Organizational activities - ??</t>
  </si>
  <si>
    <t>3131</t>
  </si>
  <si>
    <t>3132</t>
  </si>
  <si>
    <t>05</t>
  </si>
  <si>
    <t>3133</t>
  </si>
  <si>
    <t>1.341005.930</t>
  </si>
  <si>
    <t>3135</t>
  </si>
  <si>
    <t>מיחשוב מחלקת הרווחה</t>
  </si>
  <si>
    <t>3136</t>
  </si>
  <si>
    <t xml:space="preserve">Computerizing the welfare department </t>
  </si>
  <si>
    <t>3137</t>
  </si>
  <si>
    <t>3138</t>
  </si>
  <si>
    <t>342</t>
  </si>
  <si>
    <t>314</t>
  </si>
  <si>
    <t>1.342000.420</t>
  </si>
  <si>
    <t>315</t>
  </si>
  <si>
    <t>רווחה כללי-השתתפות עצמי</t>
  </si>
  <si>
    <t>3151</t>
  </si>
  <si>
    <t xml:space="preserve">Welfare general - deductable </t>
  </si>
  <si>
    <t>3152</t>
  </si>
  <si>
    <t>3153</t>
  </si>
  <si>
    <t>3154</t>
  </si>
  <si>
    <t>3422|342|34|3</t>
  </si>
  <si>
    <t>3155</t>
  </si>
  <si>
    <t>1.342201.930</t>
  </si>
  <si>
    <t>3156</t>
  </si>
  <si>
    <t>מקלטים לנשים מוכות</t>
  </si>
  <si>
    <t>3157</t>
  </si>
  <si>
    <t>Battered Women shelters</t>
  </si>
  <si>
    <t>316</t>
  </si>
  <si>
    <t>3162</t>
  </si>
  <si>
    <t>3163</t>
  </si>
  <si>
    <t>3164</t>
  </si>
  <si>
    <t>1.342202.420</t>
  </si>
  <si>
    <t>3165</t>
  </si>
  <si>
    <t>משפחות במצוקה בקהילה-השת.עצמית</t>
  </si>
  <si>
    <t>3166</t>
  </si>
  <si>
    <t>3167</t>
  </si>
  <si>
    <t>Assistance program for families in distress in the community - deductable</t>
  </si>
  <si>
    <t>3168</t>
  </si>
  <si>
    <t>317</t>
  </si>
  <si>
    <t>3172</t>
  </si>
  <si>
    <t>1.342202.930</t>
  </si>
  <si>
    <t>משפחות במצוקה בקהילה</t>
  </si>
  <si>
    <t>3175</t>
  </si>
  <si>
    <t xml:space="preserve">Assistance program for families in distress in the community  </t>
  </si>
  <si>
    <t>3176</t>
  </si>
  <si>
    <t>3179</t>
  </si>
  <si>
    <t>1.342204.930</t>
  </si>
  <si>
    <t>318</t>
  </si>
  <si>
    <t>סיוע למשפחות עם ילדי א.</t>
  </si>
  <si>
    <t>319</t>
  </si>
  <si>
    <t>Assistance for families with ?? children</t>
  </si>
  <si>
    <t>3191</t>
  </si>
  <si>
    <t>32</t>
  </si>
  <si>
    <t>07</t>
  </si>
  <si>
    <t>321</t>
  </si>
  <si>
    <t>1.342207.930</t>
  </si>
  <si>
    <t>סיוע חד פעמי לחימום</t>
  </si>
  <si>
    <t>324</t>
  </si>
  <si>
    <t>One time assistance with heating expenses</t>
  </si>
  <si>
    <t>325</t>
  </si>
  <si>
    <t>3251</t>
  </si>
  <si>
    <t>3424</t>
  </si>
  <si>
    <t>3252</t>
  </si>
  <si>
    <t>1.342400.930</t>
  </si>
  <si>
    <t>3254</t>
  </si>
  <si>
    <t>מרכזי טיפול באלימות</t>
  </si>
  <si>
    <t>326</t>
  </si>
  <si>
    <t>Violence therapy center</t>
  </si>
  <si>
    <t>3261</t>
  </si>
  <si>
    <t>3262</t>
  </si>
  <si>
    <t>3263</t>
  </si>
  <si>
    <t>3424|342|34|3</t>
  </si>
  <si>
    <t>3264</t>
  </si>
  <si>
    <t>1.342401.930</t>
  </si>
  <si>
    <t>327</t>
  </si>
  <si>
    <t>טיפול בפרט ובמשפחה</t>
  </si>
  <si>
    <t>328</t>
  </si>
  <si>
    <t>Individual and family therapy</t>
  </si>
  <si>
    <t>3281</t>
  </si>
  <si>
    <t>3282</t>
  </si>
  <si>
    <t>3283</t>
  </si>
  <si>
    <t>3435|343|34|3</t>
  </si>
  <si>
    <t>3284</t>
  </si>
  <si>
    <t>1.343501.420</t>
  </si>
  <si>
    <t>3289</t>
  </si>
  <si>
    <t>טפ.במשפחות אומנה-השת.עצ</t>
  </si>
  <si>
    <t>33</t>
  </si>
  <si>
    <t>Foster family therapy - deductable</t>
  </si>
  <si>
    <t>332</t>
  </si>
  <si>
    <t>3321</t>
  </si>
  <si>
    <t>3322</t>
  </si>
  <si>
    <t>1.343501.930</t>
  </si>
  <si>
    <t>טיפול במשפחות אומנה</t>
  </si>
  <si>
    <t>3324</t>
  </si>
  <si>
    <t xml:space="preserve">Foster family therapy </t>
  </si>
  <si>
    <t>333</t>
  </si>
  <si>
    <t>3331</t>
  </si>
  <si>
    <t>3332</t>
  </si>
  <si>
    <t>1.343502.420</t>
  </si>
  <si>
    <t>334</t>
  </si>
  <si>
    <t>טיפול בילד בקהילה-השת.ע</t>
  </si>
  <si>
    <t>335</t>
  </si>
  <si>
    <t>Child therapy in the community - deductable</t>
  </si>
  <si>
    <t>3361</t>
  </si>
  <si>
    <t>3362</t>
  </si>
  <si>
    <t>3363</t>
  </si>
  <si>
    <t>1.343502.930</t>
  </si>
  <si>
    <t>34</t>
  </si>
  <si>
    <t>טיפול בילד בקהילה</t>
  </si>
  <si>
    <t>Child therapy in the community</t>
  </si>
  <si>
    <t>3422</t>
  </si>
  <si>
    <t>3425</t>
  </si>
  <si>
    <t>1.343503.930</t>
  </si>
  <si>
    <t>343</t>
  </si>
  <si>
    <t>יצירת קשר הורים-ילדים</t>
  </si>
  <si>
    <t>3435</t>
  </si>
  <si>
    <t xml:space="preserve">Creating a parent-child bond </t>
  </si>
  <si>
    <t>3438</t>
  </si>
  <si>
    <t>3439</t>
  </si>
  <si>
    <t>344</t>
  </si>
  <si>
    <t>1.343504.930</t>
  </si>
  <si>
    <t>3443</t>
  </si>
  <si>
    <t>3444</t>
  </si>
  <si>
    <t>3445</t>
  </si>
  <si>
    <t>345</t>
  </si>
  <si>
    <t>3451</t>
  </si>
  <si>
    <t>3452</t>
  </si>
  <si>
    <t>3453</t>
  </si>
  <si>
    <t>3454</t>
  </si>
  <si>
    <t>346</t>
  </si>
  <si>
    <t>3461</t>
  </si>
  <si>
    <t>3462</t>
  </si>
  <si>
    <t>טיפול בילדים בסיכון</t>
  </si>
  <si>
    <t>3463</t>
  </si>
  <si>
    <t>Therapy for children at risk</t>
  </si>
  <si>
    <t>3464</t>
  </si>
  <si>
    <t>3465</t>
  </si>
  <si>
    <t>3466</t>
  </si>
  <si>
    <t>3467</t>
  </si>
  <si>
    <t>1.343505.420</t>
  </si>
  <si>
    <t>3469</t>
  </si>
  <si>
    <t>347</t>
  </si>
  <si>
    <t>3471</t>
  </si>
  <si>
    <t>3472</t>
  </si>
  <si>
    <t>3473</t>
  </si>
  <si>
    <t>3474</t>
  </si>
  <si>
    <t>348</t>
  </si>
  <si>
    <t>טפ.בפגיעות מיניות-הש.עצ</t>
  </si>
  <si>
    <t>Therapy for victims of sexual abuse - deductable</t>
  </si>
  <si>
    <t>3482</t>
  </si>
  <si>
    <t>3483</t>
  </si>
  <si>
    <t>3484</t>
  </si>
  <si>
    <t>3485</t>
  </si>
  <si>
    <t>1.343505.930</t>
  </si>
  <si>
    <t>349</t>
  </si>
  <si>
    <t>טיפול בפגיעות מיניות</t>
  </si>
  <si>
    <t>35</t>
  </si>
  <si>
    <t xml:space="preserve">Therapy for victims of sexual abuse </t>
  </si>
  <si>
    <t>351</t>
  </si>
  <si>
    <t>352</t>
  </si>
  <si>
    <t>06</t>
  </si>
  <si>
    <t>353</t>
  </si>
  <si>
    <t>354</t>
  </si>
  <si>
    <t>1.343506.420</t>
  </si>
  <si>
    <t>355</t>
  </si>
  <si>
    <t>בדיק.פסיכולוגיות-השת.עצ</t>
  </si>
  <si>
    <t>356</t>
  </si>
  <si>
    <t>Psychological evaluation - deductable</t>
  </si>
  <si>
    <t>357</t>
  </si>
  <si>
    <t>359</t>
  </si>
  <si>
    <t>36</t>
  </si>
  <si>
    <t>1.343506.930</t>
  </si>
  <si>
    <t>369</t>
  </si>
  <si>
    <t>בדיקות פסיכולוגיות</t>
  </si>
  <si>
    <t>37</t>
  </si>
  <si>
    <t>379</t>
  </si>
  <si>
    <t>Psychological evaluation</t>
  </si>
  <si>
    <t>4</t>
  </si>
  <si>
    <t>41</t>
  </si>
  <si>
    <t>411</t>
  </si>
  <si>
    <t>1.343507.930</t>
  </si>
  <si>
    <t>412</t>
  </si>
  <si>
    <t>מרכזי הורים - ילדים</t>
  </si>
  <si>
    <t>413</t>
  </si>
  <si>
    <t>Parent-children centers</t>
  </si>
  <si>
    <t>4131</t>
  </si>
  <si>
    <t>4132</t>
  </si>
  <si>
    <t>42</t>
  </si>
  <si>
    <t>3438|343|34|3</t>
  </si>
  <si>
    <t>422</t>
  </si>
  <si>
    <t>1.343801.420</t>
  </si>
  <si>
    <t>423</t>
  </si>
  <si>
    <t>אח.ילדים בפנימיות-השת.ע</t>
  </si>
  <si>
    <t>43</t>
  </si>
  <si>
    <t>431</t>
  </si>
  <si>
    <t xml:space="preserve">Care for boarding school children - deductable </t>
  </si>
  <si>
    <t>432</t>
  </si>
  <si>
    <t>433</t>
  </si>
  <si>
    <t>434</t>
  </si>
  <si>
    <t>1.343801.930</t>
  </si>
  <si>
    <t>435</t>
  </si>
  <si>
    <t>אחזקת ילדים בפנימיות</t>
  </si>
  <si>
    <t>436</t>
  </si>
  <si>
    <t xml:space="preserve">Care for boarding school children </t>
  </si>
  <si>
    <t>437</t>
  </si>
  <si>
    <t>438</t>
  </si>
  <si>
    <t>439</t>
  </si>
  <si>
    <t>1.343802.420</t>
  </si>
  <si>
    <t>44</t>
  </si>
  <si>
    <t>עם הפנים לקהילה-השת.עצמ</t>
  </si>
  <si>
    <t>442</t>
  </si>
  <si>
    <t>State reform program for children at risk "Community Plan" - deductable</t>
  </si>
  <si>
    <t>4421</t>
  </si>
  <si>
    <t>4422</t>
  </si>
  <si>
    <t>4423</t>
  </si>
  <si>
    <t>443</t>
  </si>
  <si>
    <t>1.343802.421</t>
  </si>
  <si>
    <t>4431</t>
  </si>
  <si>
    <t>עם פנים קהילה-ה.עצ.ליא+</t>
  </si>
  <si>
    <t>4432</t>
  </si>
  <si>
    <t>State reform program for children at risk "Community Plan" -  ??</t>
  </si>
  <si>
    <t>444</t>
  </si>
  <si>
    <t>445</t>
  </si>
  <si>
    <t>45</t>
  </si>
  <si>
    <t>46</t>
  </si>
  <si>
    <t>1.343802.422</t>
  </si>
  <si>
    <t>47</t>
  </si>
  <si>
    <t>עם פנים קהילה-הש.עצ.מוע</t>
  </si>
  <si>
    <t>471</t>
  </si>
  <si>
    <t>472</t>
  </si>
  <si>
    <t>State reform program for children at risk "Community Plan" - council payments</t>
  </si>
  <si>
    <t>473</t>
  </si>
  <si>
    <t>474</t>
  </si>
  <si>
    <t>48</t>
  </si>
  <si>
    <t>5</t>
  </si>
  <si>
    <t>1.343802.930</t>
  </si>
  <si>
    <t>51</t>
  </si>
  <si>
    <t>תכנית עם הפנים לקהילה</t>
  </si>
  <si>
    <t>511</t>
  </si>
  <si>
    <t xml:space="preserve">State reform program for children at risk "Community Plan" </t>
  </si>
  <si>
    <t>513</t>
  </si>
  <si>
    <t>59</t>
  </si>
  <si>
    <t>591</t>
  </si>
  <si>
    <t>5911</t>
  </si>
  <si>
    <t>1.343900.930</t>
  </si>
  <si>
    <t>5912</t>
  </si>
  <si>
    <t>ילדים במעונות יום</t>
  </si>
  <si>
    <t>5913</t>
  </si>
  <si>
    <t>Children in daycare centers</t>
  </si>
  <si>
    <t>5914</t>
  </si>
  <si>
    <t>5915</t>
  </si>
  <si>
    <t>5916</t>
  </si>
  <si>
    <t>5919</t>
  </si>
  <si>
    <t>343|34|3</t>
  </si>
  <si>
    <t>594</t>
  </si>
  <si>
    <t>1.343900.931</t>
  </si>
  <si>
    <t>599</t>
  </si>
  <si>
    <t>ילדים במעונות יום-ילדי חוץ</t>
  </si>
  <si>
    <t>5991</t>
  </si>
  <si>
    <t>Children in daycare centers - external children</t>
  </si>
  <si>
    <t>5992</t>
  </si>
  <si>
    <t>5999</t>
  </si>
  <si>
    <t>3443|344|34|3</t>
  </si>
  <si>
    <t>1.344301.420</t>
  </si>
  <si>
    <t>אח'זקנים במעונות-הש.עצמ</t>
  </si>
  <si>
    <t>Elderly housing - deductable</t>
  </si>
  <si>
    <t>1.344301.930</t>
  </si>
  <si>
    <t>אחזקת זקנים במעונות</t>
  </si>
  <si>
    <t>Elderly housing</t>
  </si>
  <si>
    <t>1.344302.420</t>
  </si>
  <si>
    <t>נופשון לזקן-השתת.עצמית</t>
  </si>
  <si>
    <t>Short term respite care for the elderly - deductable</t>
  </si>
  <si>
    <t>1.344302.930</t>
  </si>
  <si>
    <t>נופשון לזקן</t>
  </si>
  <si>
    <t xml:space="preserve">Short term respite care for the elderly </t>
  </si>
  <si>
    <t>3444|344|34|3</t>
  </si>
  <si>
    <t>1.344401.420</t>
  </si>
  <si>
    <t>מועדונים לזקנים השת.צד ג'</t>
  </si>
  <si>
    <t>Elderly clubs - 3rd party deductable</t>
  </si>
  <si>
    <t>1.344401.930</t>
  </si>
  <si>
    <t>מועדונים לזקנים</t>
  </si>
  <si>
    <t xml:space="preserve">Elderly clubs </t>
  </si>
  <si>
    <t>1.344402.420</t>
  </si>
  <si>
    <t>טפ.בזקן בקהילה-השת.עצמי</t>
  </si>
  <si>
    <t>Treatment of the elderly in the community - deductable</t>
  </si>
  <si>
    <t>1.344402.930</t>
  </si>
  <si>
    <t>טיפול בזקן בקהילה</t>
  </si>
  <si>
    <t xml:space="preserve">Treatment of the elderly in the community program </t>
  </si>
  <si>
    <t>1.344403.420</t>
  </si>
  <si>
    <t>מועדונים תוכ.העשרה-השת.עצמית</t>
  </si>
  <si>
    <t>Elderly clubs enrichment programs - deductable</t>
  </si>
  <si>
    <t>1.344403.930</t>
  </si>
  <si>
    <t>מועדונים תוכ.העשרה</t>
  </si>
  <si>
    <t>Elderly clubs center enrichment programs</t>
  </si>
  <si>
    <t>1.344405.930</t>
  </si>
  <si>
    <t>מרכזי ועדות-חוק סעוד</t>
  </si>
  <si>
    <t xml:space="preserve">Committee coordinators - Nursing Law impelementation </t>
  </si>
  <si>
    <t>1.344406.930</t>
  </si>
  <si>
    <t>טיפ.שיניים ומכ.לקשיש</t>
  </si>
  <si>
    <t>Dental services for the elderly</t>
  </si>
  <si>
    <t>1.344407.420</t>
  </si>
  <si>
    <t>שירותים לניצולי שואה-השת.עצמית</t>
  </si>
  <si>
    <t>Holocaust survivor services - deductable</t>
  </si>
  <si>
    <t>1.344407.930</t>
  </si>
  <si>
    <t>שירותים לניצולי שואה</t>
  </si>
  <si>
    <t>Holocaust survivor services</t>
  </si>
  <si>
    <t>3445|344|34|3</t>
  </si>
  <si>
    <t>1.344501.420</t>
  </si>
  <si>
    <t>מועדונים מועשרים-השת.עצמית</t>
  </si>
  <si>
    <t>Enriched clubs for the elderly (where there are no day care centers) - deductable</t>
  </si>
  <si>
    <t>1.344501.930</t>
  </si>
  <si>
    <t>מועדונים מועשרים</t>
  </si>
  <si>
    <t xml:space="preserve">Enriched clubs for the elderly (where there are no day care centers) </t>
  </si>
  <si>
    <t>3451|345|34|3</t>
  </si>
  <si>
    <t>1.345101.420</t>
  </si>
  <si>
    <t>סד.מפג.במוסדות-השת.עצמי</t>
  </si>
  <si>
    <t>Arrangements for the mentally retarded in institutions - deductable</t>
  </si>
  <si>
    <t>1.345101.930</t>
  </si>
  <si>
    <t>סדור מפגרים במוסדות</t>
  </si>
  <si>
    <t xml:space="preserve">Arrangements for the mentally retarded in institutions </t>
  </si>
  <si>
    <t>1.345102.420</t>
  </si>
  <si>
    <t>טיפול בהורים ובילדים-השת.עצמית</t>
  </si>
  <si>
    <t>Child and parent therapy   - deductable</t>
  </si>
  <si>
    <t>1.345102.930</t>
  </si>
  <si>
    <t>טיפול בהורים ובילדים</t>
  </si>
  <si>
    <t xml:space="preserve">Child and parent therapy  </t>
  </si>
  <si>
    <t>1.345104.420</t>
  </si>
  <si>
    <t>נופשונים וקייטנות-הש.עצ</t>
  </si>
  <si>
    <t>Respite and summer day camps   - deductable</t>
  </si>
  <si>
    <t>1.345104.930</t>
  </si>
  <si>
    <t>נופשונים וקייטנות</t>
  </si>
  <si>
    <t xml:space="preserve">Respite and summer day camps   </t>
  </si>
  <si>
    <t>1.345105.930</t>
  </si>
  <si>
    <t>משפחות אומנה למפגר</t>
  </si>
  <si>
    <t>Foster families for the mentally retarded</t>
  </si>
  <si>
    <t>1.345106.930</t>
  </si>
  <si>
    <t>מ.יום שיקומי לאוטיסט</t>
  </si>
  <si>
    <t>Rehabilitation daycare center for the autistic</t>
  </si>
  <si>
    <t>1.345107.930</t>
  </si>
  <si>
    <t>החזקת אוטיסטים במסגרת</t>
  </si>
  <si>
    <t xml:space="preserve">Maintaining the autistic in an organized setting </t>
  </si>
  <si>
    <t>1.345201.420</t>
  </si>
  <si>
    <t>מסגרות יום ארוך-השת.עצמ</t>
  </si>
  <si>
    <t>Extended day settings - deductable</t>
  </si>
  <si>
    <t>3452|345|34|3</t>
  </si>
  <si>
    <t>1.345201.930</t>
  </si>
  <si>
    <t>מסגרות יום ארוך</t>
  </si>
  <si>
    <t xml:space="preserve">Extended day settings </t>
  </si>
  <si>
    <t>1.345202.420</t>
  </si>
  <si>
    <t>מפג.במעון טפולי-השת.עצמ</t>
  </si>
  <si>
    <t>Theraputic daycare center for the mentally retarded - deductable</t>
  </si>
  <si>
    <t>1.345202.930</t>
  </si>
  <si>
    <t>מפגרים במעון טפולי</t>
  </si>
  <si>
    <t xml:space="preserve">Theraputic daycare center for the mentally retarded </t>
  </si>
  <si>
    <t>1.345203.420</t>
  </si>
  <si>
    <t>מעשי"ם-השת.עצמי</t>
  </si>
  <si>
    <t>Sheltered employment program for the mentally retarded - deductable</t>
  </si>
  <si>
    <t>1.345203.930</t>
  </si>
  <si>
    <t>מעשי'ם</t>
  </si>
  <si>
    <t xml:space="preserve">Sheltered employment program for the mentally retarded </t>
  </si>
  <si>
    <t>3453|345|34|3</t>
  </si>
  <si>
    <t>1.345301.930</t>
  </si>
  <si>
    <t>שרותים תומכים למפגר</t>
  </si>
  <si>
    <t>Support services for the mentally retarded</t>
  </si>
  <si>
    <t>1.345302.420</t>
  </si>
  <si>
    <t>נופשונים למפגר-השת.עצמי</t>
  </si>
  <si>
    <t>Respite for the mentally retarted -deductable</t>
  </si>
  <si>
    <t>1.345302.930</t>
  </si>
  <si>
    <t>נופשונים למפגר</t>
  </si>
  <si>
    <t xml:space="preserve">Respite for the mentally retarted  </t>
  </si>
  <si>
    <t>1.345303.930</t>
  </si>
  <si>
    <t>הסעות למ.יום למפגר</t>
  </si>
  <si>
    <t>Transportation to daycare centers for the mentally retarded</t>
  </si>
  <si>
    <t>1.346101.420</t>
  </si>
  <si>
    <t>ילדים עוורים במוסדות-השת.עצמית</t>
  </si>
  <si>
    <t>Blind children in institutions - deductable</t>
  </si>
  <si>
    <t>3461|346|34|3</t>
  </si>
  <si>
    <t>1.346101.930</t>
  </si>
  <si>
    <t>ילדים עוורים במוסדות</t>
  </si>
  <si>
    <t>Blind children in institutions</t>
  </si>
  <si>
    <t>3463|346|34|3</t>
  </si>
  <si>
    <t>1.346301.930</t>
  </si>
  <si>
    <t>דמי ליווי לעוור</t>
  </si>
  <si>
    <t xml:space="preserve">Guide for the blind - fee </t>
  </si>
  <si>
    <t>1.346302.930</t>
  </si>
  <si>
    <t>הדרכת עוור ובני ביתו</t>
  </si>
  <si>
    <t>Training for the blind and their famillies</t>
  </si>
  <si>
    <t>1.346303.930</t>
  </si>
  <si>
    <t>שיקום העיוור בקהילה</t>
  </si>
  <si>
    <t>Rehabilitation of the blind in the community</t>
  </si>
  <si>
    <t>3464|346|34|3</t>
  </si>
  <si>
    <t>1.346401.930</t>
  </si>
  <si>
    <t>מפעלי שיקום לעוור</t>
  </si>
  <si>
    <t>Vocational rehabilitation centers for the blind</t>
  </si>
  <si>
    <t>1.346500.930</t>
  </si>
  <si>
    <t>אחזקת נכים בפנימיות</t>
  </si>
  <si>
    <t>Maintaining the physically disabled in boarding facilities</t>
  </si>
  <si>
    <t>3466|346|34|3</t>
  </si>
  <si>
    <t>1.346601.930</t>
  </si>
  <si>
    <t>תעסוקה מוגנת למוגבלים</t>
  </si>
  <si>
    <t>Sheltered employment for the physically disabled</t>
  </si>
  <si>
    <t>1.346602.420</t>
  </si>
  <si>
    <t>מס.יום לילד מוגבל-השת.ע</t>
  </si>
  <si>
    <t>
Daycare center for physically disabled children - deductable</t>
  </si>
  <si>
    <t>1.346602.930</t>
  </si>
  <si>
    <t>מס.יום לילד המוגבל</t>
  </si>
  <si>
    <t>Daycare center for physically disabled children</t>
  </si>
  <si>
    <t>1.346602.931</t>
  </si>
  <si>
    <t>מס.יום י.מוגבל-ילדי חוץ</t>
  </si>
  <si>
    <t>Daycare center for physically disabled children - external children who do not live in Gush Etzion</t>
  </si>
  <si>
    <t>3467|346|34|3</t>
  </si>
  <si>
    <t>1.346701.930</t>
  </si>
  <si>
    <t>תוכניות לילד החריג</t>
  </si>
  <si>
    <t>Programs for the exceptional child</t>
  </si>
  <si>
    <t>1.346702.930</t>
  </si>
  <si>
    <t>הסעות למעון יום שיקומי לנכים</t>
  </si>
  <si>
    <t>Transportation to rehabilitation daycare for the physically disabled</t>
  </si>
  <si>
    <t>1.346703.420</t>
  </si>
  <si>
    <t>מ.יום שקומי לנכים-השת.ע</t>
  </si>
  <si>
    <t>Rehabilitation daycare center for the physically disabled - deductable</t>
  </si>
  <si>
    <t>1.346703.930</t>
  </si>
  <si>
    <t>מ.יום שיקומי לנכים</t>
  </si>
  <si>
    <t xml:space="preserve">Rehabilitation daycare center for the physically disabled  </t>
  </si>
  <si>
    <t>1.346704.930</t>
  </si>
  <si>
    <t>ליווי למ.יום שיקומי</t>
  </si>
  <si>
    <t>Accompaniment to the rehabilitation daycare center</t>
  </si>
  <si>
    <t>1.346705.420</t>
  </si>
  <si>
    <t>נופשונים להבראה-השת.עצמ</t>
  </si>
  <si>
    <t>Respite care - deductable</t>
  </si>
  <si>
    <t>1.346705.930</t>
  </si>
  <si>
    <t>נופשונים להבראה</t>
  </si>
  <si>
    <t>Respite care</t>
  </si>
  <si>
    <t>1.346706.930</t>
  </si>
  <si>
    <t>חלופה למ.יום שיקומי לנכים</t>
  </si>
  <si>
    <t>Alternative to rehabilitation daycare center for the physically disabled</t>
  </si>
  <si>
    <t>1.346707.930</t>
  </si>
  <si>
    <t>תעסוקה נתמכת לנכים</t>
  </si>
  <si>
    <t>Supported employment for the physically disabled</t>
  </si>
  <si>
    <t>3468|346|34|3</t>
  </si>
  <si>
    <t>1.346801.930</t>
  </si>
  <si>
    <t>מרכזי איבחון ושיקום</t>
  </si>
  <si>
    <t>Diagnosis and rehabilitation center</t>
  </si>
  <si>
    <t>1.346802.420</t>
  </si>
  <si>
    <t>שיקום נכים בקהילה-השת.עצמ.</t>
  </si>
  <si>
    <t>Rehabilitation of the physically disabled in the community - deductable</t>
  </si>
  <si>
    <t>1.346802.930</t>
  </si>
  <si>
    <t>שיקום נכים בקהילה</t>
  </si>
  <si>
    <t xml:space="preserve">Rehabilitation of the physically disabled in the community </t>
  </si>
  <si>
    <t>1.346803.930</t>
  </si>
  <si>
    <t>דמי תקשורת לחרשים</t>
  </si>
  <si>
    <t>Communication fee for the deaf</t>
  </si>
  <si>
    <t>1.346804.930</t>
  </si>
  <si>
    <t>מועדונים לעיוור</t>
  </si>
  <si>
    <t>Clubs for the blind</t>
  </si>
  <si>
    <t>3471|347|34|3</t>
  </si>
  <si>
    <t>1.347104.930</t>
  </si>
  <si>
    <t>טיפול בנוער ובצעירים</t>
  </si>
  <si>
    <t>Care for youth and adolecsents</t>
  </si>
  <si>
    <t>1.347105.420</t>
  </si>
  <si>
    <t>טיפול בנערות במצוקה-השת.עצמ.</t>
  </si>
  <si>
    <t>Care for adolecsent girls in distress - deductible</t>
  </si>
  <si>
    <t>1.347105.930</t>
  </si>
  <si>
    <t>טיפול בנערות במצוקה</t>
  </si>
  <si>
    <t xml:space="preserve">Care for adolecsent girls in distress </t>
  </si>
  <si>
    <t>1.347106.930</t>
  </si>
  <si>
    <t>מקלטים לנערות</t>
  </si>
  <si>
    <t>Shelters for girls</t>
  </si>
  <si>
    <t>1.347107.930</t>
  </si>
  <si>
    <t>פרוייקט וינגייט</t>
  </si>
  <si>
    <t xml:space="preserve">Wingate project </t>
  </si>
  <si>
    <t>3473|347|34|3</t>
  </si>
  <si>
    <t>1.347302.930</t>
  </si>
  <si>
    <t>טפול באלכוהוליסטים</t>
  </si>
  <si>
    <t>Care for alchoholics</t>
  </si>
  <si>
    <t>1.347303.930</t>
  </si>
  <si>
    <t>סמים-טיפול בקהילה</t>
  </si>
  <si>
    <t>Drug abuse - community care</t>
  </si>
  <si>
    <t>1.347304.930</t>
  </si>
  <si>
    <t>מ.יום לנוער-סמים</t>
  </si>
  <si>
    <t>Youth day care center - drug abuse</t>
  </si>
  <si>
    <t>347|34|3</t>
  </si>
  <si>
    <t>1.347400.930</t>
  </si>
  <si>
    <t>מפת'ן מקומי - החזקה</t>
  </si>
  <si>
    <t>Maintenance of the local "Miftan" project (youth employment factory)</t>
  </si>
  <si>
    <t>3482|348|34|3</t>
  </si>
  <si>
    <t>1.348201.420</t>
  </si>
  <si>
    <t>לכידות חברתית-השת.עצמית</t>
  </si>
  <si>
    <t>Social cohesion in the community - deductable</t>
  </si>
  <si>
    <t>1.348201.930</t>
  </si>
  <si>
    <t>לכידות חברתית</t>
  </si>
  <si>
    <t xml:space="preserve">Social cohesion in the community </t>
  </si>
  <si>
    <t>1.348202.930</t>
  </si>
  <si>
    <t>הסעות במועצות אזוריות</t>
  </si>
  <si>
    <t>Transportation in regional councils</t>
  </si>
  <si>
    <t>349|34|3</t>
  </si>
  <si>
    <t>1.349001.930</t>
  </si>
  <si>
    <t>משפחות עולים במצוקה</t>
  </si>
  <si>
    <t>Immigrant/olim families in distress</t>
  </si>
  <si>
    <t>1.349002.930</t>
  </si>
  <si>
    <t>מעונות יום - עולים</t>
  </si>
  <si>
    <t xml:space="preserve">Daycare centers - immigrants/olim </t>
  </si>
  <si>
    <t>1.349003.420</t>
  </si>
  <si>
    <t>ילדים במצוקה עולים-ה.עצ</t>
  </si>
  <si>
    <t>Immigrant/olim children in distress - deductable</t>
  </si>
  <si>
    <t>1.349003.930</t>
  </si>
  <si>
    <t>ילדים במצוקה - עולים</t>
  </si>
  <si>
    <t>Immigrant/olim children in distress</t>
  </si>
  <si>
    <t>1.349004.930</t>
  </si>
  <si>
    <t>טיפול בזקנים - עולים</t>
  </si>
  <si>
    <t>Care for elderly - immigrants/olim</t>
  </si>
  <si>
    <t>1.349005.930</t>
  </si>
  <si>
    <t>עובדי שכונה - עולים</t>
  </si>
  <si>
    <t>Neighborhood employees -  immigrants/olim</t>
  </si>
  <si>
    <t>1.349006.930</t>
  </si>
  <si>
    <t>טפול בצעירים - עולים</t>
  </si>
  <si>
    <t>Care for  immigrants/olim youth</t>
  </si>
  <si>
    <t>1.440000.620</t>
  </si>
  <si>
    <t>מכירת רכב וציוד</t>
  </si>
  <si>
    <t>Sales of vehicles and equipment</t>
  </si>
  <si>
    <t>1.440000.650</t>
  </si>
  <si>
    <t>הכנסות מרכב</t>
  </si>
  <si>
    <t>Renenue from vehicles</t>
  </si>
  <si>
    <t>1.470000.220</t>
  </si>
  <si>
    <t>אגרת ביוב</t>
  </si>
  <si>
    <t>Sewage fee</t>
  </si>
  <si>
    <t>1.470000.590</t>
  </si>
  <si>
    <t>העברה מקרן ביוב</t>
  </si>
  <si>
    <t>ransfer from sewage fund</t>
  </si>
  <si>
    <t>1.511000.690</t>
  </si>
  <si>
    <t>ריבית ודיבידנדים</t>
  </si>
  <si>
    <t>Interest and dividends</t>
  </si>
  <si>
    <t>1.513000.510</t>
  </si>
  <si>
    <t>החזר הוצ.שנים קודמות</t>
  </si>
  <si>
    <t>Returns on expenses previous years</t>
  </si>
  <si>
    <t>59|5</t>
  </si>
  <si>
    <t>1.591000.590</t>
  </si>
  <si>
    <t>החזרי קרן פיצויים</t>
  </si>
  <si>
    <t>Returns - pension fund</t>
  </si>
  <si>
    <t>1.591000.591</t>
  </si>
  <si>
    <t>החזרי קרן פנסיה תקציבית</t>
  </si>
  <si>
    <t>Returns - budgetary pension fund</t>
  </si>
  <si>
    <t>1.611100.110</t>
  </si>
  <si>
    <t>שכר נבחרים</t>
  </si>
  <si>
    <t>Salaries of elected officials</t>
  </si>
  <si>
    <t>1.611100.111</t>
  </si>
  <si>
    <t>שכר הנהלה</t>
  </si>
  <si>
    <t>Salaries - management</t>
  </si>
  <si>
    <t>1.611100.513</t>
  </si>
  <si>
    <t>נסיעות לחו'ל</t>
  </si>
  <si>
    <t>Overseas travel</t>
  </si>
  <si>
    <t>1.611100.532</t>
  </si>
  <si>
    <t>מז.ר'מועצ4755963. מהשכרה</t>
  </si>
  <si>
    <t>Car lease/rental (Mazda) - Administrative assistant of the Head of the Regional Council</t>
  </si>
  <si>
    <t>1.611100.533</t>
  </si>
  <si>
    <t>ג'טה 8137770 סגן ר"מ-ליסינג והשכרה</t>
  </si>
  <si>
    <t>Car lease/rental (VW Jetta) - Deputy Head of the Regional Council</t>
  </si>
  <si>
    <t>1.611100.534</t>
  </si>
  <si>
    <t>גרנדיס ר"מ 6350372 מ-4/12 ליסינג-קשר</t>
  </si>
  <si>
    <t>Car lease/rental (Mitsubishi Grandis) - Head of the Regional Council</t>
  </si>
  <si>
    <t>1.611100.750</t>
  </si>
  <si>
    <t>עבודות קבלניות-הנהלה</t>
  </si>
  <si>
    <t>Contracted projects - management</t>
  </si>
  <si>
    <t>1.612000.110</t>
  </si>
  <si>
    <t>שכר מבקר המועצה</t>
  </si>
  <si>
    <t xml:space="preserve">Salary - council auditor/comptroller </t>
  </si>
  <si>
    <t>1.613000.110</t>
  </si>
  <si>
    <t>שכר מזכירות המועצה</t>
  </si>
  <si>
    <t xml:space="preserve">Salary - council secretariate  </t>
  </si>
  <si>
    <t>1.613000.420</t>
  </si>
  <si>
    <t>תחזוקה-בנין המועצה</t>
  </si>
  <si>
    <t>Maintenance - council building</t>
  </si>
  <si>
    <t>1.613000.422</t>
  </si>
  <si>
    <t>נקיון ושמירה-בנין המועצה</t>
  </si>
  <si>
    <t xml:space="preserve">Cleaning and security - council building </t>
  </si>
  <si>
    <t>1.613000.430</t>
  </si>
  <si>
    <t>חשמל,מים,נקיון</t>
  </si>
  <si>
    <t>Electricity, water, cleaning</t>
  </si>
  <si>
    <t>1.613000.440</t>
  </si>
  <si>
    <t>ביטוח עובדים</t>
  </si>
  <si>
    <t>Employee insurance</t>
  </si>
  <si>
    <t>1.613000.450</t>
  </si>
  <si>
    <t>רהוט והחזקתו</t>
  </si>
  <si>
    <t>Furniture and its maintenance</t>
  </si>
  <si>
    <t>1.613000.470</t>
  </si>
  <si>
    <t>ציוד משרדי מתכלה</t>
  </si>
  <si>
    <t>Parishable office equipment</t>
  </si>
  <si>
    <t>1.613000.510</t>
  </si>
  <si>
    <t>אש'ל וכיבודים</t>
  </si>
  <si>
    <t xml:space="preserve">Per diem and refreshments </t>
  </si>
  <si>
    <t>1.613000.532</t>
  </si>
  <si>
    <t>ניסן מוגן 14-267-35 קג'</t>
  </si>
  <si>
    <t>Armor protected Nissan 14-267-35</t>
  </si>
  <si>
    <t>1.613000.533</t>
  </si>
  <si>
    <t>ניסן מוגן 14-793-35</t>
  </si>
  <si>
    <t>Armor protected Nissan 14-793-35</t>
  </si>
  <si>
    <t>1.613000.534</t>
  </si>
  <si>
    <t>אוקטביה 27-270-10 מנכל</t>
  </si>
  <si>
    <t xml:space="preserve">Skoda Octavia - General Manager </t>
  </si>
  <si>
    <t>1.613000.535</t>
  </si>
  <si>
    <t>ג'טה27-370-67מנכל-ליסינ</t>
  </si>
  <si>
    <t>VW Jetta - General Manager lease</t>
  </si>
  <si>
    <t>1.613000.536</t>
  </si>
  <si>
    <t>פלואנס 4026979 מנכל-ליסינג 11/12</t>
  </si>
  <si>
    <t>Renault Fluence - General Manager car lease 11/12</t>
  </si>
  <si>
    <t>1.613000.540</t>
  </si>
  <si>
    <t>הוצאות תקשורת</t>
  </si>
  <si>
    <t>Communication expenses</t>
  </si>
  <si>
    <t>1.613000.550</t>
  </si>
  <si>
    <t>הוצאות פרסום</t>
  </si>
  <si>
    <t>Publication expenses</t>
  </si>
  <si>
    <t>1.613000.580</t>
  </si>
  <si>
    <t>הוצאות ארגוניות-קבועות</t>
  </si>
  <si>
    <t>Fixed organizational expenses</t>
  </si>
  <si>
    <t>1.613000.581</t>
  </si>
  <si>
    <t>ארגוניות-עובדים ושונות</t>
  </si>
  <si>
    <t>Organizational expenses - employees and misc.</t>
  </si>
  <si>
    <t>1.613000.781</t>
  </si>
  <si>
    <t>ועדים-מנהלה</t>
  </si>
  <si>
    <t>Committees - administration</t>
  </si>
  <si>
    <t>1.613000.830</t>
  </si>
  <si>
    <t>ארג.המועצות האזוריות</t>
  </si>
  <si>
    <t>Organization of Regional Councils</t>
  </si>
  <si>
    <t>1.613000.831</t>
  </si>
  <si>
    <t>האגודה לקידום האכלוס</t>
  </si>
  <si>
    <t>The Association for the Promotion of Settlement</t>
  </si>
  <si>
    <t>1.613000.930</t>
  </si>
  <si>
    <t>רכישת ציוד יסודי</t>
  </si>
  <si>
    <t>Procurement of basic equipment</t>
  </si>
  <si>
    <t>61|6</t>
  </si>
  <si>
    <t>1.614000.550</t>
  </si>
  <si>
    <t>יחסי ציבור פרסום והסברה</t>
  </si>
  <si>
    <t xml:space="preserve">Public relations and publicity </t>
  </si>
  <si>
    <t>1.614000.750</t>
  </si>
  <si>
    <t>ניהול פרוייקטים-יחסי ציבור</t>
  </si>
  <si>
    <t>Project management - public relaitons</t>
  </si>
  <si>
    <t>1.616000.780</t>
  </si>
  <si>
    <t>השתלמויות-הוצ.שונות</t>
  </si>
  <si>
    <t>Continuing education - misc. expenses</t>
  </si>
  <si>
    <t>1.617000.750</t>
  </si>
  <si>
    <t>יעוץ משפטי והוצ.משפט</t>
  </si>
  <si>
    <t xml:space="preserve">Legal consultancy and trial/court expenses </t>
  </si>
  <si>
    <t>1.619000.750</t>
  </si>
  <si>
    <t>עב.קבלניות בחירות</t>
  </si>
  <si>
    <t>Elections - contractors</t>
  </si>
  <si>
    <t>1.621000.110</t>
  </si>
  <si>
    <t>שכר גזברות והנח'ש</t>
  </si>
  <si>
    <t>Salaries - treasury and accountancy</t>
  </si>
  <si>
    <t>1.621100.531</t>
  </si>
  <si>
    <t>אוקטביה 27-269-10 גזבר</t>
  </si>
  <si>
    <t xml:space="preserve">Skoda Octavia - treasurer </t>
  </si>
  <si>
    <t>1.621100.532</t>
  </si>
  <si>
    <t>לוגן51-842-69גזבר-ליסינ</t>
  </si>
  <si>
    <t>Renault Logan - treasurer car lease</t>
  </si>
  <si>
    <t>1.621100.533</t>
  </si>
  <si>
    <t>פלואנס 4027079 גזבר-ליסינג 11/12</t>
  </si>
  <si>
    <t>Renault Fluence - treasurer car lease 11/12</t>
  </si>
  <si>
    <t>1.621100.750</t>
  </si>
  <si>
    <t>יעוץ מנהל כספי</t>
  </si>
  <si>
    <t>Financial administration consultancy</t>
  </si>
  <si>
    <t>1.621100.781</t>
  </si>
  <si>
    <t>ועדים-מינהל כספי</t>
  </si>
  <si>
    <t>Committees - financial administration</t>
  </si>
  <si>
    <t>1.621300.570</t>
  </si>
  <si>
    <t>מיכון ותוכנה</t>
  </si>
  <si>
    <t>Mechanization and software</t>
  </si>
  <si>
    <t>1.621300.781</t>
  </si>
  <si>
    <t>ועדים-הנהלת חשבונות</t>
  </si>
  <si>
    <t xml:space="preserve">Committiees - bookkeeping </t>
  </si>
  <si>
    <t>1.621300.930</t>
  </si>
  <si>
    <t>ציוד יסודי-גזברות</t>
  </si>
  <si>
    <t>Basic equipment - treasury</t>
  </si>
  <si>
    <t>62|6</t>
  </si>
  <si>
    <t>1.623000.750</t>
  </si>
  <si>
    <t>גביה-עבודות קבלניות</t>
  </si>
  <si>
    <t>Collection - contractor</t>
  </si>
  <si>
    <t>1.623000.751</t>
  </si>
  <si>
    <t>גביה-הצאות משפטיות</t>
  </si>
  <si>
    <t>Collection - trial/court expenses</t>
  </si>
  <si>
    <t>1.632000.600</t>
  </si>
  <si>
    <t>הוצ.ממון,רבית ועמלות</t>
  </si>
  <si>
    <t xml:space="preserve">Financing, interest and commission expenses </t>
  </si>
  <si>
    <t>649|64|6</t>
  </si>
  <si>
    <t>1.649100.691</t>
  </si>
  <si>
    <t>פרעון מלוות-קרן</t>
  </si>
  <si>
    <t xml:space="preserve">Loan redemption - principal </t>
  </si>
  <si>
    <t>1.649100.692</t>
  </si>
  <si>
    <t>פרעון מלוות-ריבית</t>
  </si>
  <si>
    <t>Loan redemption - interest</t>
  </si>
  <si>
    <t>1.649100.693</t>
  </si>
  <si>
    <t>פרעון מלוות-הצמדה</t>
  </si>
  <si>
    <t xml:space="preserve">Loan redemption- linkage </t>
  </si>
  <si>
    <t>1.649200.691</t>
  </si>
  <si>
    <t>קרן פרע'מ ביוב</t>
  </si>
  <si>
    <t>Loan redemption - principal State developement loan for sewage</t>
  </si>
  <si>
    <t>1.649200.692</t>
  </si>
  <si>
    <t>ריבית פרע'מ ביוב</t>
  </si>
  <si>
    <t>Loan redemption- interest on State developement loan for sewage</t>
  </si>
  <si>
    <t>1.649200.693</t>
  </si>
  <si>
    <t>הצמדה פרע'מ ביוב</t>
  </si>
  <si>
    <t>Linkage loan redemption State developement loan for sewage</t>
  </si>
  <si>
    <t>1.710000.110</t>
  </si>
  <si>
    <t>שכר-הנהלת האגף התפעולי</t>
  </si>
  <si>
    <t xml:space="preserve">Salaries - operations department management  </t>
  </si>
  <si>
    <t>1.710000.530</t>
  </si>
  <si>
    <t>מזדה 3?  -   -   פינצ'י</t>
  </si>
  <si>
    <t>Mazda -- Pinchi</t>
  </si>
  <si>
    <t>1.710000.531</t>
  </si>
  <si>
    <t>מזדה 3 16-139-61 י'ב</t>
  </si>
  <si>
    <t>Mazda 3</t>
  </si>
  <si>
    <t>1.710000.780</t>
  </si>
  <si>
    <t>הוצ.ארגונ.האגף התפעולי</t>
  </si>
  <si>
    <t>Organizational expenses - operations department</t>
  </si>
  <si>
    <t>1.711000.110</t>
  </si>
  <si>
    <t>שכר-תברואנים</t>
  </si>
  <si>
    <t xml:space="preserve">Salaries - sanitation employees </t>
  </si>
  <si>
    <t>1.711000.736</t>
  </si>
  <si>
    <t>טויוטה תברואה 72-029-66 מ-9/11</t>
  </si>
  <si>
    <t>Toyota - sanitation from 9/11</t>
  </si>
  <si>
    <t>1.711000.740</t>
  </si>
  <si>
    <t>כלים ושונות תברואה</t>
  </si>
  <si>
    <t xml:space="preserve">Sanitation tools and misc. </t>
  </si>
  <si>
    <t>1.711000.781</t>
  </si>
  <si>
    <t>ועדים-תברואה</t>
  </si>
  <si>
    <t>Committees - sanitation</t>
  </si>
  <si>
    <t>1.712300.110</t>
  </si>
  <si>
    <t>שכר-פינוי אשפה</t>
  </si>
  <si>
    <t>Salaries - garbage collection</t>
  </si>
  <si>
    <t>1.712300.734</t>
  </si>
  <si>
    <t>סקניה 48-177-15</t>
  </si>
  <si>
    <t>Scania truck</t>
  </si>
  <si>
    <t>1.712300.735</t>
  </si>
  <si>
    <t>משאית דאף 72-384-67</t>
  </si>
  <si>
    <t>Duff truck 72-384-67</t>
  </si>
  <si>
    <t>1.712300.736</t>
  </si>
  <si>
    <t>משאית דאף 77-379-13 שלדה 959785</t>
  </si>
  <si>
    <t>Duff truck 77-379-13</t>
  </si>
  <si>
    <t>1.712300.740</t>
  </si>
  <si>
    <t>תיקון מכולות אשפה</t>
  </si>
  <si>
    <t>Garbage truck repair</t>
  </si>
  <si>
    <t>1.712300.750</t>
  </si>
  <si>
    <t>הטמנת אשפה במזבלה</t>
  </si>
  <si>
    <t>Dumping garbage in landfill</t>
  </si>
  <si>
    <t>1.712300.751</t>
  </si>
  <si>
    <t>קבלני פינוי אשפה</t>
  </si>
  <si>
    <t>Garbage collection contractors</t>
  </si>
  <si>
    <t>1.712300.752</t>
  </si>
  <si>
    <t>היטל הטמנת אשפה</t>
  </si>
  <si>
    <t>Garbage dumping levy</t>
  </si>
  <si>
    <t>1.712300.753</t>
  </si>
  <si>
    <t>עבודות קבלניות-פנוי אשפ</t>
  </si>
  <si>
    <t>Contractor work - garbage collection</t>
  </si>
  <si>
    <t>1.712300.930</t>
  </si>
  <si>
    <t>רכישת מכולות אשפה</t>
  </si>
  <si>
    <t>Procurement of garbage containers</t>
  </si>
  <si>
    <t>1.714000.110</t>
  </si>
  <si>
    <t>שכר-וטרינר</t>
  </si>
  <si>
    <t>Salary - Vet</t>
  </si>
  <si>
    <t>1.714000.430</t>
  </si>
  <si>
    <t>חשמל ומים-כלביה</t>
  </si>
  <si>
    <t>Dog pound electricity and water</t>
  </si>
  <si>
    <t>1.714000.720</t>
  </si>
  <si>
    <t>חמרים והוצאות-וטרינר</t>
  </si>
  <si>
    <t>Materials and expenses - vet</t>
  </si>
  <si>
    <t>1.715000.720</t>
  </si>
  <si>
    <t>חומרי ריסוס והדברה</t>
  </si>
  <si>
    <t xml:space="preserve">Spray pesticides </t>
  </si>
  <si>
    <t>1.715000.781</t>
  </si>
  <si>
    <t>ועדים-הדברה</t>
  </si>
  <si>
    <t>Committees - pest control</t>
  </si>
  <si>
    <t>1.721000.110</t>
  </si>
  <si>
    <t>שכר-בטחון</t>
  </si>
  <si>
    <t>Salary - security</t>
  </si>
  <si>
    <t>1.721000.532</t>
  </si>
  <si>
    <t>פג'רו קבט 9220163 מ1/07</t>
  </si>
  <si>
    <t>Mitsubishi Pajero for secrurity officer from 1/07</t>
  </si>
  <si>
    <t>1.721000.740</t>
  </si>
  <si>
    <t>כלים וציוד-בטחון</t>
  </si>
  <si>
    <t>Tools and equipment - security</t>
  </si>
  <si>
    <t>1.721000.750</t>
  </si>
  <si>
    <t>מוקד ועב.קבלניות-בטחון</t>
  </si>
  <si>
    <t>Call center and contractor work - security</t>
  </si>
  <si>
    <t>1.722000.740</t>
  </si>
  <si>
    <t>אחזקת מכשירי קשר</t>
  </si>
  <si>
    <t>Maintenance of two-way radio devices</t>
  </si>
  <si>
    <t>1.722000.741</t>
  </si>
  <si>
    <t>אחזקת גנרטורים</t>
  </si>
  <si>
    <t>Maintenance of generators</t>
  </si>
  <si>
    <t>1.722100.750</t>
  </si>
  <si>
    <t>משמר אזרחי-הוצאות</t>
  </si>
  <si>
    <t>Civil guard - expenses</t>
  </si>
  <si>
    <t>1.723000.420</t>
  </si>
  <si>
    <t>מקלטים-חומרים ושירותים</t>
  </si>
  <si>
    <t>Bomb shelters - materials and services</t>
  </si>
  <si>
    <t>1.723000.460</t>
  </si>
  <si>
    <t>ציוד מיגון אישי</t>
  </si>
  <si>
    <t xml:space="preserve">Personal protection equipment </t>
  </si>
  <si>
    <t>1.723000.481</t>
  </si>
  <si>
    <t>מפקדות-הוצאות שונות</t>
  </si>
  <si>
    <t>Headquarters - misc expenses</t>
  </si>
  <si>
    <t>1.723000.550</t>
  </si>
  <si>
    <t>הוצ.פרסום-הג'א</t>
  </si>
  <si>
    <t>Publication expenses - state Home Front Command (HFC)</t>
  </si>
  <si>
    <t>1.723000.630</t>
  </si>
  <si>
    <t>פרסומים והדרכה-הג"א</t>
  </si>
  <si>
    <t>Publications and training - HFC</t>
  </si>
  <si>
    <t>1.723000.750</t>
  </si>
  <si>
    <t>עב.קבלניות-מקלטים</t>
  </si>
  <si>
    <t>Bomb shelters - contracted work (HFC)</t>
  </si>
  <si>
    <t>1.723000.751</t>
  </si>
  <si>
    <t>עב.ישובים-מקלטים</t>
  </si>
  <si>
    <t>Bomb shelters - settlements (HFC)</t>
  </si>
  <si>
    <t>1.723000.753</t>
  </si>
  <si>
    <t>סככות לרכב הג'א</t>
  </si>
  <si>
    <t xml:space="preserve">Car shed for HFC vehicles </t>
  </si>
  <si>
    <t>1.723000.754</t>
  </si>
  <si>
    <t>אחזקת מחסן ערכות מגן</t>
  </si>
  <si>
    <t xml:space="preserve">Maintenance of warehouse for protection kits (chemical warfare) </t>
  </si>
  <si>
    <t>1.723000.810</t>
  </si>
  <si>
    <t>השתתפות בהג'א ארצי</t>
  </si>
  <si>
    <t>Payment to national HFC</t>
  </si>
  <si>
    <t>1.724000.740</t>
  </si>
  <si>
    <t>כלים וציוד-כיבוי אש</t>
  </si>
  <si>
    <t>Firefighting tools and equipment</t>
  </si>
  <si>
    <t>1.724000.830</t>
  </si>
  <si>
    <t>השת.באגוד ערים כבאות</t>
  </si>
  <si>
    <t>Payment to the Association of Towns - Firefighting</t>
  </si>
  <si>
    <t>1.726100.780</t>
  </si>
  <si>
    <t>מל'ח-הוצאות שונות</t>
  </si>
  <si>
    <t>Complicance with State of Emergency regulations - misc. expenses</t>
  </si>
  <si>
    <t>1.726100.980</t>
  </si>
  <si>
    <t>מל'ח-הוצאות שלג וחרום</t>
  </si>
  <si>
    <t>State of Emergency regulations - snow and emergency</t>
  </si>
  <si>
    <t>7261|726|72|7</t>
  </si>
  <si>
    <t>1.726191.780</t>
  </si>
  <si>
    <t>מפלסת שלג 503-100</t>
  </si>
  <si>
    <t>Snow plow</t>
  </si>
  <si>
    <t>1.726192.780</t>
  </si>
  <si>
    <t>גרור הצלה 12-463-59 סיר</t>
  </si>
  <si>
    <t>Rescue tow</t>
  </si>
  <si>
    <t>1.726193.780</t>
  </si>
  <si>
    <t>גרור תאורה 17-145-15</t>
  </si>
  <si>
    <t>Lighting system tow 17-145-15</t>
  </si>
  <si>
    <t>1.726194.780</t>
  </si>
  <si>
    <t>גרור 45581-בטחון</t>
  </si>
  <si>
    <t>Secrurity tow 45581</t>
  </si>
  <si>
    <t>1.726195.780</t>
  </si>
  <si>
    <t>גרור 45582-בטחון</t>
  </si>
  <si>
    <t>Secrurity tow 45582</t>
  </si>
  <si>
    <t>1.726196.780</t>
  </si>
  <si>
    <t>גרור 9267457 (77) חילוץ</t>
  </si>
  <si>
    <t>Extrication tow</t>
  </si>
  <si>
    <t>1.726197.780</t>
  </si>
  <si>
    <t>גרור 91-713-57 מיכל מים</t>
  </si>
  <si>
    <t>Water tank tow</t>
  </si>
  <si>
    <t>1.726198.780</t>
  </si>
  <si>
    <t>גרור 79-794-00 תאורה-חד</t>
  </si>
  <si>
    <t>Lighting system tow 79-794-00</t>
  </si>
  <si>
    <t>1.726199.780</t>
  </si>
  <si>
    <t>גרור 95-502-14 כיבוי חד</t>
  </si>
  <si>
    <t>Extinguisher tow 95-502-14</t>
  </si>
  <si>
    <t>7263|726|72|7</t>
  </si>
  <si>
    <t>1.726301.780</t>
  </si>
  <si>
    <t>גרור 95-672-14 כיבוי חד</t>
  </si>
  <si>
    <t>Extinguisher tow 95-672-14</t>
  </si>
  <si>
    <t>1.726302.780</t>
  </si>
  <si>
    <t>גרור 98-343-61 כיבוי חד</t>
  </si>
  <si>
    <t>Extinguisher tow 98-343-61</t>
  </si>
  <si>
    <t>1.726303.780</t>
  </si>
  <si>
    <t>גרור 16-214-68 מים חדש</t>
  </si>
  <si>
    <t>New water tank tow 16-214-68</t>
  </si>
  <si>
    <t>1.726304.780</t>
  </si>
  <si>
    <t>גרור כיבוי ה"ג 98-300-69</t>
  </si>
  <si>
    <t>Extinguisher tow Har Gilo settlement</t>
  </si>
  <si>
    <t>1.726305.780</t>
  </si>
  <si>
    <t>גרור מיכל מים 16-327-68</t>
  </si>
  <si>
    <t>Water tank tow 16-327-68</t>
  </si>
  <si>
    <t>1.726306.780</t>
  </si>
  <si>
    <t>גרור מיכל מים 16-328-68</t>
  </si>
  <si>
    <t>Water tank tow 16-328-68</t>
  </si>
  <si>
    <t>1.726307.780</t>
  </si>
  <si>
    <t>גרור כיבוי 9578071 פ.קדם-מיצד</t>
  </si>
  <si>
    <t>Extinguisher tow Pnei Kedem &amp; Meitsad settlements</t>
  </si>
  <si>
    <t>08</t>
  </si>
  <si>
    <t>1.726308.780</t>
  </si>
  <si>
    <t>גרור כיבוי 9578271 בת עין</t>
  </si>
  <si>
    <t>Extinguisher tow Bat Ein settlement</t>
  </si>
  <si>
    <t>1.726309.780</t>
  </si>
  <si>
    <t>גרור כיבוי 95-785-73 גבעות</t>
  </si>
  <si>
    <t>Extinguisher tow Gvaot settlement</t>
  </si>
  <si>
    <t>1.727000.530</t>
  </si>
  <si>
    <t>רכבי בטחון בישובים</t>
  </si>
  <si>
    <t>Security vehicles in settlements</t>
  </si>
  <si>
    <t>1.727000.531</t>
  </si>
  <si>
    <t>ניסן מוגן 14-120-35 בטח</t>
  </si>
  <si>
    <t>Armored Nissan 14-120-35</t>
  </si>
  <si>
    <t>1.727000.532</t>
  </si>
  <si>
    <t>ניסן מוגן 14-121-35 תקו</t>
  </si>
  <si>
    <t>Armored Nissan Tkoa settlement</t>
  </si>
  <si>
    <t>1.727000.533</t>
  </si>
  <si>
    <t>ניסן מוגן 14-134-35 כ'צ</t>
  </si>
  <si>
    <t xml:space="preserve">Armored Nissan Kfar Etzion settlement </t>
  </si>
  <si>
    <t>1.727000.534</t>
  </si>
  <si>
    <t>ניסן מוגן 33-594-50 ה'ג</t>
  </si>
  <si>
    <t>Armored Nissan Har Gilo settlement</t>
  </si>
  <si>
    <t>1.727000.535</t>
  </si>
  <si>
    <t>ניסן מוגן 33-414-50 מיצ</t>
  </si>
  <si>
    <t>Armored Nissan Meitsad settlement</t>
  </si>
  <si>
    <t>1.727000.536</t>
  </si>
  <si>
    <t>תומקר 98-074-15 בטח.ג'צ</t>
  </si>
  <si>
    <t>Tomcar  Rosh Tsurim settlement</t>
  </si>
  <si>
    <t>1.727000.537</t>
  </si>
  <si>
    <t>דיפנדר מוגן 5280617 נוק</t>
  </si>
  <si>
    <t>Armored Defender Nokdim settlement</t>
  </si>
  <si>
    <t>1.727000.538</t>
  </si>
  <si>
    <t>דיפנדר מוגן 5283717 מ.ע</t>
  </si>
  <si>
    <t>Armored Defender Maale Oz settlement</t>
  </si>
  <si>
    <t>1.727000.539</t>
  </si>
  <si>
    <t>דיפנדר מוגן 5283317 אלד</t>
  </si>
  <si>
    <t>Armored Defender Kfar Eldad settlement</t>
  </si>
  <si>
    <t>56</t>
  </si>
  <si>
    <t>727|72|7</t>
  </si>
  <si>
    <t>1.727056.531</t>
  </si>
  <si>
    <t>מגנום מגדל עוז 79-528-51 נגנב</t>
  </si>
  <si>
    <t>Stolen Magnum Migdal Oz settlement</t>
  </si>
  <si>
    <t>1.727056.532</t>
  </si>
  <si>
    <t>דימקס מ.עוז 39-135-72</t>
  </si>
  <si>
    <t>D-Max Maale Oz settlement</t>
  </si>
  <si>
    <t>57</t>
  </si>
  <si>
    <t>1.727057.530</t>
  </si>
  <si>
    <t>איסוז.הר גילה 70-386-17</t>
  </si>
  <si>
    <t>Isuzu Har Gilo settlement</t>
  </si>
  <si>
    <t>1.727057.531</t>
  </si>
  <si>
    <t>מגנום הר גילה 34-519-59</t>
  </si>
  <si>
    <t>Magnum Har Gilo settlement</t>
  </si>
  <si>
    <t>1.727057.532</t>
  </si>
  <si>
    <t>דימקס ה"ג 42-237-13</t>
  </si>
  <si>
    <t>D-Max Har Gilo settlement</t>
  </si>
  <si>
    <t>58</t>
  </si>
  <si>
    <t>1.727058.531</t>
  </si>
  <si>
    <t>מגנום כ.עציון 79-593-51</t>
  </si>
  <si>
    <t>Magnum Kfar Etzion settlement</t>
  </si>
  <si>
    <t>1.727058.532</t>
  </si>
  <si>
    <t>דימקס כ"ע 39-134-72</t>
  </si>
  <si>
    <t>D-Max Kfar Etzion settlement</t>
  </si>
  <si>
    <t>1.727059.532</t>
  </si>
  <si>
    <t>דימקס-שדה בר 55-629-70</t>
  </si>
  <si>
    <t>D-Max Sde Boaz settlement</t>
  </si>
  <si>
    <t>60</t>
  </si>
  <si>
    <t>1.727060.531</t>
  </si>
  <si>
    <t>מגנום אלו'ש 89-956-36</t>
  </si>
  <si>
    <t>Magnum Alon Shvut settlement</t>
  </si>
  <si>
    <t>1.727060.532</t>
  </si>
  <si>
    <t>הנטר אלו'ש 22-817-64</t>
  </si>
  <si>
    <t>Hunter Alon Shvut settlement</t>
  </si>
  <si>
    <t>1.727061.531</t>
  </si>
  <si>
    <t>מגנום כר.צור 89-959-36</t>
  </si>
  <si>
    <t>Magnum Karmei Tsur settlement</t>
  </si>
  <si>
    <t>1.727061.532</t>
  </si>
  <si>
    <t>דימקס כרמי-צור 55-627-70</t>
  </si>
  <si>
    <t>D-Max Karmei Tsur settlement</t>
  </si>
  <si>
    <t>1.727062.531</t>
  </si>
  <si>
    <t>מגנום נ.דניאל 79-529-51</t>
  </si>
  <si>
    <t>Magnum Neve Daniel settlement</t>
  </si>
  <si>
    <t>1.727062.532</t>
  </si>
  <si>
    <t>דימקס נווה-דניאל 55-630-70</t>
  </si>
  <si>
    <t>D-Max Neve Daniel settlement</t>
  </si>
  <si>
    <t>1.727063.533</t>
  </si>
  <si>
    <t>מגנ.גבעות 8995636 מאלו'</t>
  </si>
  <si>
    <t>Magnum Gvaot settlement</t>
  </si>
  <si>
    <t>1.727063.534</t>
  </si>
  <si>
    <t>דימקס גבעות 39-138-72</t>
  </si>
  <si>
    <t>D-Max Gvaot settlement</t>
  </si>
  <si>
    <t>1.727064.533</t>
  </si>
  <si>
    <t>הנטר איבי הנחל 31-905-66</t>
  </si>
  <si>
    <t>Hunter Ibei Hanachal settlement</t>
  </si>
  <si>
    <t>65</t>
  </si>
  <si>
    <t>1.727065.532</t>
  </si>
  <si>
    <t>הנטר בת עין 50-234-62</t>
  </si>
  <si>
    <t>Hunter Bat Ayeen settlement</t>
  </si>
  <si>
    <t>66</t>
  </si>
  <si>
    <t>1.727066.531</t>
  </si>
  <si>
    <t>מגנום ר.צורים 95-838-10</t>
  </si>
  <si>
    <t>Magnum Rosh Tsurim settlement</t>
  </si>
  <si>
    <t>1.727066.532</t>
  </si>
  <si>
    <t>הנטר ר.צורים 31-649-66</t>
  </si>
  <si>
    <t>Hunter Rosh Tsurim settlement</t>
  </si>
  <si>
    <t>67</t>
  </si>
  <si>
    <t>1.727067.532</t>
  </si>
  <si>
    <t>הנטר תקוע 22-819-64</t>
  </si>
  <si>
    <t>Hunter Tkoa settlement</t>
  </si>
  <si>
    <t>68</t>
  </si>
  <si>
    <t>1.727068.531</t>
  </si>
  <si>
    <t>מגנום תקוע ב' 89-957-36</t>
  </si>
  <si>
    <t>Magnum Tkoa B settlement</t>
  </si>
  <si>
    <t>1.727068.532</t>
  </si>
  <si>
    <t>מגנום תקוע ב' 79-529-51 מדניאל</t>
  </si>
  <si>
    <t>Magnum Tkoa B settlement from Daniel</t>
  </si>
  <si>
    <t>1.727068.533</t>
  </si>
  <si>
    <t>דימקס תקוע ב' 39-136-72</t>
  </si>
  <si>
    <t>D-Max Tkoa B settlement</t>
  </si>
  <si>
    <t>1.727071.533</t>
  </si>
  <si>
    <t>מגנום מיצד ב' 95-837-10 סגור!!!</t>
  </si>
  <si>
    <t xml:space="preserve">Magnum Meitsad B settlement </t>
  </si>
  <si>
    <t>1.727071.534</t>
  </si>
  <si>
    <t>הנטר מיצד 31-677-66</t>
  </si>
  <si>
    <t>Hunter Meitsad B settlement</t>
  </si>
  <si>
    <t>1.727071.535</t>
  </si>
  <si>
    <t>הנטר פ.קדם(מצד ב)3164866</t>
  </si>
  <si>
    <t xml:space="preserve">Hunter Pnei Kedem settlement (B side) </t>
  </si>
  <si>
    <t>1.727072.533</t>
  </si>
  <si>
    <t>מגנ.משומש אלעזר 5494236</t>
  </si>
  <si>
    <t>Used Magnum Elazar settlement</t>
  </si>
  <si>
    <t>1.727072.534</t>
  </si>
  <si>
    <t>הנטר אלעזר 31-676-66</t>
  </si>
  <si>
    <t>Hunter Elazar settlement</t>
  </si>
  <si>
    <t>1.727073.532</t>
  </si>
  <si>
    <t>מגנ.קידר 80-823-24 מתקו</t>
  </si>
  <si>
    <t>Magnum Keidar settlement (from Tkoa?)</t>
  </si>
  <si>
    <t>1.727073.533</t>
  </si>
  <si>
    <t>הנטר קידר 31-650-66</t>
  </si>
  <si>
    <t>Hunter Keidar settlement</t>
  </si>
  <si>
    <t>1.727074.531</t>
  </si>
  <si>
    <t>מגנום קידר ב' 80-829-24</t>
  </si>
  <si>
    <t>Magnum Keidar B settlement</t>
  </si>
  <si>
    <t>1.727074.532</t>
  </si>
  <si>
    <t>דימקס קידר ב' 55-628-70</t>
  </si>
  <si>
    <t>D-Max Keidar B settlement</t>
  </si>
  <si>
    <t>7277</t>
  </si>
  <si>
    <t>1.727700.431</t>
  </si>
  <si>
    <t>אחזקת תאורת בטחון</t>
  </si>
  <si>
    <t>Security lighting maintenance</t>
  </si>
  <si>
    <t>1.727700.432</t>
  </si>
  <si>
    <t>אחזקת תאורה בק'מ</t>
  </si>
  <si>
    <t>Lighting maintenance (Army defense regulations)</t>
  </si>
  <si>
    <t>1.727700.720</t>
  </si>
  <si>
    <t>אחזקת מערכות כריזה</t>
  </si>
  <si>
    <t>Public address system maintenance</t>
  </si>
  <si>
    <t>1.727700.721</t>
  </si>
  <si>
    <t>סוללות למכשירי קשר</t>
  </si>
  <si>
    <t>Radio system batteries</t>
  </si>
  <si>
    <t>1.727700.750</t>
  </si>
  <si>
    <t>אחזקת גדרות</t>
  </si>
  <si>
    <t>Fence maintenance</t>
  </si>
  <si>
    <t>1.727700.751</t>
  </si>
  <si>
    <t>ריסוסים</t>
  </si>
  <si>
    <t>Spraying</t>
  </si>
  <si>
    <t>1.727700.752</t>
  </si>
  <si>
    <t>אחזקת קיפודים</t>
  </si>
  <si>
    <t xml:space="preserve">Maintenance of the "Kipod" burglar prevention system </t>
  </si>
  <si>
    <t>1.727700.753</t>
  </si>
  <si>
    <t>אחזקת עמדות שמירה</t>
  </si>
  <si>
    <t>Maintenance of guard posts</t>
  </si>
  <si>
    <t>1.727700.754</t>
  </si>
  <si>
    <t>אחזקת כבישי בטחון</t>
  </si>
  <si>
    <t>Maintenance of secrurity roads</t>
  </si>
  <si>
    <t>1.727700.755</t>
  </si>
  <si>
    <t>אחזקת שערים בישובים</t>
  </si>
  <si>
    <t>Maintenance of settlement gates</t>
  </si>
  <si>
    <t>1.727700.756</t>
  </si>
  <si>
    <t>עבודות חשמל-גידור ושערי</t>
  </si>
  <si>
    <t>Electrical work - fencing and gates</t>
  </si>
  <si>
    <t>1.727700.757</t>
  </si>
  <si>
    <t>אחזקת מחסני נשק</t>
  </si>
  <si>
    <t>Maintenance of weapon warehouses</t>
  </si>
  <si>
    <t>1.727700.758</t>
  </si>
  <si>
    <t>אחזקת מערכת העברת הודעות</t>
  </si>
  <si>
    <t>Maintenance of message relay system</t>
  </si>
  <si>
    <t>1.727700.781</t>
  </si>
  <si>
    <t>ועדים- מ ר כ י ב י בטחו</t>
  </si>
  <si>
    <t>Committees - security elements</t>
  </si>
  <si>
    <t>1.731000.110</t>
  </si>
  <si>
    <t>שכר-מחל.מהנדס המועצה</t>
  </si>
  <si>
    <t>Salary - council engineering department</t>
  </si>
  <si>
    <t>1.731000.534</t>
  </si>
  <si>
    <t>מזדה מתכנן 50-645-27</t>
  </si>
  <si>
    <t>Mazda 50-645-27 for planner</t>
  </si>
  <si>
    <t>1.731000.535</t>
  </si>
  <si>
    <t>מזדה 5064227 מהנדסת</t>
  </si>
  <si>
    <t>Mazda 50-642-27 for engineer</t>
  </si>
  <si>
    <t>1.731000.538</t>
  </si>
  <si>
    <t>מזד3. מהנדס 8765059 /08</t>
  </si>
  <si>
    <t>Mazda 87-650-59 for engineer (08)</t>
  </si>
  <si>
    <t>1.731000.539</t>
  </si>
  <si>
    <t>מז3. הנדסה 4875114 LT 2</t>
  </si>
  <si>
    <t>Mazda 48-751-14 engineering</t>
  </si>
  <si>
    <t>1.731000.550</t>
  </si>
  <si>
    <t>הוצ.פרסום-מהנדס</t>
  </si>
  <si>
    <t>Publicity expenses - engineer</t>
  </si>
  <si>
    <t>1.731000.560</t>
  </si>
  <si>
    <t>הוצ.משרד-מהנדס</t>
  </si>
  <si>
    <t>Office expensed - engineer</t>
  </si>
  <si>
    <t>1.731000.740</t>
  </si>
  <si>
    <t>הוצ' רישוי ותב'ע-קומפלו</t>
  </si>
  <si>
    <t xml:space="preserve">Licensing and urban planning expenses - Comflow </t>
  </si>
  <si>
    <t>1.731000.750</t>
  </si>
  <si>
    <t>הוצ' העתקות וצילומים</t>
  </si>
  <si>
    <t>Photocopying expenses</t>
  </si>
  <si>
    <t>1.731000.751</t>
  </si>
  <si>
    <t>עבודות קבלניות-מח'מהנדס</t>
  </si>
  <si>
    <t>Contractor works - engineering department</t>
  </si>
  <si>
    <t>1.731000.752</t>
  </si>
  <si>
    <t>תביעות ועב.הריסה-מח'מהנדס</t>
  </si>
  <si>
    <t>Claims and demolitions - engineering department</t>
  </si>
  <si>
    <t>731|73|7</t>
  </si>
  <si>
    <t>1.731001.530</t>
  </si>
  <si>
    <t>לוגן מפקחת 26-010-79 מ-1/12</t>
  </si>
  <si>
    <t>Renault Logan 26-010-79 - inspector from 1/12</t>
  </si>
  <si>
    <t>1.731001.531</t>
  </si>
  <si>
    <t>מזד3 ע.מהנד8752159. /08</t>
  </si>
  <si>
    <t>Mazda 3 8752159  08/ - engineer assistant</t>
  </si>
  <si>
    <t>1.731001.532</t>
  </si>
  <si>
    <t>מזד.מהנדסת 6127627 7/08</t>
  </si>
  <si>
    <t>Mazda 6127627 7/08 - engineer</t>
  </si>
  <si>
    <t>1.731001.533</t>
  </si>
  <si>
    <t>פרטנ.ע.מהנד3133661. /08</t>
  </si>
  <si>
    <t>Peugeot Partner 3133661. /08 - engineer assistant</t>
  </si>
  <si>
    <t>1.731001.534</t>
  </si>
  <si>
    <t>מז3. הנדסה 7909362 2/09</t>
  </si>
  <si>
    <t>Mazda 3 7909362 2/09 - engineering</t>
  </si>
  <si>
    <t>1.731001.535</t>
  </si>
  <si>
    <t>מז3 מהנדסת 7917162 2/09</t>
  </si>
  <si>
    <t xml:space="preserve">Mazda 3 7917162 2/09- engineer </t>
  </si>
  <si>
    <t>1.731001.536</t>
  </si>
  <si>
    <t>מזד3 מתכנן 7914062 2/09 TL</t>
  </si>
  <si>
    <t>Mazda 3 7914062 2/09 - planner</t>
  </si>
  <si>
    <t>1.731001.537</t>
  </si>
  <si>
    <t>אוקטב.מפקחת2726910 11/09</t>
  </si>
  <si>
    <t>Skoda Octavia 2726910 11/09 - inspector</t>
  </si>
  <si>
    <t>1.731001.538</t>
  </si>
  <si>
    <t>מזד.3 רש.בניה 5207165 מ-11/12</t>
  </si>
  <si>
    <t>Mazda 3 5207165 11/12  - building</t>
  </si>
  <si>
    <t>1.731001.539</t>
  </si>
  <si>
    <t>מזד.3 מפקחת 53-183-65 9/10</t>
  </si>
  <si>
    <t>Mazda 2 53-183-65 9/10</t>
  </si>
  <si>
    <t>1.731002.530</t>
  </si>
  <si>
    <t>לוגן מתכנן 54-311-69 מ-11/12</t>
  </si>
  <si>
    <t>Renault Logan  54-311-69 11/12 - programmer</t>
  </si>
  <si>
    <t>1.732000.930</t>
  </si>
  <si>
    <t>רכישת ציוד תכנון</t>
  </si>
  <si>
    <t>Procurement of planning equipement</t>
  </si>
  <si>
    <t>1.732000.950</t>
  </si>
  <si>
    <t>הוצאות תכנון</t>
  </si>
  <si>
    <t>Planning expenses</t>
  </si>
  <si>
    <t>1.741000.110</t>
  </si>
  <si>
    <t>שכר-קניות ומחסן</t>
  </si>
  <si>
    <t xml:space="preserve">Salaries - purchasing and warehouse </t>
  </si>
  <si>
    <t>1.741000.540</t>
  </si>
  <si>
    <t>טלפונים-מחסנים</t>
  </si>
  <si>
    <t>Telephones - warehouses</t>
  </si>
  <si>
    <t>1.741000.720</t>
  </si>
  <si>
    <t>חמרים למחסן</t>
  </si>
  <si>
    <t>Materials for warehouse</t>
  </si>
  <si>
    <t>1.741000.730</t>
  </si>
  <si>
    <t>רכב מחסן 47-244-23</t>
  </si>
  <si>
    <t>Wareshouse vehicle</t>
  </si>
  <si>
    <t>1.741000.930</t>
  </si>
  <si>
    <t>רכישת ציוד יסודי-מחסן</t>
  </si>
  <si>
    <t>Procurement of basic equipment - warehouse</t>
  </si>
  <si>
    <t>1.742000.110</t>
  </si>
  <si>
    <t>שכר-מחלקה טכנית</t>
  </si>
  <si>
    <t>Salaries - technical department</t>
  </si>
  <si>
    <t>1.742000.537</t>
  </si>
  <si>
    <t>מגנ95-839-10. חשמל (נוק</t>
  </si>
  <si>
    <t>Magnum electricity team 95-839-10</t>
  </si>
  <si>
    <t>1.742000.720</t>
  </si>
  <si>
    <t>חמרים למחלקה הטכנית-חשמ</t>
  </si>
  <si>
    <t>Material for the technical department - electricity team</t>
  </si>
  <si>
    <t>1.742000.732</t>
  </si>
  <si>
    <t>איסוזו חשמל 97-013-19</t>
  </si>
  <si>
    <t>Isuzu electricity team</t>
  </si>
  <si>
    <t>1.742000.733</t>
  </si>
  <si>
    <t>סיירה מנוף 31-937-15</t>
  </si>
  <si>
    <t>GMC Sierra pickup truck w/crane</t>
  </si>
  <si>
    <t>1.742000.735</t>
  </si>
  <si>
    <t>ויטו תחזוקה 84-915-20</t>
  </si>
  <si>
    <t>Vito van maintenance team</t>
  </si>
  <si>
    <t>1.742000.737</t>
  </si>
  <si>
    <t>מגנום מ'טכנית 33-730-35</t>
  </si>
  <si>
    <t>Magnum technical department</t>
  </si>
  <si>
    <t>1.742000.738</t>
  </si>
  <si>
    <t>רכב חשמלאים 79-593-51 מ-12/9/10</t>
  </si>
  <si>
    <t>Electricians vehicle</t>
  </si>
  <si>
    <t>1.742000.739</t>
  </si>
  <si>
    <t>סוואנה תחזוקה 12-499-61</t>
  </si>
  <si>
    <t>Savana van maintenance team</t>
  </si>
  <si>
    <t>1.742000.740</t>
  </si>
  <si>
    <t>כלים וציוד טכנית-תחזוקה</t>
  </si>
  <si>
    <t>Tools and equipment - technical/maintenance team</t>
  </si>
  <si>
    <t>1.742000.741</t>
  </si>
  <si>
    <t>גרור כללי 92-030-57 פטר</t>
  </si>
  <si>
    <t>General tow (Peter)</t>
  </si>
  <si>
    <t>1.742000.750</t>
  </si>
  <si>
    <t>אחזקת כבישים(גרעון תב'ר</t>
  </si>
  <si>
    <t xml:space="preserve">Road maintenance (one-time budget deficit)  </t>
  </si>
  <si>
    <t>1.742000.751</t>
  </si>
  <si>
    <t>עבודות קבלניות-מח'טכנית</t>
  </si>
  <si>
    <t>Contractor projects - technical department</t>
  </si>
  <si>
    <t>1.742000.781</t>
  </si>
  <si>
    <t>ועדים-תחזוקה</t>
  </si>
  <si>
    <t>Committees - maintenance</t>
  </si>
  <si>
    <t>742|74|7</t>
  </si>
  <si>
    <t>1.742001.730</t>
  </si>
  <si>
    <t>דימקס חשמלאים 13-869-61</t>
  </si>
  <si>
    <t>D-Max electricians</t>
  </si>
  <si>
    <t>1.742001.731</t>
  </si>
  <si>
    <t>דודג' מנוף 58-908-13 חשמל חדש</t>
  </si>
  <si>
    <t>New Dodge crane - electricity team</t>
  </si>
  <si>
    <t>1.743000.430</t>
  </si>
  <si>
    <t>תחזוקת סככה וצומת ג'ע</t>
  </si>
  <si>
    <t>Maintenance of shed and Gush Etzion intersection</t>
  </si>
  <si>
    <t>1.743000.750</t>
  </si>
  <si>
    <t>תאורת צמתים ורחובות</t>
  </si>
  <si>
    <t>Street lighting intersections and streets</t>
  </si>
  <si>
    <t>1.743000.781</t>
  </si>
  <si>
    <t>ועדים-תאורת רחובות</t>
  </si>
  <si>
    <t>Committees - street lighting</t>
  </si>
  <si>
    <t>1.746000.750</t>
  </si>
  <si>
    <t>עבודות קבלניות גינון</t>
  </si>
  <si>
    <t>Gardening contractor projects</t>
  </si>
  <si>
    <t>1.746000.780</t>
  </si>
  <si>
    <t>הוצאות שונות גינון</t>
  </si>
  <si>
    <t>Gardening misc expenses</t>
  </si>
  <si>
    <t>1.746000.781</t>
  </si>
  <si>
    <t>ועדים-גינון</t>
  </si>
  <si>
    <t>Committees - gardening</t>
  </si>
  <si>
    <t>75|7</t>
  </si>
  <si>
    <t>1.752000.750</t>
  </si>
  <si>
    <t>עב.קבלניות-חגיגות</t>
  </si>
  <si>
    <t>Contractor projects - celebrations</t>
  </si>
  <si>
    <t>1.765000.810</t>
  </si>
  <si>
    <t>השתתפות במופ'ת יהודה</t>
  </si>
  <si>
    <t>Judea Technology Incubator payments</t>
  </si>
  <si>
    <t>1.766000.781</t>
  </si>
  <si>
    <t>השתתפות לועדים-כללי</t>
  </si>
  <si>
    <t>Payments to committees - general</t>
  </si>
  <si>
    <t>1.766000.782</t>
  </si>
  <si>
    <t>השת.באחזקת שכונות</t>
  </si>
  <si>
    <t>Payments towards neighborhood maintenance</t>
  </si>
  <si>
    <t>1.767000.440</t>
  </si>
  <si>
    <t>ביטוח רכוש המועצה</t>
  </si>
  <si>
    <t>Insurance for Council property</t>
  </si>
  <si>
    <t>79|7</t>
  </si>
  <si>
    <t>1.791000.750</t>
  </si>
  <si>
    <t>ועדה חקלאית-הוצ.קבלניות</t>
  </si>
  <si>
    <t>Agriculture committee - contractor expenses</t>
  </si>
  <si>
    <t>1.794000.830</t>
  </si>
  <si>
    <t>השתתפות במו'פ ההר</t>
  </si>
  <si>
    <t>Payments to the Agricultural Research &amp; Developement Central Mountain Region ("Mop HaHar")</t>
  </si>
  <si>
    <t>1.811000.110</t>
  </si>
  <si>
    <t>שכר-מינהל מחלקת החינוך</t>
  </si>
  <si>
    <t>Salary - education department administration</t>
  </si>
  <si>
    <t>1.811000.534</t>
  </si>
  <si>
    <t>מזד3 מנ.חנוך 8752159 מ8</t>
  </si>
  <si>
    <t>Mazda 3 - education administration</t>
  </si>
  <si>
    <t>1.811000.535</t>
  </si>
  <si>
    <t>לוגן 54-654-69 מנ.חנוך מ-9/11 ליסינג</t>
  </si>
  <si>
    <t>Renault Logan lease - education administration from 9/11</t>
  </si>
  <si>
    <t>1.811000.536</t>
  </si>
  <si>
    <t>לוגן 74-261-72 מנ.חנוך מ-2/13</t>
  </si>
  <si>
    <t>Renault Logan -education administration 2/13</t>
  </si>
  <si>
    <t>1.811000.580</t>
  </si>
  <si>
    <t>הוצ.ארגוניות-חנוך</t>
  </si>
  <si>
    <t>Organizational expenses - education</t>
  </si>
  <si>
    <t>1.811000.710</t>
  </si>
  <si>
    <t>הסעת גננות ומורים</t>
  </si>
  <si>
    <t>Transportation for kindergarten and school teachers</t>
  </si>
  <si>
    <t>1.811000.751</t>
  </si>
  <si>
    <t>הוצאות תקשוב לאומי</t>
  </si>
  <si>
    <t xml:space="preserve">National ICT in education program - expenses </t>
  </si>
  <si>
    <t>1.811000.810</t>
  </si>
  <si>
    <t>השת.בשכ'ל לילדי חוץ</t>
  </si>
  <si>
    <t>Payments for tuition - external students (who do not live in Gush Etzion)</t>
  </si>
  <si>
    <t>1.811000.811</t>
  </si>
  <si>
    <t>השתתפות באורות עציון</t>
  </si>
  <si>
    <t>Payments for "Orot Etzion" college</t>
  </si>
  <si>
    <t>1.811000.813</t>
  </si>
  <si>
    <t>השתתפות במפעל הזנה לאומ</t>
  </si>
  <si>
    <t>Payments for national feeding project</t>
  </si>
  <si>
    <t>1.811000.814</t>
  </si>
  <si>
    <t>השתתפות בבי"ס אוריה כולל א.חוץ</t>
  </si>
  <si>
    <t>Payments for "Uria" high school for orthodox girls</t>
  </si>
  <si>
    <t>1.811000.815</t>
  </si>
  <si>
    <t>השתתפות ביב"ע אורות יהודה</t>
  </si>
  <si>
    <t xml:space="preserve">Payments for Bnei Akiva Yeshiva "Orot Yehuda" </t>
  </si>
  <si>
    <t>8122|812|81|8</t>
  </si>
  <si>
    <t>1.812201.110</t>
  </si>
  <si>
    <t>שכר מינהל גנים</t>
  </si>
  <si>
    <t>Salaries - preschool administration</t>
  </si>
  <si>
    <t>1.812201.111</t>
  </si>
  <si>
    <t>שכר גננות שי'ח</t>
  </si>
  <si>
    <t>Salaries - preschool special education teachers</t>
  </si>
  <si>
    <t>1.812201.533</t>
  </si>
  <si>
    <t>מזד3. גנים 6547714 מ/08</t>
  </si>
  <si>
    <t>Mazda 3 - preschools</t>
  </si>
  <si>
    <t>1.812201.580</t>
  </si>
  <si>
    <t>השתלמויות גנים</t>
  </si>
  <si>
    <t>Continuing education preschool staff</t>
  </si>
  <si>
    <t>1.812201.581</t>
  </si>
  <si>
    <t>מרפ'ד גנים</t>
  </si>
  <si>
    <t>Preschool didactic pedagogical support systems in kindergartens</t>
  </si>
  <si>
    <t>1.812201.780</t>
  </si>
  <si>
    <t>סל תרבות גנים</t>
  </si>
  <si>
    <t xml:space="preserve">Cultural activites kindergartens </t>
  </si>
  <si>
    <t>1.812202.110</t>
  </si>
  <si>
    <t>שכר גן מדעי</t>
  </si>
  <si>
    <t>Salaries - preschool science enrichment program</t>
  </si>
  <si>
    <t>1.812202.750</t>
  </si>
  <si>
    <t>פעולות גן מדעי</t>
  </si>
  <si>
    <t>Preschool science enrichment progam activities</t>
  </si>
  <si>
    <t>1.812210.110</t>
  </si>
  <si>
    <t>שכר-עוזרות גננות</t>
  </si>
  <si>
    <t>Salaries - preschool teaching assistants</t>
  </si>
  <si>
    <t>1.812210.112</t>
  </si>
  <si>
    <t>שכר סיעות טיפוליות גנים</t>
  </si>
  <si>
    <t>Salaries - preschool special education assistants</t>
  </si>
  <si>
    <t>1.812210.420</t>
  </si>
  <si>
    <t>תחזוקת גנים</t>
  </si>
  <si>
    <t>Preschools- maintenance</t>
  </si>
  <si>
    <t>1.812210.430</t>
  </si>
  <si>
    <t>חשמל,מים,חימום,נקיון</t>
  </si>
  <si>
    <t>Preschools - electricity, water, heating, cleaning</t>
  </si>
  <si>
    <t>1.812210.540</t>
  </si>
  <si>
    <t>טלפונים-גנים</t>
  </si>
  <si>
    <t>Preschools - telephones</t>
  </si>
  <si>
    <t>1.812210.710</t>
  </si>
  <si>
    <t>הסעת עובדות-גנים</t>
  </si>
  <si>
    <t>Preschools - employee transportation</t>
  </si>
  <si>
    <t>1.812210.720</t>
  </si>
  <si>
    <t>חמרים לגנים</t>
  </si>
  <si>
    <t>Preschools - materials</t>
  </si>
  <si>
    <t>1.812210.740</t>
  </si>
  <si>
    <t>כלים וציוד-גנים</t>
  </si>
  <si>
    <t>Preschools - tools and equipment</t>
  </si>
  <si>
    <t>1.812210.750</t>
  </si>
  <si>
    <t>עו'ג ישובים שיתופיים</t>
  </si>
  <si>
    <t>1.812210.751</t>
  </si>
  <si>
    <t>החזקת בנות שרות</t>
  </si>
  <si>
    <t>National service girls</t>
  </si>
  <si>
    <t>1.812210.810</t>
  </si>
  <si>
    <t>השתתפות בשכר סייעות גנים שונים</t>
  </si>
  <si>
    <t xml:space="preserve">Share of salary payments for assistants in various preschools </t>
  </si>
  <si>
    <t>1.812210.930</t>
  </si>
  <si>
    <t>ציוד יסודי-גנים ויוח'א</t>
  </si>
  <si>
    <t>Basic equipment - preschools and extended day programs</t>
  </si>
  <si>
    <t>8123|812|81|8</t>
  </si>
  <si>
    <t>1.812310.810</t>
  </si>
  <si>
    <t>שכר-גננות עוב.מדינה</t>
  </si>
  <si>
    <t>Salaries - State employed preschool teachers</t>
  </si>
  <si>
    <t>1.812310.811</t>
  </si>
  <si>
    <t>שכר-גננות נוספות מ2007-</t>
  </si>
  <si>
    <t>Salaries - preschool teachers from 2007</t>
  </si>
  <si>
    <t>1.812410.810</t>
  </si>
  <si>
    <t>השתתפות בהפעלת מעונות</t>
  </si>
  <si>
    <t>Payments for daycare centers</t>
  </si>
  <si>
    <t>8132|812|81|8</t>
  </si>
  <si>
    <t>1.813211.110</t>
  </si>
  <si>
    <t>שכר-שרתים,מזכיר.אלוש</t>
  </si>
  <si>
    <t>Salaries - janitors, secretary Alon Shvut settlement elementary school</t>
  </si>
  <si>
    <t>1.813211.111</t>
  </si>
  <si>
    <t>שכר-חנוך משלים-אלו'ש</t>
  </si>
  <si>
    <t>Salaries - supplemental education Alon Shvut settlement elementary school</t>
  </si>
  <si>
    <t>1.813211.112</t>
  </si>
  <si>
    <t>שכר סייעות כיתתיות-אלוש</t>
  </si>
  <si>
    <t>Salaries - class assistants Alon Shvut settlement</t>
  </si>
  <si>
    <t>1.813211.113</t>
  </si>
  <si>
    <t>שכר-שרתים עובדי שטחים-אלו"ש</t>
  </si>
  <si>
    <t>Salaries - janitors and area employees Alon Shvut settlement elementary school</t>
  </si>
  <si>
    <t>1.813211.420</t>
  </si>
  <si>
    <t>תחזוקה+בטוח-ביס אלוש</t>
  </si>
  <si>
    <t>School maintenance and Insurance Alon Shvut settlement elementary school</t>
  </si>
  <si>
    <t>1.813211.430</t>
  </si>
  <si>
    <t>חשמל,מים,חמום,נקיון-אלו</t>
  </si>
  <si>
    <t>Alon Shvut elementary school electricity, water, heating &amp; cleaning</t>
  </si>
  <si>
    <t>1.813211.470</t>
  </si>
  <si>
    <t>ציוד משרדי-אלו'ש</t>
  </si>
  <si>
    <t>Office supplies Alon Shvut settlement  elementary school</t>
  </si>
  <si>
    <t>1.813211.540</t>
  </si>
  <si>
    <t>הוצאות תקשורת-אלו'ש</t>
  </si>
  <si>
    <t>School telecom expenses Alon Shvut settlement</t>
  </si>
  <si>
    <t>1.813211.570</t>
  </si>
  <si>
    <t>מיכון ותוכנה-אלו'ש</t>
  </si>
  <si>
    <t>School computers and software Alon Shvut settlement</t>
  </si>
  <si>
    <t>1.813211.580</t>
  </si>
  <si>
    <t>השתלמויות ושונ.אלו'ש</t>
  </si>
  <si>
    <t>Staff continuing education and misc. Alon Shvut elementrary school</t>
  </si>
  <si>
    <t>1.813211.740</t>
  </si>
  <si>
    <t>כלים,מכשי.וציוד-אלוש</t>
  </si>
  <si>
    <t>Tools and equipment Alon Shvut elementary school</t>
  </si>
  <si>
    <t>1.813211.741</t>
  </si>
  <si>
    <t>ספרים ועיתונים-אלו'ש</t>
  </si>
  <si>
    <t>Books and newspapers Alon Shvut elementary school</t>
  </si>
  <si>
    <t>1.813211.742</t>
  </si>
  <si>
    <t>כלים וציוד-ח.מיוחד-אלו'</t>
  </si>
  <si>
    <t>Special education tools and equipment Alon Shvut elementary school</t>
  </si>
  <si>
    <t>1.813211.750</t>
  </si>
  <si>
    <t>קבלניות תרבות-אלו'ש</t>
  </si>
  <si>
    <t>Culture contractors Alon Shvut elementary school</t>
  </si>
  <si>
    <t>1.813211.751</t>
  </si>
  <si>
    <t>קבלן נקיון-בי'ס אלו'ש</t>
  </si>
  <si>
    <t>Cleaning contractor Alon Shvut elementary school</t>
  </si>
  <si>
    <t>1.813211.752</t>
  </si>
  <si>
    <t>קבלניות אחרות-בי'ס אלו'</t>
  </si>
  <si>
    <t>Misc contractors Alon Shvut elementary school</t>
  </si>
  <si>
    <t>1.813211.780</t>
  </si>
  <si>
    <t>טיולים-בי'ס אלו'ש</t>
  </si>
  <si>
    <t>School trips Alon Shvut elementary school</t>
  </si>
  <si>
    <t>1.813211.781</t>
  </si>
  <si>
    <t>בריכה-בי'ס אלו'ש</t>
  </si>
  <si>
    <t>Swimming pool Alon Shvut elementary school</t>
  </si>
  <si>
    <t>1.813211.782</t>
  </si>
  <si>
    <t>שירותים מרצון-בי'ס אלו'ש</t>
  </si>
  <si>
    <t>Voluntary services Alon Shvut elementary school</t>
  </si>
  <si>
    <t>1.813212.110</t>
  </si>
  <si>
    <t>שכר-שרתי.מזכיר.ממד 2 ג'</t>
  </si>
  <si>
    <t xml:space="preserve">Salary - janitor, secretary regional state religious school 2 </t>
  </si>
  <si>
    <t>1.813212.111</t>
  </si>
  <si>
    <t>שכר-חנוך משלים-ממד 2 ג'</t>
  </si>
  <si>
    <t xml:space="preserve">Salary - supplemental education regional state religious school 2 </t>
  </si>
  <si>
    <t>1.813212.112</t>
  </si>
  <si>
    <t>שכר-סיע.כתתיות-ממד 2 ג'</t>
  </si>
  <si>
    <t xml:space="preserve">Salary - class teaching assistants regional state religious school 2 </t>
  </si>
  <si>
    <t>1.813212.420</t>
  </si>
  <si>
    <t>תחזוקה+בטוח-ממד 2 ג'צ</t>
  </si>
  <si>
    <t xml:space="preserve">Maintenance and insurance regional state religious school 2 </t>
  </si>
  <si>
    <t>1.813212.430</t>
  </si>
  <si>
    <t>חשמל,מים,חמום,נקיון-ג'צ</t>
  </si>
  <si>
    <t xml:space="preserve">Electricity, water, heating and cleaning regional state religious school 2 </t>
  </si>
  <si>
    <t>1.813212.470</t>
  </si>
  <si>
    <t>ציוד משרדי-ממד 2 ג'צ</t>
  </si>
  <si>
    <t xml:space="preserve">Office supplies regional state religious school 2 </t>
  </si>
  <si>
    <t>1.813212.540</t>
  </si>
  <si>
    <t>הוצאות תקשורת-ממד 2 ג'צ</t>
  </si>
  <si>
    <t xml:space="preserve">School telecom expenses regional state religious school 2 </t>
  </si>
  <si>
    <t>1.813212.570</t>
  </si>
  <si>
    <t>מיכון ותוכנה-ממד 2 ג'צ</t>
  </si>
  <si>
    <t xml:space="preserve">School computers and software regional state religious school 2 </t>
  </si>
  <si>
    <t>1.813212.580</t>
  </si>
  <si>
    <t>השתלמויות ושונ.ממד 2 ג'</t>
  </si>
  <si>
    <t xml:space="preserve">Staff continuting education &amp; misc. regional state religious school 2 </t>
  </si>
  <si>
    <t>1.813212.740</t>
  </si>
  <si>
    <t>כלים,מכשירים וציוד-ג'צ</t>
  </si>
  <si>
    <t xml:space="preserve">Tools and equipment regional state religious school 2 </t>
  </si>
  <si>
    <t>1.813212.741</t>
  </si>
  <si>
    <t>ספרים ועיתונים-ממד 2 ג'</t>
  </si>
  <si>
    <t xml:space="preserve">Books and newspapers regional state religious school 2 </t>
  </si>
  <si>
    <t>1.813212.742</t>
  </si>
  <si>
    <t>כלים וציוד-ח.מיוחד-ג'צ</t>
  </si>
  <si>
    <t xml:space="preserve">Special education tools and equipment regional state religious school 2 </t>
  </si>
  <si>
    <t>1.813212.750</t>
  </si>
  <si>
    <t>קבלניות תרבות-ממד 2 ג'צ</t>
  </si>
  <si>
    <t xml:space="preserve">Culture contractors regional state religious school 2 </t>
  </si>
  <si>
    <t>1.813212.751</t>
  </si>
  <si>
    <t>קבלן נקיון-ממד 2 ג'צ</t>
  </si>
  <si>
    <t xml:space="preserve">Cleaning contractor regional state religious school 2 </t>
  </si>
  <si>
    <t>1.813212.752</t>
  </si>
  <si>
    <t>קבלניות אחרות-ממ'ד 2 ג'</t>
  </si>
  <si>
    <t xml:space="preserve">Misc contractors regional state religious school 2 </t>
  </si>
  <si>
    <t>1.813212.780</t>
  </si>
  <si>
    <t>טיולים-ממד 2 גבעה צהובה</t>
  </si>
  <si>
    <t xml:space="preserve">School trips regional state religious school 2 </t>
  </si>
  <si>
    <t>1.813212.782</t>
  </si>
  <si>
    <t>שירותים מרצון-ממד 2 ג"צ</t>
  </si>
  <si>
    <t xml:space="preserve">Voluntary servicesregional state religious school 2 </t>
  </si>
  <si>
    <t>1.813213.110</t>
  </si>
  <si>
    <t>שכר מזכירות-ב'ס ראשית</t>
  </si>
  <si>
    <t>Salary - secretaries Reysheet school</t>
  </si>
  <si>
    <t>1.813213.112</t>
  </si>
  <si>
    <t>שכר-סיעות-בי'ס ראשית</t>
  </si>
  <si>
    <t>Salary - teaching assistants Reysheet school</t>
  </si>
  <si>
    <t>1.813213.410</t>
  </si>
  <si>
    <t>שכ'ד+שונ.ר'צ-ב'ס ראשית</t>
  </si>
  <si>
    <t>Rent &amp; misc. Reysheet school</t>
  </si>
  <si>
    <t>1.813213.420</t>
  </si>
  <si>
    <t>תחזוקה+בטוח-ב'ס ראשית</t>
  </si>
  <si>
    <t>Maintenance and insurance Reysheet school</t>
  </si>
  <si>
    <t>1.813213.430</t>
  </si>
  <si>
    <t>חשמל,מים,חמ.נקיון-ראשית</t>
  </si>
  <si>
    <t>Electricity, water, heating and cleaning Reysheet school</t>
  </si>
  <si>
    <t>1.813213.470</t>
  </si>
  <si>
    <t>ציוד משרדי-בי'ס ראשית</t>
  </si>
  <si>
    <t>Office supplies Reysheet school</t>
  </si>
  <si>
    <t>1.813213.540</t>
  </si>
  <si>
    <t>הוצ.תקשורת-ב'ס ראשית</t>
  </si>
  <si>
    <t>School telecom expenses Reysheet school</t>
  </si>
  <si>
    <t>1.813213.570</t>
  </si>
  <si>
    <t>מיכון ותוכנה-ב'ס ראשית</t>
  </si>
  <si>
    <t>School computers and software Reysheet school</t>
  </si>
  <si>
    <t>1.813213.580</t>
  </si>
  <si>
    <t>השתלמויות ושונות-ראשית</t>
  </si>
  <si>
    <t>Staff continuting education &amp; misc. Reysheet school</t>
  </si>
  <si>
    <t>1.813213.740</t>
  </si>
  <si>
    <t>כלים,מכשירים וציוד-ראשי</t>
  </si>
  <si>
    <t>Tools and equipment Reysheet school</t>
  </si>
  <si>
    <t>1.813213.750</t>
  </si>
  <si>
    <t>קבלן אחזקה-ב'ס ראשית</t>
  </si>
  <si>
    <t xml:space="preserve"> Maintenance contractors Reysheet school</t>
  </si>
  <si>
    <t>1.813213.751</t>
  </si>
  <si>
    <t>קבלניות ושונות-ב'ס ראשי</t>
  </si>
  <si>
    <t>Misc contractors Reysheet school</t>
  </si>
  <si>
    <t>1.813213.752</t>
  </si>
  <si>
    <t>סייעות ב'ס ראשית-מתש'ע</t>
  </si>
  <si>
    <t>Teaching assistants Reysheet school from 2009</t>
  </si>
  <si>
    <t>1.813213.780</t>
  </si>
  <si>
    <t>הזנה ושונות לחנוך מיוחד-ראשית</t>
  </si>
  <si>
    <t>Special education feeding plan &amp; misc Reysheet school</t>
  </si>
  <si>
    <t>1.813214.110</t>
  </si>
  <si>
    <t>שכר-שרתים,מזכיר.תקוע</t>
  </si>
  <si>
    <t>Salary - janitor, secretary Tkoa elementary school</t>
  </si>
  <si>
    <t>1.813214.111</t>
  </si>
  <si>
    <t>שכר-חנוך משלים-תקוע</t>
  </si>
  <si>
    <t>Supplemental education  Tkoa elementary school</t>
  </si>
  <si>
    <t>1.813214.112</t>
  </si>
  <si>
    <t>שכר סייעות טיפוליות-תקו</t>
  </si>
  <si>
    <t>Salary - therapy assistants  Tkoa elementary school</t>
  </si>
  <si>
    <t>1.813214.420</t>
  </si>
  <si>
    <t>תחזוקה+בטוח-ביס תקוע</t>
  </si>
  <si>
    <t>Maintenance &amp; insurance  Tkoa elementary school</t>
  </si>
  <si>
    <t>1.813214.430</t>
  </si>
  <si>
    <t>חשמל,מים-תקוע</t>
  </si>
  <si>
    <t>Electricity &amp; water  Tkoa elementary school</t>
  </si>
  <si>
    <t>1.813214.431</t>
  </si>
  <si>
    <t>אגרת ביוב בי'ס תקוע</t>
  </si>
  <si>
    <t>Sewage fee  Tkoa elementary school</t>
  </si>
  <si>
    <t>1.813214.432</t>
  </si>
  <si>
    <t>נקיון בי'ס תקוע</t>
  </si>
  <si>
    <t>Cleaning  Tkoa elementary school</t>
  </si>
  <si>
    <t>1.813214.470</t>
  </si>
  <si>
    <t>ציוד משרדי-תקוע</t>
  </si>
  <si>
    <t>Office supplies  Tkoa elementary school</t>
  </si>
  <si>
    <t>1.813214.540</t>
  </si>
  <si>
    <t>הוצאות תקשורת-תקוע</t>
  </si>
  <si>
    <t>Telecom expenses  Tkoa elementary school</t>
  </si>
  <si>
    <t>1.813214.570</t>
  </si>
  <si>
    <t>מיכון ותוכנה-תקוע</t>
  </si>
  <si>
    <t>Computers &amp; software  Tkoa elementary school</t>
  </si>
  <si>
    <t>1.813214.580</t>
  </si>
  <si>
    <t>השתלמויות ושונ.תקוע</t>
  </si>
  <si>
    <t>Staff continuing education and misc. Tkoa elementary school</t>
  </si>
  <si>
    <t>1.813214.740</t>
  </si>
  <si>
    <t>כלים,מכשי.וציוד-תקוע</t>
  </si>
  <si>
    <t>Tools &amp; equipment  Tkoa elementary school</t>
  </si>
  <si>
    <t>1.813214.741</t>
  </si>
  <si>
    <t>ספרים ועיתונים-תקוע</t>
  </si>
  <si>
    <t>Books &amp; newspapers  Tkoa elementary school</t>
  </si>
  <si>
    <t>1.813214.750</t>
  </si>
  <si>
    <t>קבלניות ותרבות-תקוע</t>
  </si>
  <si>
    <t>Culture contractors  Tkoa elementary school</t>
  </si>
  <si>
    <t>1.813214.780</t>
  </si>
  <si>
    <t>טיולים-בי'ס תקוע</t>
  </si>
  <si>
    <t>School trips  Tkoa elementary school</t>
  </si>
  <si>
    <t>1.813214.782</t>
  </si>
  <si>
    <t>שירותים מרצון-בי'ס תקוע</t>
  </si>
  <si>
    <t>Voluntrary services  Tkoa elementary school</t>
  </si>
  <si>
    <t>1.813215.110</t>
  </si>
  <si>
    <t>שכר-שרתים,מזכיר.אזורי בנות</t>
  </si>
  <si>
    <t>Salary - janitor, secretary Girl's regional school</t>
  </si>
  <si>
    <t>1.813215.111</t>
  </si>
  <si>
    <t>שכר-חנוך משלים-אזורי בנות</t>
  </si>
  <si>
    <t>Salary - supplemental education Girl's regional school</t>
  </si>
  <si>
    <t>1.813215.112</t>
  </si>
  <si>
    <t>שכר סייעות שונות-אזורי בנות</t>
  </si>
  <si>
    <t>Salary - misc assistants Girl's regional school</t>
  </si>
  <si>
    <t>1.813215.113</t>
  </si>
  <si>
    <t>שכר-שרתים עובדי שטחים-אזורי בנות</t>
  </si>
  <si>
    <t>Salary - janitors &amp; ground employees Girl's regional school</t>
  </si>
  <si>
    <t>1.813215.420</t>
  </si>
  <si>
    <t>תחזוקה+בטוח-אזורי בנות</t>
  </si>
  <si>
    <t>Maintenance &amp; insurance Girl's regional school</t>
  </si>
  <si>
    <t>1.813215.430</t>
  </si>
  <si>
    <t>חשמל,מים,חמום,נק.אזורי בנות</t>
  </si>
  <si>
    <t>Electricity, water, heating &amp; cleaning Girl's regional school</t>
  </si>
  <si>
    <t>1.813215.470</t>
  </si>
  <si>
    <t>ציוד משרדי-אזורי בנות</t>
  </si>
  <si>
    <t>Office supplies Girl's regional school</t>
  </si>
  <si>
    <t>3468 doesn't exist</t>
  </si>
  <si>
    <t>1.813215.540</t>
  </si>
  <si>
    <t>הוצאות תקשורת-אזורי בנות</t>
  </si>
  <si>
    <t>Telecom expenses Girl's regional school</t>
  </si>
  <si>
    <t>1.813215.570</t>
  </si>
  <si>
    <t>מיכון ותוכנה-אזורי בנות</t>
  </si>
  <si>
    <t>Computers &amp; software Girl's regional school</t>
  </si>
  <si>
    <t>1.813215.580</t>
  </si>
  <si>
    <t>השתלמויות ושונות-אזורי בנות</t>
  </si>
  <si>
    <t>Staff continuing education and misc. Girl's regional school</t>
  </si>
  <si>
    <t>1.813215.740</t>
  </si>
  <si>
    <t>כלים,מכשירים וציוד-אזורי בנות</t>
  </si>
  <si>
    <t>Tools &amp; equipment Girl's regional school</t>
  </si>
  <si>
    <t>1.813215.741</t>
  </si>
  <si>
    <t>ספרים ועיתונים-אזורי בנות</t>
  </si>
  <si>
    <t>Books &amp; newspapers  Girl's regional school</t>
  </si>
  <si>
    <t>1.813215.742</t>
  </si>
  <si>
    <t>כלים וציוד-ח.מיוחד-אזורי בנות</t>
  </si>
  <si>
    <t>Special education tools&amp; equipment Girl's regional school</t>
  </si>
  <si>
    <t>1.813215.750</t>
  </si>
  <si>
    <t>קבלניות ותרבות-אזורי בנות</t>
  </si>
  <si>
    <t xml:space="preserve">Culture contractors  Girl's regional school
 </t>
  </si>
  <si>
    <t>1.813215.751</t>
  </si>
  <si>
    <t>קבלן נקיון-אזורי בנות</t>
  </si>
  <si>
    <t>Cleaning contractor Girl's regional school</t>
  </si>
  <si>
    <t>1.813215.752</t>
  </si>
  <si>
    <t>קבלניות אחרות-אזורי בנות</t>
  </si>
  <si>
    <t>Misc contractors Girl's regional school</t>
  </si>
  <si>
    <t>1.813215.780</t>
  </si>
  <si>
    <t>טיולים-אזורי בנות</t>
  </si>
  <si>
    <t>School trips Girl's regional school</t>
  </si>
  <si>
    <t>1.813215.781</t>
  </si>
  <si>
    <t>בריכה-אזורי בנות</t>
  </si>
  <si>
    <t>Swimming pool Girl's regional school</t>
  </si>
  <si>
    <t>1.813215.782</t>
  </si>
  <si>
    <t>שירותים מרצון-אזורי בנות</t>
  </si>
  <si>
    <t>Voluntary services Girl's regional school</t>
  </si>
  <si>
    <t>1.813220.112</t>
  </si>
  <si>
    <t>שכר-סייעות בי'ס שונים</t>
  </si>
  <si>
    <t>Salary - teaching assistants various schools</t>
  </si>
  <si>
    <t>1.813220.540</t>
  </si>
  <si>
    <t>הוצאות תקשורת-בי'ס</t>
  </si>
  <si>
    <t>Telecom expenses - schools</t>
  </si>
  <si>
    <t>1.813220.810</t>
  </si>
  <si>
    <t>סייעות-ביס שונים-כת.וטפ</t>
  </si>
  <si>
    <t>Teaching assistants various schools</t>
  </si>
  <si>
    <t>1.813220.930</t>
  </si>
  <si>
    <t>ציוד יסודי בתי-ספר</t>
  </si>
  <si>
    <t>Elementary school equipment</t>
  </si>
  <si>
    <t>1.813221.110</t>
  </si>
  <si>
    <t>שכר שרתים,מזכירות-מ.עמו</t>
  </si>
  <si>
    <t>Salary - janitor, secretary Maale Amos elementary school</t>
  </si>
  <si>
    <t>1.813221.111</t>
  </si>
  <si>
    <t>שכר-חינוך משלים-מ.עמוס</t>
  </si>
  <si>
    <t>Salary - supplemental education Maale Amos elementary school</t>
  </si>
  <si>
    <t>1.813221.420</t>
  </si>
  <si>
    <t>תחזוקה-בי'ס מעלה עמוס</t>
  </si>
  <si>
    <t xml:space="preserve"> Maintenance  Maale Amos elementary school</t>
  </si>
  <si>
    <t>1.813221.430</t>
  </si>
  <si>
    <t>חשמל,מים,חמום,נקי.מ.עמו</t>
  </si>
  <si>
    <t>Electricity, water, heating &amp; cleaning  Maale Amos elementary school</t>
  </si>
  <si>
    <t>1.813221.470</t>
  </si>
  <si>
    <t>ציוד משרדי מתכלה-מ.עמוס</t>
  </si>
  <si>
    <t>Perishable office equipment Maale Amos elementary school</t>
  </si>
  <si>
    <t>1.813221.540</t>
  </si>
  <si>
    <t>הוצאות תקשורת-ביס מ.עמו</t>
  </si>
  <si>
    <t>Telecom expenses Maale Amos elementary school</t>
  </si>
  <si>
    <t>1.813221.570</t>
  </si>
  <si>
    <t>מיכון ותוכנה-בי'ס מ.עמו</t>
  </si>
  <si>
    <t>Computers &amp; software Maale Amos elementary school</t>
  </si>
  <si>
    <t>1.813221.740</t>
  </si>
  <si>
    <t>כלים,מכש,ציוד-ביס מ.עמו</t>
  </si>
  <si>
    <t xml:space="preserve"> Tools &amp; equipment Maale Amos elementary school</t>
  </si>
  <si>
    <t>1.813221.741</t>
  </si>
  <si>
    <t>ספרים ועתונים-ביס מ.עמו</t>
  </si>
  <si>
    <t>Books &amp; newspapers Maale Amos elementary school</t>
  </si>
  <si>
    <t>1.813221.780</t>
  </si>
  <si>
    <t>טיולים ושונות-ביס מ.עמו</t>
  </si>
  <si>
    <t>School trips &amp; misc Maale Amos elementary school</t>
  </si>
  <si>
    <t>1.813222.814</t>
  </si>
  <si>
    <t>השת.הוצאות שוטפות-ת'ת ב</t>
  </si>
  <si>
    <t>Payments for routine expenses Talmud Tora B</t>
  </si>
  <si>
    <t>813|81|8</t>
  </si>
  <si>
    <t>1.813400.410</t>
  </si>
  <si>
    <t>הוצ.שכר דירה-בי"ס אפיקים למחוננים</t>
  </si>
  <si>
    <t>Rent expenses Afikim school for the gifted</t>
  </si>
  <si>
    <t>1.813400.750</t>
  </si>
  <si>
    <t>הוצ.קבלניות-בי"ס אפיקים למחוננים</t>
  </si>
  <si>
    <t>Contractor expenses Afikim school for the gifted</t>
  </si>
  <si>
    <t>1.813400.780</t>
  </si>
  <si>
    <t>הוצ.שונות-בי"ס אפיקים למחוננים</t>
  </si>
  <si>
    <t>Misc. expenses Afikim school for the gifted</t>
  </si>
  <si>
    <t>1.817100.110</t>
  </si>
  <si>
    <t>שכר-קב'ט חינוך</t>
  </si>
  <si>
    <t>Salary - education security officer</t>
  </si>
  <si>
    <t>1.817100.531</t>
  </si>
  <si>
    <t>קנגו קבט חינוך 1-119-50</t>
  </si>
  <si>
    <t>Congo for education security officer</t>
  </si>
  <si>
    <t>1.817100.532</t>
  </si>
  <si>
    <t>אוקטב.קבט חנוך2727010מ11/09</t>
  </si>
  <si>
    <t>Skoda Octavia for education security officer from 11/09</t>
  </si>
  <si>
    <t>1.817100.533</t>
  </si>
  <si>
    <t>פרטנר49-016-65 קבט חנוך10/10</t>
  </si>
  <si>
    <t>Partner for education security officer from 10/10</t>
  </si>
  <si>
    <t>1.817100.750</t>
  </si>
  <si>
    <t>שמירת מוסדות חנוך</t>
  </si>
  <si>
    <t>Security of educational institutions</t>
  </si>
  <si>
    <t>1.817300.110</t>
  </si>
  <si>
    <t>שכר-פסיכולוג</t>
  </si>
  <si>
    <t>Salary - psychologist</t>
  </si>
  <si>
    <t>1.817300.530</t>
  </si>
  <si>
    <t>מזדה 3 92-684-64 מנהלת שפ"י</t>
  </si>
  <si>
    <t xml:space="preserve">Mazda 3 - psychological counceling services </t>
  </si>
  <si>
    <t>1.817300.750</t>
  </si>
  <si>
    <t>עב.קבלניות-פסיכולוג</t>
  </si>
  <si>
    <t>Contractor projects - psychologist</t>
  </si>
  <si>
    <t>1.817300.780</t>
  </si>
  <si>
    <t>הוצ.שונות-פסיכולוג</t>
  </si>
  <si>
    <t>Misc expenses - psychologys</t>
  </si>
  <si>
    <t>817|81|8</t>
  </si>
  <si>
    <t>1.817400.750</t>
  </si>
  <si>
    <t>בריאות השן-הוצאות קבלניות</t>
  </si>
  <si>
    <t>Dental hygene - contractor expenses</t>
  </si>
  <si>
    <t>1.817400.780</t>
  </si>
  <si>
    <t>בריאות השן-הוצאות שונות</t>
  </si>
  <si>
    <t>Dental hygene - misc expenses</t>
  </si>
  <si>
    <t>1.817500.440</t>
  </si>
  <si>
    <t>בטוח תלמידי מוס.חנוך</t>
  </si>
  <si>
    <t>Insurance students in educational institutions</t>
  </si>
  <si>
    <t>1.817700.110</t>
  </si>
  <si>
    <t>שכר קב'ס</t>
  </si>
  <si>
    <t>Salary - school dropout prevention officer</t>
  </si>
  <si>
    <t>1.817700.112</t>
  </si>
  <si>
    <t>שכר שעות שיקומיות קב'ס</t>
  </si>
  <si>
    <t>Salary - hourly rehabilitation school dropout prevention officer</t>
  </si>
  <si>
    <t>1.817700.780</t>
  </si>
  <si>
    <t>הוצאות שונות-קב'ס</t>
  </si>
  <si>
    <t>Misc expenses - school dropout prevention officer</t>
  </si>
  <si>
    <t>1.817700.810</t>
  </si>
  <si>
    <t>הע'מ.חנוך-קדום נוער-מתנ</t>
  </si>
  <si>
    <t>Case manager - advancement of youth</t>
  </si>
  <si>
    <t>1.817800.710</t>
  </si>
  <si>
    <t>הוצ.הסעות תלמידים</t>
  </si>
  <si>
    <t>Student transportation expenses</t>
  </si>
  <si>
    <t>8178|817|81|8</t>
  </si>
  <si>
    <t>1.817801.710</t>
  </si>
  <si>
    <t>זיכוי הסעות שנים קודמות</t>
  </si>
  <si>
    <t>Credit student transportation from previous years</t>
  </si>
  <si>
    <t>1.822000.810</t>
  </si>
  <si>
    <t>העברות מ.חינוך-למתנס</t>
  </si>
  <si>
    <t>Ministry of Education transfers to culture and sports center</t>
  </si>
  <si>
    <t>1.822000.811</t>
  </si>
  <si>
    <t>העברות מ.תרבות-למתנס</t>
  </si>
  <si>
    <t>Ministry of Culture and Sport transfers to culture and sports center</t>
  </si>
  <si>
    <t>1.824000.810</t>
  </si>
  <si>
    <t>השתתפות בחוגים-מתנס</t>
  </si>
  <si>
    <t>Payments for activities - culture and sports center</t>
  </si>
  <si>
    <t>1.827000.810</t>
  </si>
  <si>
    <t>השת.בתרב.תורנית-מתנס</t>
  </si>
  <si>
    <t>Payments for Tora culture activities - culture and sports center</t>
  </si>
  <si>
    <t>1.828000.810</t>
  </si>
  <si>
    <t>השת.בפעולות נער-מתנס</t>
  </si>
  <si>
    <t>Payments for youth activities - culture and sports center</t>
  </si>
  <si>
    <t>1.829000.810</t>
  </si>
  <si>
    <t>השת.בספורט-מתנס</t>
  </si>
  <si>
    <t>Payments for sports - culture and sports center</t>
  </si>
  <si>
    <t>1.822000.820</t>
  </si>
  <si>
    <t>השתתפות-תרבות ישובים</t>
  </si>
  <si>
    <t>Payments for cultural activities settlements</t>
  </si>
  <si>
    <t>1.823000.110</t>
  </si>
  <si>
    <t>שכר-ספרנית אזורית</t>
  </si>
  <si>
    <t>Salary - regional librarian</t>
  </si>
  <si>
    <t>1.823000.810</t>
  </si>
  <si>
    <t>השת.בספריה אזורית</t>
  </si>
  <si>
    <t>Payments for regional library</t>
  </si>
  <si>
    <t>1.832300.110</t>
  </si>
  <si>
    <t>שכר-מרפאת שיניים</t>
  </si>
  <si>
    <t>Salaries - dental clinic</t>
  </si>
  <si>
    <t>1.832300.430</t>
  </si>
  <si>
    <t>חשמל,מים-מ.שיניים</t>
  </si>
  <si>
    <t>Electricity &amp; water dental clinic</t>
  </si>
  <si>
    <t>1.832300.540</t>
  </si>
  <si>
    <t>טלפון-מ.שיניים</t>
  </si>
  <si>
    <t>Telephone - dental clinic</t>
  </si>
  <si>
    <t>1.832300.720</t>
  </si>
  <si>
    <t>חמרים וציוד-מ.שיניים</t>
  </si>
  <si>
    <t>Materials &amp; equipment - dental clinic</t>
  </si>
  <si>
    <t>1.832300.740</t>
  </si>
  <si>
    <t>ציוד קבוע ומבנה-מ.שיניי</t>
  </si>
  <si>
    <t>Permanent equipment and building - dental clinic</t>
  </si>
  <si>
    <t>83|8</t>
  </si>
  <si>
    <t>1.835000.740</t>
  </si>
  <si>
    <t>השת.במכון להתפתחות-אפרת</t>
  </si>
  <si>
    <t>Payments for Efrat Develpoment Center</t>
  </si>
  <si>
    <t>1.836000.730</t>
  </si>
  <si>
    <t>החזקת אמבולנסים</t>
  </si>
  <si>
    <t>Ambulance maintenance</t>
  </si>
  <si>
    <t>1.836000.780</t>
  </si>
  <si>
    <t>השתלמויות-נהגי אמב.</t>
  </si>
  <si>
    <t>Ambulance drivers continuing education</t>
  </si>
  <si>
    <t>1.841000.110</t>
  </si>
  <si>
    <t>שכר-עובדי לשכות</t>
  </si>
  <si>
    <t xml:space="preserve">Salaries - welfare department employees </t>
  </si>
  <si>
    <t>1.841000.531</t>
  </si>
  <si>
    <t>כריזמה רווחה 5696236 מ7</t>
  </si>
  <si>
    <t>Mitsubishi Charisma - welfare department</t>
  </si>
  <si>
    <t>1.841000.532</t>
  </si>
  <si>
    <t>מזד3 רווחה 7913862 2/09</t>
  </si>
  <si>
    <t>Mazda 3 - welfare department</t>
  </si>
  <si>
    <t>1.841000.840</t>
  </si>
  <si>
    <t>הוצ.ארגוניות ומנהליות</t>
  </si>
  <si>
    <t>Welfare department organizational &amp; administrative expenses</t>
  </si>
  <si>
    <t>8422|842|84|8</t>
  </si>
  <si>
    <t>1.842201.840</t>
  </si>
  <si>
    <t>מקלטים לנשים מוכות-הוצ.</t>
  </si>
  <si>
    <t>Shelters for battered women - expenses</t>
  </si>
  <si>
    <t>1.842202.840</t>
  </si>
  <si>
    <t>משפחות במצוקה בקהילה-הו</t>
  </si>
  <si>
    <t>Families in distress in the communittees - expenses</t>
  </si>
  <si>
    <t>1.842204.840</t>
  </si>
  <si>
    <t>סיוע למשפח.עם ילדי א-הו</t>
  </si>
  <si>
    <t xml:space="preserve">Assistance to families with children </t>
  </si>
  <si>
    <t>1.842207.840</t>
  </si>
  <si>
    <t>סיוע חד פעמי לחימום-הוצ</t>
  </si>
  <si>
    <t>One-time assistance with heating - expenses</t>
  </si>
  <si>
    <t>1.842400.840</t>
  </si>
  <si>
    <t>מרכזי טיפול באלימות-הוצ.</t>
  </si>
  <si>
    <t>Centers for treatment of violence - expenses</t>
  </si>
  <si>
    <t>8424|842|84|8</t>
  </si>
  <si>
    <t>1.842401.840</t>
  </si>
  <si>
    <t>טיפול בפרט ובמשפחה-הוצ.</t>
  </si>
  <si>
    <t>Individual and family therapy - expenses</t>
  </si>
  <si>
    <t>1.843500.840</t>
  </si>
  <si>
    <t>פעולות קהילתיות-הוצ.ישן</t>
  </si>
  <si>
    <t>Community actions - old expenses</t>
  </si>
  <si>
    <t>8435|843|84|8</t>
  </si>
  <si>
    <t>1.843501.840</t>
  </si>
  <si>
    <t>טיפול במשפחות אומנה-הוצ</t>
  </si>
  <si>
    <t>Therapy for foster families - expenses</t>
  </si>
  <si>
    <t>1.843502.840</t>
  </si>
  <si>
    <t>טיפול בילד בקהילה-הוצ.</t>
  </si>
  <si>
    <t>Threating children in the community - expenses</t>
  </si>
  <si>
    <t>1.843503.840</t>
  </si>
  <si>
    <t>יצירת קשר הורים ילדים-ה</t>
  </si>
  <si>
    <t>Creating parent-child bonds - expenses</t>
  </si>
  <si>
    <t>1.843504.840</t>
  </si>
  <si>
    <t>טפול בילדים בסיכון-הוצ.</t>
  </si>
  <si>
    <t>Threating children at risk - expenses</t>
  </si>
  <si>
    <t>1.843505.840</t>
  </si>
  <si>
    <t>טפול בפגיעות מיניות-הוצ</t>
  </si>
  <si>
    <t>Treatment of sexual assults - expenses</t>
  </si>
  <si>
    <t>1.843506.840</t>
  </si>
  <si>
    <t>בדיקות פסיכולוגיות-הוצ.</t>
  </si>
  <si>
    <t>Psychological testing - expenses</t>
  </si>
  <si>
    <t>1.843507.840</t>
  </si>
  <si>
    <t>מרכזי הורים - ילדים-הוצאות</t>
  </si>
  <si>
    <t>Parent-child centers - expenses</t>
  </si>
  <si>
    <t>8438|843|84|8</t>
  </si>
  <si>
    <t>1.843801.840</t>
  </si>
  <si>
    <t>אחזקת ילדים בפנימיות-הו</t>
  </si>
  <si>
    <t>Children in boarding facilities - expenses</t>
  </si>
  <si>
    <t>1.843802.840</t>
  </si>
  <si>
    <t>תכנית עם הפנים לקהיל.הו</t>
  </si>
  <si>
    <t>Facing the Community progam - expenses</t>
  </si>
  <si>
    <t>1.843900.840</t>
  </si>
  <si>
    <t>ילדים במעונות יום-הוצ.</t>
  </si>
  <si>
    <t>Children in daycare centers - expenses</t>
  </si>
  <si>
    <t>8443|844|84|8</t>
  </si>
  <si>
    <t>1.844301.840</t>
  </si>
  <si>
    <t>אחזקת זקנים במעונות-הוצ</t>
  </si>
  <si>
    <t>Elderly in daycare centers</t>
  </si>
  <si>
    <t>1.844302.840</t>
  </si>
  <si>
    <t>נופשון לזקן-הוצ.</t>
  </si>
  <si>
    <t>Elderly respite care</t>
  </si>
  <si>
    <t>8444|844|84|8</t>
  </si>
  <si>
    <t>1.844401.840</t>
  </si>
  <si>
    <t>מועדונים לזקנים-הוצ.(תקצוב משרד)</t>
  </si>
  <si>
    <t>Clubs for the elderly - expenses (office budgeting)</t>
  </si>
  <si>
    <t>1.844401.841</t>
  </si>
  <si>
    <t>מועדונים לזקנים-הוצ.רשות</t>
  </si>
  <si>
    <t>Clubs for the elderly - expenses (council)</t>
  </si>
  <si>
    <t>1.844402.840</t>
  </si>
  <si>
    <t>טיפול בזקן בקהילה-הוצ.</t>
  </si>
  <si>
    <t>Treatment of the elderly in the community - expenses</t>
  </si>
  <si>
    <t>1.844403.840</t>
  </si>
  <si>
    <t>מועדונים תוכ.העשרה-הוצ.</t>
  </si>
  <si>
    <t>Enrichment programs in clubs - expenses</t>
  </si>
  <si>
    <t>1.844404.840</t>
  </si>
  <si>
    <t>חימום לזקנים-הוצ.</t>
  </si>
  <si>
    <t>Heating for the elderly - expenses</t>
  </si>
  <si>
    <t>1.844406.840</t>
  </si>
  <si>
    <t>טיפ.שיניים ומכ.לקשיש-הוצאות</t>
  </si>
  <si>
    <t>Dental care for the elderly - expenses</t>
  </si>
  <si>
    <t>1.844407.840</t>
  </si>
  <si>
    <t>שירותים לניצולי שואה-הוצאות</t>
  </si>
  <si>
    <t>Services for holocaust survivors - expenses</t>
  </si>
  <si>
    <t>1.844408.840</t>
  </si>
  <si>
    <t>שכונה תומכת-הוצ.רשות נטו</t>
  </si>
  <si>
    <t>Supportive neighborhood - net council expenses</t>
  </si>
  <si>
    <t>8445|844|84|8</t>
  </si>
  <si>
    <t>1.844501.840</t>
  </si>
  <si>
    <t>מועדונים מועשרים-הוצ.</t>
  </si>
  <si>
    <t>Enriched clubs - expenses</t>
  </si>
  <si>
    <t>8451|845|84|8</t>
  </si>
  <si>
    <t>1.845101.840</t>
  </si>
  <si>
    <t>סדור מפגרים במוסדות-הוצ</t>
  </si>
  <si>
    <t>Arrangement of mentally retarded in institutions - expenses</t>
  </si>
  <si>
    <t>1.845102.840</t>
  </si>
  <si>
    <t>טפול בהורים ובילדים-הוצ</t>
  </si>
  <si>
    <t xml:space="preserve">Treatment of children and parents of mentally retarded in institutions - expenses  </t>
  </si>
  <si>
    <t>1.845104.840</t>
  </si>
  <si>
    <t>נופשונים וקייטנות-הוצ.</t>
  </si>
  <si>
    <t>Respite and day camp (mentally retarded in institutions) - expenses</t>
  </si>
  <si>
    <t>1.845105.840</t>
  </si>
  <si>
    <t>משפחות אומנה למפגר-הוצאות</t>
  </si>
  <si>
    <t>Foster families for the mentally retarded - expenses</t>
  </si>
  <si>
    <t>1.845106.840</t>
  </si>
  <si>
    <t>מ.יום שיקומי לאוטיסט-הוצאות</t>
  </si>
  <si>
    <t>Rehabilitation daycare program for the autistic - expenses</t>
  </si>
  <si>
    <t>1.845107.840</t>
  </si>
  <si>
    <t>החזקת אוטיסטים במסגרת-הוצאות</t>
  </si>
  <si>
    <t>Autistic programs - expenses</t>
  </si>
  <si>
    <t>8452|845|84|8</t>
  </si>
  <si>
    <t>1.845201.840</t>
  </si>
  <si>
    <t>מסגרות יום ארוך-הוצ.</t>
  </si>
  <si>
    <t>Extended day programs for the mentally retarded - expenses</t>
  </si>
  <si>
    <t>1.845202.840</t>
  </si>
  <si>
    <t>מפגרים במעון טפולי-הוצ.</t>
  </si>
  <si>
    <t>Mentally retarded in theraputic daycare - expenses</t>
  </si>
  <si>
    <t>1.845203.840</t>
  </si>
  <si>
    <t>מעשי'ם-הוצ.</t>
  </si>
  <si>
    <t>Sheltered employment for the mentally retarded - expenses</t>
  </si>
  <si>
    <t>8453|845|84|8</t>
  </si>
  <si>
    <t>1.845301.840</t>
  </si>
  <si>
    <t>שרותים תומכים למפגר-הוצ</t>
  </si>
  <si>
    <t>Supportive services for the mentally retarded - expenses</t>
  </si>
  <si>
    <t>1.845302.840</t>
  </si>
  <si>
    <t>נופשונים למפגר-הוצ.</t>
  </si>
  <si>
    <t>Respite care for the mentally retarded - expenses</t>
  </si>
  <si>
    <t>1.845303.840</t>
  </si>
  <si>
    <t>הסעות למ.יום למפגר-הוצ.</t>
  </si>
  <si>
    <t>Transportation to daycare centers for the mentally retarded - expenses</t>
  </si>
  <si>
    <t>8461|846|84|8</t>
  </si>
  <si>
    <t>1.846101.840</t>
  </si>
  <si>
    <t>ילדים עוורים במוסדות-הוצאות</t>
  </si>
  <si>
    <t>Blind children in institutions - expenses</t>
  </si>
  <si>
    <t>8463|846|84|8</t>
  </si>
  <si>
    <t>1.846301.840</t>
  </si>
  <si>
    <t>דמי לווי לעוור-הוצ.</t>
  </si>
  <si>
    <t>Accompanyment fee for the blind - expenses</t>
  </si>
  <si>
    <t>1.846302.840</t>
  </si>
  <si>
    <t>הדרכת עוור ובני ביתו-הו</t>
  </si>
  <si>
    <t>Training for the blind and family in the home - expenses</t>
  </si>
  <si>
    <t>1.846303.840</t>
  </si>
  <si>
    <t>שיקום העיוור בקהילה-הוצ</t>
  </si>
  <si>
    <t>Rehabilitation for the blind in the community - expenses</t>
  </si>
  <si>
    <t>8464|846|84|8</t>
  </si>
  <si>
    <t>1.846401.840</t>
  </si>
  <si>
    <t>מפעלי שיקום לעוור-הוצאות</t>
  </si>
  <si>
    <t>Rehabilitation production plants for the blind - expenses</t>
  </si>
  <si>
    <t>1.846500.840</t>
  </si>
  <si>
    <t>אחזקת נכים בפנימיות-הוצ</t>
  </si>
  <si>
    <t>Physcially disabled in boarding facilities</t>
  </si>
  <si>
    <t>8466|846|84|8</t>
  </si>
  <si>
    <t>1.846601.840</t>
  </si>
  <si>
    <t>תעסוקה מוגנת למוגבלי.הו</t>
  </si>
  <si>
    <t>1.846602.840</t>
  </si>
  <si>
    <t>מס.יום לילד המוגבל-הוצ.</t>
  </si>
  <si>
    <t>Daycare facility for physically disabled children - expenses</t>
  </si>
  <si>
    <t>8467|846|84|8</t>
  </si>
  <si>
    <t>1.846701.840</t>
  </si>
  <si>
    <t>תוכניות לילד החריג-הוצ.</t>
  </si>
  <si>
    <t>Programs for exceptional children - expenses</t>
  </si>
  <si>
    <t>1.846702.840</t>
  </si>
  <si>
    <t>הסעות למ.יום שיקומי לנכים-הוצ.</t>
  </si>
  <si>
    <t>Transportation to rehabilitation daycare centers for the physically disabled - expenses</t>
  </si>
  <si>
    <t>1.846703.840</t>
  </si>
  <si>
    <t>מ.יום שיקומי לנכים-הוצ.</t>
  </si>
  <si>
    <t>Rehabilitation daycare centers for the physically disabled - expenses</t>
  </si>
  <si>
    <t>1.846704.840</t>
  </si>
  <si>
    <t>ליווי למ.יום שקומי-הוצ.</t>
  </si>
  <si>
    <t>Accompanyment to rehabilitation daycare centers - expenses</t>
  </si>
  <si>
    <t>1.846705.840</t>
  </si>
  <si>
    <t>נופשונים להבראה-הוצאות</t>
  </si>
  <si>
    <t>Respite care for the physically disabled - expenses</t>
  </si>
  <si>
    <t>1.846706.840</t>
  </si>
  <si>
    <t>חלופה למ.יום שיקומי לנכים-הוצ.</t>
  </si>
  <si>
    <t>Alternative to rehabilitation daycare centers - expenses</t>
  </si>
  <si>
    <t>1.846707.840</t>
  </si>
  <si>
    <t>תעסוקה נתמכת לנכים-הוצאות</t>
  </si>
  <si>
    <t>Supported employment the for physically disabled - expenses</t>
  </si>
  <si>
    <t>8468|846|84|8</t>
  </si>
  <si>
    <t>1.846801.840</t>
  </si>
  <si>
    <t>מרכזי איבחון ושיקום-הוצ</t>
  </si>
  <si>
    <t>Diagnosis and rehabilitation centers for the physically disabled - expenses</t>
  </si>
  <si>
    <t>1.846802.840</t>
  </si>
  <si>
    <t>שיקום נכים בקהילה-הוצ.</t>
  </si>
  <si>
    <t>Rehabilitation of the physically disabled in the community - expenses</t>
  </si>
  <si>
    <t>1.846803.840</t>
  </si>
  <si>
    <t>דמי תקשורת לחרשים-הוצ.</t>
  </si>
  <si>
    <t>Communication fees for the deaf - expenses</t>
  </si>
  <si>
    <t>1.846804.840</t>
  </si>
  <si>
    <t>מועדונים לעיוור-הוצאות</t>
  </si>
  <si>
    <t>Clubs for the blind - expenses</t>
  </si>
  <si>
    <t>8471|846|84|8</t>
  </si>
  <si>
    <t>1.847104.840</t>
  </si>
  <si>
    <t>טיפול בנוער ובצעירים-הו</t>
  </si>
  <si>
    <t>Treatment of youth and adolescents  - expenses</t>
  </si>
  <si>
    <t>1.847105.840</t>
  </si>
  <si>
    <t>טיפול בנערות במצוקה-הוצ</t>
  </si>
  <si>
    <t>Treatment of young girls in distress  - expenses</t>
  </si>
  <si>
    <t>1.847106.840</t>
  </si>
  <si>
    <t>מקלטים לנערות-הוצ.</t>
  </si>
  <si>
    <t>Shelters for young girls  - expenses</t>
  </si>
  <si>
    <t>8473|846|84|8</t>
  </si>
  <si>
    <t>1.847302.840</t>
  </si>
  <si>
    <t>טפול באלכוהוליסטים-הוצ.</t>
  </si>
  <si>
    <t>Treatment of alchololics  - expenses</t>
  </si>
  <si>
    <t>1.847303.840</t>
  </si>
  <si>
    <t>סמים-טיפול בקהילה-הוצ.</t>
  </si>
  <si>
    <t>Treatment in the community of drug abuse  - expenses</t>
  </si>
  <si>
    <t>1.847304.840</t>
  </si>
  <si>
    <t>מ.יום לנוער סמים-הוצ.</t>
  </si>
  <si>
    <t>Daycare center for youth addicted to drugs  - expenses</t>
  </si>
  <si>
    <t>847|84|8</t>
  </si>
  <si>
    <t>1.847400.840</t>
  </si>
  <si>
    <t>מפת'ן מקומי - החזקה-הוצ</t>
  </si>
  <si>
    <t>Local youth employment factory maintenance expenses</t>
  </si>
  <si>
    <t>8482|846|84|8</t>
  </si>
  <si>
    <t>1.848201.840</t>
  </si>
  <si>
    <t>לכידות חברתית-הוצ.</t>
  </si>
  <si>
    <t>Social coherence community center - expenses</t>
  </si>
  <si>
    <t>1.848202.840</t>
  </si>
  <si>
    <t>הסעות במועצות אזוריו.הו</t>
  </si>
  <si>
    <t>Transportation in local councils - expenses</t>
  </si>
  <si>
    <t>849|84|8</t>
  </si>
  <si>
    <t>1.849001.840</t>
  </si>
  <si>
    <t>משפחות עולים במצוקה-הוצ</t>
  </si>
  <si>
    <t>Immigrant/olim families in distress - expenses</t>
  </si>
  <si>
    <t>1.849002.840</t>
  </si>
  <si>
    <t>מעונות יום - עולים-הוצ.</t>
  </si>
  <si>
    <t>Daycare centers for Immigrants/olim</t>
  </si>
  <si>
    <t>1.849003.840</t>
  </si>
  <si>
    <t>ילדים במצוקה - עולים-הו</t>
  </si>
  <si>
    <t>Immigrant/olim children in distress - expenses</t>
  </si>
  <si>
    <t>1.849004.840</t>
  </si>
  <si>
    <t>טיפול בזקנים - עולים-הו</t>
  </si>
  <si>
    <t>Treatment of elderly immigrants/olim - expenses</t>
  </si>
  <si>
    <t>1.849006.840</t>
  </si>
  <si>
    <t>טפול בצעירים - עולים-הו</t>
  </si>
  <si>
    <t>Treatment of youth immigrants/olim  - expenses</t>
  </si>
  <si>
    <t>1.851000.810</t>
  </si>
  <si>
    <t>השת.במועצות דתיות</t>
  </si>
  <si>
    <t>Payment for religious councils</t>
  </si>
  <si>
    <t>1.860000.110</t>
  </si>
  <si>
    <t>שכר-קליטת עליה והתנדבות</t>
  </si>
  <si>
    <t xml:space="preserve">Salaries - absorption of olim and volunteering </t>
  </si>
  <si>
    <t>1.870000.810</t>
  </si>
  <si>
    <t>הש.אג.ערים אכות סביב</t>
  </si>
  <si>
    <t>Payments to the Association of Cities for Environmental Protection</t>
  </si>
  <si>
    <t>1.935000.110</t>
  </si>
  <si>
    <t>שכר-פיקוח קרקעות</t>
  </si>
  <si>
    <t>Salary - land inspection</t>
  </si>
  <si>
    <t>1.935000.580</t>
  </si>
  <si>
    <t>הוצאות ארגוניות-קרקעות</t>
  </si>
  <si>
    <t>Organizational expenses - land</t>
  </si>
  <si>
    <t>1.935000.734</t>
  </si>
  <si>
    <t>מגנום פיקוח 33-730-35</t>
  </si>
  <si>
    <t>Magnum - land inspection</t>
  </si>
  <si>
    <t>1.935000.737</t>
  </si>
  <si>
    <t>דימקס 44-907-72 פיקוח קרקע</t>
  </si>
  <si>
    <t>D-Max land inspection</t>
  </si>
  <si>
    <t>1.935000.740</t>
  </si>
  <si>
    <t>כלים וציוד-פקוח קרקע</t>
  </si>
  <si>
    <t>Tools and equipment - land inspection</t>
  </si>
  <si>
    <t>1.935000.750</t>
  </si>
  <si>
    <t>ע.קבלניות-קרקעות</t>
  </si>
  <si>
    <t>Contractor projects - land inspection</t>
  </si>
  <si>
    <t>1.940000.110</t>
  </si>
  <si>
    <t>שכר-קצין בטיחות רכב</t>
  </si>
  <si>
    <t>Salary - Vehicle security officer</t>
  </si>
  <si>
    <t>1.940000.533</t>
  </si>
  <si>
    <t>מזד3 הנדסה חלפ8752159 מ-1/12</t>
  </si>
  <si>
    <t>Mazda 3 - engineering from 1/12</t>
  </si>
  <si>
    <t>1.940000.710</t>
  </si>
  <si>
    <t>עב.קבל.הסעת עובדים</t>
  </si>
  <si>
    <t>Contractor for employee transportation</t>
  </si>
  <si>
    <t>1.940000.780</t>
  </si>
  <si>
    <t>הוצ.שונות-תחבורה</t>
  </si>
  <si>
    <t>Misc expenses - transportation</t>
  </si>
  <si>
    <t>1.940000.930</t>
  </si>
  <si>
    <t>קנית כלי רכב</t>
  </si>
  <si>
    <t>Procuement of vehicles</t>
  </si>
  <si>
    <t>1.971000.110</t>
  </si>
  <si>
    <t>שכר-ביוב</t>
  </si>
  <si>
    <t>Salary - sewage department</t>
  </si>
  <si>
    <t>1.971000.530</t>
  </si>
  <si>
    <t>מזד.3 מח'ביוב 53-183-65 מ-2/12</t>
  </si>
  <si>
    <t>Mazda 3 - sewage department</t>
  </si>
  <si>
    <t>1.971000.730</t>
  </si>
  <si>
    <t>רכב ביוב 97-014-19</t>
  </si>
  <si>
    <t>Sewage vehicle</t>
  </si>
  <si>
    <t>1.971000.733</t>
  </si>
  <si>
    <t>מגנום ביוב 9583710 נמכר 3/12</t>
  </si>
  <si>
    <t>Magnum - sewage department sold 3/12</t>
  </si>
  <si>
    <t>1.971000.734</t>
  </si>
  <si>
    <t>ג'מפי 42-499-57 מח'ביוב</t>
  </si>
  <si>
    <t>Citroen Jumpy - sewage department</t>
  </si>
  <si>
    <t>1.971000.735</t>
  </si>
  <si>
    <t>פורד ביוב 68-888-63 מ-3/11</t>
  </si>
  <si>
    <t>Ford - sewage department from 3/11</t>
  </si>
  <si>
    <t>1.971000.737</t>
  </si>
  <si>
    <t>מג.ביוב 5494236 מ9/08</t>
  </si>
  <si>
    <t>Magnum - sewage department from 9/08</t>
  </si>
  <si>
    <t>1.971000.740</t>
  </si>
  <si>
    <t>גרור ביוב 95-971-14 ויינגולד</t>
  </si>
  <si>
    <t>Sewage tow</t>
  </si>
  <si>
    <t>1.971000.750</t>
  </si>
  <si>
    <t>הוצאות ביוב</t>
  </si>
  <si>
    <t>scope required for importer</t>
  </si>
  <si>
    <t>Sewage expenses</t>
  </si>
  <si>
    <t>1.971000.751</t>
  </si>
  <si>
    <t>שאיבת בורות שופכין</t>
  </si>
  <si>
    <t>Cesspool pumping</t>
  </si>
  <si>
    <t>1.990000.910</t>
  </si>
  <si>
    <t>השת.בתקציב בלתי רגיל</t>
  </si>
  <si>
    <t>Payment to irregular budget</t>
  </si>
  <si>
    <t>1.990000.920</t>
  </si>
  <si>
    <t>תשלומים בלתי רגילים</t>
  </si>
  <si>
    <t>Irregular payments</t>
  </si>
  <si>
    <t>1.991000.810</t>
  </si>
  <si>
    <t>השתתפות בקרן גוש-עציון</t>
  </si>
  <si>
    <t>Payments to the Gush Etzion fund</t>
  </si>
  <si>
    <t>1.994000.110</t>
  </si>
  <si>
    <t>שכר גימלאים</t>
  </si>
  <si>
    <t>Pensioners salaries</t>
  </si>
  <si>
    <t>1.994000.810</t>
  </si>
  <si>
    <t>השתתפות בפנסיה לגימלאים</t>
  </si>
  <si>
    <t>Payments to pensioners pension fund</t>
  </si>
  <si>
    <t>1.994000.970</t>
  </si>
  <si>
    <t>מקדמה על הוצ.עודפות</t>
  </si>
  <si>
    <t>Down payment on expense surpluses</t>
  </si>
  <si>
    <t>1.995000.860</t>
  </si>
  <si>
    <t>הנחות לזכאים ארנונה-הוצ</t>
  </si>
  <si>
    <t>Property tax discount for those entitled - expense</t>
  </si>
  <si>
    <t>1.995000.861</t>
  </si>
  <si>
    <t>הנחות מימון ארנונה-הוצ.</t>
  </si>
  <si>
    <t>Discount on property tax financing - expense</t>
  </si>
  <si>
    <t>7263 doesn't exist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</si>
</sst>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8.0"/>
      <color rgb="FFFFFFFF"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 wrapText="1"/>
    </xf>
    <xf borderId="0" fillId="2" fontId="1" numFmtId="0" xfId="0" applyAlignment="1" applyFont="1">
      <alignment vertical="center" wrapText="1"/>
    </xf>
    <xf borderId="1" fillId="2" fontId="1" numFmtId="0" xfId="0" applyAlignment="1" applyBorder="1" applyFont="1">
      <alignment vertical="center" wrapText="1"/>
    </xf>
    <xf borderId="0" fillId="0" fontId="2" numFmtId="0" xfId="0" applyAlignment="1" applyFont="1">
      <alignment wrapText="1"/>
    </xf>
    <xf borderId="1" fillId="2" fontId="1" numFmtId="0" xfId="0" applyAlignment="1" applyBorder="1" applyFont="1">
      <alignment vertical="center" wrapText="1"/>
    </xf>
    <xf borderId="0" fillId="0" fontId="2" numFmtId="0" xfId="0" applyAlignment="1" applyFont="1">
      <alignment wrapText="1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wrapText="1"/>
    </xf>
    <xf borderId="0" fillId="3" fontId="2" numFmtId="0" xfId="0" applyAlignment="1" applyFill="1" applyFont="1">
      <alignment wrapText="1"/>
    </xf>
    <xf borderId="0" fillId="4" fontId="2" numFmtId="0" xfId="0" applyAlignment="1" applyFill="1" applyFont="1">
      <alignment wrapText="1"/>
    </xf>
    <xf borderId="0" fillId="3" fontId="2" numFmtId="0" xfId="0" applyAlignment="1" applyFont="1">
      <alignment wrapText="1"/>
    </xf>
    <xf borderId="0" fillId="3" fontId="2" numFmtId="0" xfId="0" applyAlignment="1" applyFont="1">
      <alignment wrapText="1"/>
    </xf>
    <xf borderId="0" fillId="4" fontId="2" numFmtId="0" xfId="0" applyAlignment="1" applyFont="1">
      <alignment wrapText="1"/>
    </xf>
    <xf borderId="0" fillId="3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114300</xdr:colOff>
      <xdr:row>1</xdr:row>
      <xdr:rowOff>371475</xdr:rowOff>
    </xdr:from>
    <xdr:to>
      <xdr:col>1</xdr:col>
      <xdr:colOff>3371850</xdr:colOff>
      <xdr:row>16</xdr:row>
      <xdr:rowOff>85725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257550" cy="2143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/ccc?key=0Ai69_amnHL9ydGZRR2NzRm5SMzFOajFwYTd0T1BHdEE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4.57"/>
    <col customWidth="1" min="2" max="2" width="53.0"/>
    <col customWidth="1" min="3" max="3" width="106.71"/>
  </cols>
  <sheetData>
    <row r="1">
      <c r="A1" s="1" t="s">
        <v>84</v>
      </c>
      <c r="B1" s="1" t="s">
        <v>85</v>
      </c>
      <c r="C1" s="1" t="s">
        <v>86</v>
      </c>
    </row>
    <row r="2">
      <c r="A2" s="4" t="str">
        <f>IFERROR(__xludf.DUMMYFUNCTION("ImportRange(""0AoJzAmQXH28mdC12X3FrWi13VjU4bnh4dnZJekNTQXc"", ""Template!A2:A690"")"),"6")</f>
        <v>6</v>
      </c>
      <c r="C2" s="12" t="s">
        <v>91</v>
      </c>
    </row>
    <row r="3">
      <c r="A3" s="4" t="s">
        <v>106</v>
      </c>
    </row>
    <row r="4">
      <c r="A4" s="4" t="s">
        <v>107</v>
      </c>
    </row>
    <row r="5">
      <c r="A5" s="4" t="s">
        <v>108</v>
      </c>
    </row>
    <row r="6">
      <c r="A6" s="4" t="s">
        <v>110</v>
      </c>
    </row>
    <row r="7">
      <c r="A7" s="4" t="s">
        <v>112</v>
      </c>
    </row>
    <row r="8">
      <c r="A8" s="4" t="s">
        <v>114</v>
      </c>
    </row>
    <row r="9">
      <c r="A9" s="4" t="s">
        <v>115</v>
      </c>
    </row>
    <row r="10">
      <c r="A10" s="4" t="s">
        <v>117</v>
      </c>
    </row>
    <row r="11">
      <c r="A11" s="4" t="s">
        <v>119</v>
      </c>
    </row>
    <row r="12">
      <c r="A12" s="4" t="s">
        <v>121</v>
      </c>
    </row>
    <row r="13">
      <c r="A13" s="4" t="s">
        <v>123</v>
      </c>
    </row>
    <row r="14">
      <c r="A14" s="4" t="s">
        <v>124</v>
      </c>
    </row>
    <row r="15">
      <c r="A15" s="4" t="s">
        <v>125</v>
      </c>
    </row>
    <row r="16">
      <c r="A16" s="4" t="s">
        <v>126</v>
      </c>
    </row>
    <row r="17">
      <c r="A17" s="4" t="s">
        <v>128</v>
      </c>
    </row>
    <row r="18">
      <c r="A18" s="4" t="s">
        <v>130</v>
      </c>
    </row>
    <row r="19">
      <c r="A19" s="4" t="s">
        <v>132</v>
      </c>
    </row>
    <row r="20">
      <c r="A20" s="4" t="s">
        <v>133</v>
      </c>
    </row>
    <row r="21">
      <c r="A21" s="4" t="s">
        <v>134</v>
      </c>
    </row>
    <row r="22">
      <c r="A22" s="4" t="s">
        <v>138</v>
      </c>
    </row>
    <row r="23">
      <c r="A23" s="4" t="s">
        <v>139</v>
      </c>
    </row>
    <row r="24">
      <c r="A24" s="4" t="s">
        <v>141</v>
      </c>
    </row>
    <row r="25">
      <c r="A25" s="4" t="s">
        <v>143</v>
      </c>
    </row>
    <row r="26">
      <c r="A26" s="4" t="s">
        <v>145</v>
      </c>
    </row>
    <row r="27">
      <c r="A27" s="4" t="s">
        <v>147</v>
      </c>
    </row>
    <row r="28">
      <c r="A28" s="4" t="s">
        <v>149</v>
      </c>
    </row>
    <row r="29">
      <c r="A29" s="4" t="s">
        <v>150</v>
      </c>
    </row>
    <row r="30">
      <c r="A30" s="4" t="s">
        <v>152</v>
      </c>
    </row>
    <row r="31">
      <c r="A31" s="4" t="s">
        <v>154</v>
      </c>
    </row>
    <row r="32">
      <c r="A32" s="4" t="s">
        <v>156</v>
      </c>
    </row>
    <row r="33">
      <c r="A33" s="4" t="s">
        <v>158</v>
      </c>
    </row>
    <row r="34">
      <c r="A34" s="4" t="s">
        <v>160</v>
      </c>
    </row>
    <row r="35">
      <c r="A35" s="4" t="s">
        <v>161</v>
      </c>
    </row>
    <row r="36">
      <c r="A36" s="4" t="s">
        <v>162</v>
      </c>
    </row>
    <row r="37">
      <c r="A37" s="4" t="s">
        <v>164</v>
      </c>
    </row>
    <row r="38">
      <c r="A38" s="4" t="s">
        <v>166</v>
      </c>
    </row>
    <row r="39">
      <c r="A39" s="4" t="s">
        <v>168</v>
      </c>
    </row>
    <row r="40">
      <c r="A40" s="4" t="s">
        <v>170</v>
      </c>
    </row>
    <row r="41">
      <c r="A41" s="4" t="s">
        <v>171</v>
      </c>
    </row>
    <row r="42">
      <c r="A42" s="4" t="s">
        <v>172</v>
      </c>
    </row>
    <row r="43">
      <c r="A43" s="4" t="s">
        <v>173</v>
      </c>
    </row>
    <row r="44">
      <c r="A44" s="4" t="s">
        <v>175</v>
      </c>
    </row>
    <row r="45">
      <c r="A45" s="4" t="s">
        <v>176</v>
      </c>
    </row>
    <row r="46">
      <c r="A46" s="4" t="s">
        <v>178</v>
      </c>
    </row>
    <row r="47">
      <c r="A47" s="4" t="s">
        <v>180</v>
      </c>
    </row>
    <row r="48">
      <c r="A48" s="4" t="s">
        <v>181</v>
      </c>
    </row>
    <row r="49">
      <c r="A49" s="4" t="s">
        <v>182</v>
      </c>
    </row>
    <row r="50">
      <c r="A50" s="4" t="s">
        <v>184</v>
      </c>
    </row>
    <row r="51">
      <c r="A51" s="4" t="s">
        <v>186</v>
      </c>
    </row>
    <row r="52">
      <c r="A52" s="4" t="s">
        <v>188</v>
      </c>
    </row>
    <row r="53">
      <c r="A53" s="4" t="s">
        <v>189</v>
      </c>
    </row>
    <row r="54">
      <c r="A54" s="4" t="s">
        <v>190</v>
      </c>
    </row>
    <row r="55">
      <c r="A55" s="4" t="s">
        <v>191</v>
      </c>
    </row>
    <row r="56">
      <c r="A56" s="4" t="s">
        <v>193</v>
      </c>
    </row>
    <row r="57">
      <c r="A57" s="4" t="s">
        <v>195</v>
      </c>
    </row>
    <row r="58">
      <c r="A58" s="4" t="s">
        <v>197</v>
      </c>
    </row>
    <row r="59">
      <c r="A59" s="4" t="s">
        <v>198</v>
      </c>
    </row>
    <row r="60">
      <c r="A60" s="4" t="s">
        <v>199</v>
      </c>
    </row>
    <row r="61">
      <c r="A61" s="4" t="s">
        <v>200</v>
      </c>
    </row>
    <row r="62">
      <c r="A62" s="4" t="s">
        <v>201</v>
      </c>
    </row>
    <row r="63">
      <c r="A63" s="4" t="s">
        <v>203</v>
      </c>
    </row>
    <row r="64">
      <c r="A64" s="4" t="s">
        <v>205</v>
      </c>
    </row>
    <row r="65">
      <c r="A65" s="4" t="s">
        <v>207</v>
      </c>
    </row>
    <row r="66">
      <c r="A66" s="4" t="s">
        <v>208</v>
      </c>
    </row>
    <row r="67">
      <c r="A67" s="4" t="s">
        <v>209</v>
      </c>
    </row>
    <row r="68">
      <c r="A68" s="4" t="s">
        <v>210</v>
      </c>
    </row>
    <row r="69">
      <c r="A69" s="4" t="s">
        <v>212</v>
      </c>
    </row>
    <row r="70">
      <c r="A70" s="4" t="s">
        <v>214</v>
      </c>
    </row>
    <row r="71">
      <c r="A71" s="4" t="s">
        <v>216</v>
      </c>
    </row>
    <row r="72">
      <c r="A72" s="4" t="s">
        <v>217</v>
      </c>
    </row>
    <row r="73">
      <c r="A73" s="4" t="s">
        <v>218</v>
      </c>
    </row>
    <row r="74">
      <c r="A74" s="4" t="s">
        <v>220</v>
      </c>
    </row>
    <row r="75">
      <c r="A75" s="4" t="s">
        <v>222</v>
      </c>
    </row>
    <row r="76">
      <c r="A76" s="4" t="s">
        <v>224</v>
      </c>
    </row>
    <row r="77">
      <c r="A77" s="4" t="s">
        <v>226</v>
      </c>
    </row>
    <row r="78">
      <c r="A78" s="4" t="s">
        <v>227</v>
      </c>
    </row>
    <row r="79">
      <c r="A79" s="4" t="s">
        <v>228</v>
      </c>
    </row>
    <row r="80">
      <c r="A80" s="4" t="s">
        <v>229</v>
      </c>
    </row>
    <row r="81">
      <c r="A81" s="4" t="s">
        <v>231</v>
      </c>
    </row>
    <row r="82">
      <c r="A82" s="4" t="s">
        <v>233</v>
      </c>
    </row>
    <row r="83">
      <c r="A83" s="4" t="s">
        <v>235</v>
      </c>
    </row>
    <row r="84">
      <c r="A84" s="4" t="s">
        <v>236</v>
      </c>
    </row>
    <row r="85">
      <c r="A85" s="4" t="s">
        <v>237</v>
      </c>
    </row>
    <row r="86">
      <c r="A86" s="4" t="s">
        <v>239</v>
      </c>
    </row>
    <row r="87">
      <c r="A87" s="4" t="s">
        <v>241</v>
      </c>
    </row>
    <row r="88">
      <c r="A88" s="4" t="s">
        <v>243</v>
      </c>
    </row>
    <row r="89">
      <c r="A89" s="4" t="s">
        <v>245</v>
      </c>
    </row>
    <row r="90">
      <c r="A90" s="4" t="s">
        <v>246</v>
      </c>
    </row>
    <row r="91">
      <c r="A91" s="4" t="s">
        <v>247</v>
      </c>
    </row>
    <row r="92">
      <c r="A92" s="4" t="s">
        <v>248</v>
      </c>
    </row>
    <row r="93">
      <c r="A93" s="4" t="s">
        <v>250</v>
      </c>
    </row>
    <row r="94">
      <c r="A94" s="4" t="s">
        <v>252</v>
      </c>
    </row>
    <row r="95">
      <c r="A95" s="4" t="s">
        <v>254</v>
      </c>
    </row>
    <row r="96">
      <c r="A96" s="4" t="s">
        <v>256</v>
      </c>
    </row>
    <row r="97">
      <c r="A97" s="4" t="s">
        <v>258</v>
      </c>
    </row>
    <row r="98">
      <c r="A98" s="4" t="s">
        <v>260</v>
      </c>
    </row>
    <row r="99">
      <c r="A99" s="4" t="s">
        <v>262</v>
      </c>
    </row>
    <row r="100">
      <c r="A100" s="4" t="s">
        <v>264</v>
      </c>
    </row>
    <row r="101">
      <c r="A101" s="4" t="s">
        <v>265</v>
      </c>
    </row>
    <row r="102">
      <c r="A102" s="4" t="s">
        <v>266</v>
      </c>
    </row>
    <row r="103">
      <c r="A103" s="4" t="s">
        <v>267</v>
      </c>
    </row>
    <row r="104">
      <c r="A104" s="4" t="s">
        <v>269</v>
      </c>
    </row>
    <row r="105">
      <c r="A105" s="4" t="s">
        <v>271</v>
      </c>
    </row>
    <row r="106">
      <c r="A106" s="4" t="s">
        <v>272</v>
      </c>
    </row>
    <row r="107">
      <c r="A107" s="4" t="s">
        <v>274</v>
      </c>
    </row>
    <row r="108">
      <c r="A108" s="4" t="s">
        <v>275</v>
      </c>
    </row>
    <row r="109">
      <c r="A109" s="4" t="s">
        <v>276</v>
      </c>
    </row>
    <row r="110">
      <c r="A110" s="4" t="s">
        <v>278</v>
      </c>
    </row>
    <row r="111">
      <c r="A111" s="4" t="s">
        <v>280</v>
      </c>
    </row>
    <row r="112">
      <c r="A112" s="4" t="s">
        <v>281</v>
      </c>
    </row>
    <row r="113">
      <c r="A113" s="4" t="s">
        <v>282</v>
      </c>
    </row>
    <row r="114">
      <c r="A114" s="4" t="s">
        <v>283</v>
      </c>
    </row>
    <row r="115">
      <c r="A115" s="4" t="s">
        <v>284</v>
      </c>
    </row>
    <row r="116">
      <c r="A116" s="4" t="s">
        <v>285</v>
      </c>
    </row>
    <row r="117">
      <c r="A117" s="4" t="s">
        <v>287</v>
      </c>
    </row>
    <row r="118">
      <c r="A118" s="4" t="s">
        <v>288</v>
      </c>
    </row>
    <row r="119">
      <c r="A119" s="4" t="s">
        <v>289</v>
      </c>
    </row>
    <row r="120">
      <c r="A120" s="4" t="s">
        <v>290</v>
      </c>
    </row>
    <row r="121">
      <c r="A121" s="4" t="s">
        <v>293</v>
      </c>
    </row>
    <row r="122">
      <c r="A122" s="4" t="s">
        <v>294</v>
      </c>
    </row>
    <row r="123">
      <c r="A123" s="4" t="s">
        <v>296</v>
      </c>
    </row>
    <row r="124">
      <c r="A124" s="4" t="s">
        <v>297</v>
      </c>
    </row>
    <row r="125">
      <c r="A125" s="4" t="s">
        <v>298</v>
      </c>
    </row>
    <row r="126">
      <c r="A126" s="4" t="s">
        <v>300</v>
      </c>
    </row>
    <row r="127">
      <c r="A127" s="4" t="s">
        <v>302</v>
      </c>
    </row>
    <row r="128">
      <c r="A128" s="4" t="s">
        <v>303</v>
      </c>
    </row>
    <row r="129">
      <c r="A129" s="4" t="s">
        <v>305</v>
      </c>
    </row>
    <row r="130">
      <c r="A130" s="4" t="s">
        <v>306</v>
      </c>
    </row>
    <row r="131">
      <c r="A131" s="4" t="s">
        <v>307</v>
      </c>
    </row>
    <row r="132">
      <c r="A132" s="4" t="s">
        <v>308</v>
      </c>
    </row>
    <row r="133">
      <c r="A133" s="4" t="s">
        <v>310</v>
      </c>
    </row>
    <row r="134">
      <c r="A134" s="4" t="s">
        <v>312</v>
      </c>
    </row>
    <row r="135">
      <c r="A135" s="4" t="s">
        <v>314</v>
      </c>
    </row>
    <row r="136">
      <c r="A136" s="4" t="s">
        <v>315</v>
      </c>
    </row>
    <row r="137">
      <c r="A137" s="4" t="s">
        <v>316</v>
      </c>
    </row>
    <row r="138">
      <c r="A138" s="4" t="s">
        <v>317</v>
      </c>
    </row>
    <row r="139">
      <c r="A139" s="4" t="s">
        <v>319</v>
      </c>
    </row>
    <row r="140">
      <c r="A140" s="4" t="s">
        <v>320</v>
      </c>
    </row>
    <row r="141">
      <c r="A141" s="4" t="s">
        <v>322</v>
      </c>
    </row>
    <row r="142">
      <c r="A142" s="4" t="s">
        <v>324</v>
      </c>
    </row>
    <row r="143">
      <c r="A143" s="4" t="s">
        <v>325</v>
      </c>
    </row>
    <row r="144">
      <c r="A144" s="4" t="s">
        <v>327</v>
      </c>
    </row>
    <row r="145">
      <c r="A145" s="4" t="s">
        <v>329</v>
      </c>
    </row>
    <row r="146">
      <c r="A146" s="4" t="s">
        <v>331</v>
      </c>
    </row>
    <row r="147">
      <c r="A147" s="4" t="s">
        <v>333</v>
      </c>
    </row>
    <row r="148">
      <c r="A148" s="4" t="s">
        <v>334</v>
      </c>
    </row>
    <row r="149">
      <c r="A149" s="4" t="s">
        <v>335</v>
      </c>
    </row>
    <row r="150">
      <c r="A150" s="4" t="s">
        <v>336</v>
      </c>
    </row>
    <row r="151">
      <c r="A151" s="4" t="s">
        <v>338</v>
      </c>
    </row>
    <row r="152">
      <c r="A152" s="4" t="s">
        <v>340</v>
      </c>
    </row>
    <row r="153">
      <c r="A153" s="4" t="s">
        <v>342</v>
      </c>
    </row>
    <row r="154">
      <c r="A154" s="4" t="s">
        <v>343</v>
      </c>
    </row>
    <row r="155">
      <c r="A155" s="4" t="s">
        <v>344</v>
      </c>
    </row>
    <row r="156">
      <c r="A156" s="4" t="s">
        <v>346</v>
      </c>
    </row>
    <row r="157">
      <c r="A157" s="4" t="s">
        <v>348</v>
      </c>
    </row>
    <row r="158">
      <c r="A158" s="4" t="s">
        <v>349</v>
      </c>
    </row>
    <row r="159">
      <c r="A159" s="4" t="s">
        <v>351</v>
      </c>
    </row>
    <row r="160">
      <c r="A160" s="4" t="s">
        <v>352</v>
      </c>
    </row>
    <row r="161">
      <c r="A161" s="4" t="s">
        <v>353</v>
      </c>
    </row>
    <row r="162">
      <c r="A162" s="4" t="s">
        <v>355</v>
      </c>
    </row>
    <row r="163">
      <c r="A163" s="4" t="s">
        <v>357</v>
      </c>
    </row>
    <row r="164">
      <c r="A164" s="4" t="s">
        <v>358</v>
      </c>
    </row>
    <row r="165">
      <c r="A165" s="4" t="s">
        <v>360</v>
      </c>
    </row>
    <row r="166">
      <c r="A166" s="4" t="s">
        <v>361</v>
      </c>
    </row>
    <row r="167">
      <c r="A167" s="4" t="s">
        <v>362</v>
      </c>
    </row>
    <row r="168">
      <c r="A168" s="4" t="s">
        <v>364</v>
      </c>
    </row>
    <row r="169">
      <c r="A169" s="4" t="s">
        <v>366</v>
      </c>
    </row>
    <row r="170">
      <c r="A170" s="4" t="s">
        <v>368</v>
      </c>
    </row>
    <row r="171">
      <c r="A171" s="4" t="s">
        <v>369</v>
      </c>
    </row>
    <row r="172">
      <c r="A172" s="4" t="s">
        <v>370</v>
      </c>
    </row>
    <row r="173">
      <c r="A173" s="4" t="s">
        <v>372</v>
      </c>
    </row>
    <row r="174">
      <c r="A174" s="4" t="s">
        <v>374</v>
      </c>
    </row>
    <row r="175">
      <c r="A175" s="4" t="s">
        <v>375</v>
      </c>
    </row>
    <row r="176">
      <c r="A176" s="4" t="s">
        <v>377</v>
      </c>
    </row>
    <row r="177">
      <c r="A177" s="4" t="s">
        <v>378</v>
      </c>
    </row>
    <row r="178">
      <c r="A178" s="4" t="s">
        <v>379</v>
      </c>
    </row>
    <row r="179">
      <c r="A179" s="4" t="s">
        <v>381</v>
      </c>
    </row>
    <row r="180">
      <c r="A180" s="4" t="s">
        <v>383</v>
      </c>
    </row>
    <row r="181">
      <c r="A181" s="4" t="s">
        <v>384</v>
      </c>
    </row>
    <row r="182">
      <c r="A182" s="4" t="s">
        <v>386</v>
      </c>
    </row>
    <row r="183">
      <c r="A183" s="4" t="s">
        <v>387</v>
      </c>
    </row>
    <row r="184">
      <c r="A184" s="4" t="s">
        <v>388</v>
      </c>
    </row>
    <row r="185">
      <c r="A185" s="4" t="s">
        <v>390</v>
      </c>
    </row>
    <row r="186">
      <c r="A186" s="4" t="s">
        <v>392</v>
      </c>
    </row>
    <row r="187">
      <c r="A187" s="4" t="s">
        <v>394</v>
      </c>
    </row>
    <row r="188">
      <c r="A188" s="4" t="s">
        <v>395</v>
      </c>
    </row>
    <row r="189">
      <c r="A189" s="4" t="s">
        <v>397</v>
      </c>
    </row>
    <row r="190">
      <c r="A190" s="4" t="s">
        <v>398</v>
      </c>
    </row>
    <row r="191">
      <c r="A191" s="4" t="s">
        <v>400</v>
      </c>
    </row>
    <row r="192">
      <c r="A192" s="4" t="s">
        <v>402</v>
      </c>
    </row>
    <row r="193">
      <c r="A193" s="4" t="s">
        <v>403</v>
      </c>
    </row>
    <row r="194">
      <c r="A194" s="4" t="s">
        <v>405</v>
      </c>
    </row>
    <row r="195">
      <c r="A195" s="4" t="s">
        <v>406</v>
      </c>
    </row>
    <row r="196">
      <c r="A196" s="4" t="s">
        <v>407</v>
      </c>
    </row>
    <row r="197">
      <c r="A197" s="4" t="s">
        <v>408</v>
      </c>
    </row>
    <row r="198">
      <c r="A198" s="4" t="s">
        <v>410</v>
      </c>
    </row>
    <row r="199">
      <c r="A199" s="4" t="s">
        <v>412</v>
      </c>
    </row>
    <row r="200">
      <c r="A200" s="4" t="s">
        <v>414</v>
      </c>
    </row>
    <row r="201">
      <c r="A201" s="4" t="s">
        <v>415</v>
      </c>
    </row>
    <row r="202">
      <c r="A202" s="4" t="s">
        <v>416</v>
      </c>
    </row>
    <row r="203">
      <c r="A203" s="4" t="s">
        <v>418</v>
      </c>
    </row>
    <row r="204">
      <c r="A204" s="4" t="s">
        <v>420</v>
      </c>
    </row>
    <row r="205">
      <c r="A205" s="4" t="s">
        <v>421</v>
      </c>
    </row>
    <row r="206">
      <c r="A206" s="4" t="s">
        <v>423</v>
      </c>
    </row>
    <row r="207">
      <c r="A207" s="4" t="s">
        <v>424</v>
      </c>
    </row>
    <row r="208">
      <c r="A208" s="4" t="s">
        <v>425</v>
      </c>
    </row>
    <row r="209">
      <c r="A209" s="4" t="s">
        <v>427</v>
      </c>
    </row>
    <row r="210">
      <c r="A210" s="4" t="s">
        <v>429</v>
      </c>
    </row>
    <row r="211">
      <c r="A211" s="4" t="s">
        <v>431</v>
      </c>
    </row>
    <row r="212">
      <c r="A212" s="4" t="s">
        <v>432</v>
      </c>
    </row>
    <row r="213">
      <c r="A213" s="4" t="s">
        <v>433</v>
      </c>
    </row>
    <row r="214">
      <c r="A214" s="4" t="s">
        <v>435</v>
      </c>
    </row>
    <row r="215">
      <c r="A215" s="4" t="s">
        <v>437</v>
      </c>
    </row>
    <row r="216">
      <c r="A216" s="4" t="s">
        <v>439</v>
      </c>
    </row>
    <row r="217">
      <c r="A217" s="4" t="s">
        <v>440</v>
      </c>
    </row>
    <row r="218">
      <c r="A218" s="4" t="s">
        <v>441</v>
      </c>
    </row>
    <row r="219">
      <c r="A219" s="4" t="s">
        <v>443</v>
      </c>
    </row>
    <row r="220">
      <c r="A220" s="4" t="s">
        <v>444</v>
      </c>
    </row>
    <row r="221">
      <c r="A221" s="4" t="s">
        <v>446</v>
      </c>
    </row>
    <row r="222">
      <c r="A222" s="4" t="s">
        <v>448</v>
      </c>
    </row>
    <row r="223">
      <c r="A223" s="4" t="s">
        <v>449</v>
      </c>
    </row>
    <row r="224">
      <c r="A224" s="4" t="s">
        <v>451</v>
      </c>
    </row>
    <row r="225">
      <c r="A225" s="4" t="s">
        <v>453</v>
      </c>
    </row>
    <row r="226">
      <c r="A226" s="4" t="s">
        <v>455</v>
      </c>
    </row>
    <row r="227">
      <c r="A227" s="4" t="s">
        <v>457</v>
      </c>
    </row>
    <row r="228">
      <c r="A228" s="4" t="s">
        <v>458</v>
      </c>
    </row>
    <row r="229">
      <c r="A229" s="4" t="s">
        <v>459</v>
      </c>
    </row>
    <row r="230">
      <c r="A230" s="4" t="s">
        <v>460</v>
      </c>
    </row>
    <row r="231">
      <c r="A231" s="4" t="s">
        <v>462</v>
      </c>
    </row>
    <row r="232">
      <c r="A232" s="4" t="s">
        <v>464</v>
      </c>
    </row>
    <row r="233">
      <c r="A233" s="4" t="s">
        <v>465</v>
      </c>
    </row>
    <row r="234">
      <c r="A234" s="4" t="s">
        <v>467</v>
      </c>
    </row>
    <row r="235">
      <c r="A235" s="4" t="s">
        <v>468</v>
      </c>
    </row>
    <row r="236">
      <c r="A236" s="4" t="s">
        <v>469</v>
      </c>
    </row>
    <row r="237">
      <c r="A237" s="4" t="s">
        <v>470</v>
      </c>
    </row>
    <row r="238">
      <c r="A238" s="4" t="s">
        <v>471</v>
      </c>
    </row>
    <row r="239">
      <c r="A239" s="4" t="s">
        <v>472</v>
      </c>
    </row>
    <row r="240">
      <c r="A240" s="4" t="s">
        <v>474</v>
      </c>
    </row>
    <row r="241">
      <c r="A241" s="4" t="s">
        <v>476</v>
      </c>
    </row>
    <row r="242">
      <c r="A242" s="4" t="s">
        <v>478</v>
      </c>
    </row>
    <row r="243">
      <c r="A243" s="4" t="s">
        <v>479</v>
      </c>
    </row>
    <row r="244">
      <c r="A244" s="4" t="s">
        <v>480</v>
      </c>
    </row>
    <row r="245">
      <c r="A245" s="4" t="s">
        <v>481</v>
      </c>
    </row>
    <row r="246">
      <c r="A246" s="4" t="s">
        <v>483</v>
      </c>
    </row>
    <row r="247">
      <c r="A247" s="4" t="s">
        <v>485</v>
      </c>
    </row>
    <row r="248">
      <c r="A248" s="4" t="s">
        <v>486</v>
      </c>
    </row>
    <row r="249">
      <c r="A249" s="4" t="s">
        <v>488</v>
      </c>
    </row>
    <row r="250">
      <c r="A250" s="4" t="s">
        <v>489</v>
      </c>
    </row>
    <row r="251">
      <c r="A251" s="4" t="s">
        <v>490</v>
      </c>
    </row>
    <row r="252">
      <c r="A252" s="4" t="s">
        <v>491</v>
      </c>
    </row>
    <row r="253">
      <c r="A253" s="4" t="s">
        <v>493</v>
      </c>
    </row>
    <row r="254">
      <c r="A254" s="4" t="s">
        <v>495</v>
      </c>
    </row>
    <row r="255">
      <c r="A255" s="4" t="s">
        <v>497</v>
      </c>
    </row>
    <row r="256">
      <c r="A256" s="4" t="s">
        <v>498</v>
      </c>
    </row>
    <row r="257">
      <c r="A257" s="4" t="s">
        <v>500</v>
      </c>
    </row>
    <row r="258">
      <c r="A258" s="4" t="s">
        <v>501</v>
      </c>
    </row>
    <row r="259">
      <c r="A259" s="4" t="s">
        <v>503</v>
      </c>
    </row>
    <row r="260">
      <c r="A260" s="4" t="s">
        <v>504</v>
      </c>
    </row>
    <row r="261">
      <c r="A261" s="4" t="s">
        <v>506</v>
      </c>
    </row>
    <row r="262">
      <c r="A262" s="4" t="s">
        <v>508</v>
      </c>
    </row>
    <row r="263">
      <c r="A263" s="4" t="s">
        <v>509</v>
      </c>
    </row>
    <row r="264">
      <c r="A264" s="4" t="s">
        <v>510</v>
      </c>
    </row>
    <row r="265">
      <c r="A265" s="4" t="s">
        <v>511</v>
      </c>
    </row>
    <row r="266">
      <c r="A266" s="4" t="s">
        <v>513</v>
      </c>
    </row>
    <row r="267">
      <c r="A267" s="4" t="s">
        <v>515</v>
      </c>
    </row>
    <row r="268">
      <c r="A268" s="4" t="s">
        <v>516</v>
      </c>
    </row>
    <row r="269">
      <c r="A269" s="4" t="s">
        <v>518</v>
      </c>
    </row>
    <row r="270">
      <c r="A270" s="4" t="s">
        <v>519</v>
      </c>
    </row>
    <row r="271">
      <c r="A271" s="4" t="s">
        <v>520</v>
      </c>
    </row>
    <row r="272">
      <c r="A272" s="4" t="s">
        <v>522</v>
      </c>
    </row>
    <row r="273">
      <c r="A273" s="4" t="s">
        <v>524</v>
      </c>
    </row>
    <row r="274">
      <c r="A274" s="4" t="s">
        <v>526</v>
      </c>
    </row>
    <row r="275">
      <c r="A275" s="4" t="s">
        <v>527</v>
      </c>
    </row>
    <row r="276">
      <c r="A276" s="4" t="s">
        <v>528</v>
      </c>
    </row>
    <row r="277">
      <c r="A277" s="4" t="s">
        <v>530</v>
      </c>
    </row>
    <row r="278">
      <c r="A278" s="4" t="s">
        <v>532</v>
      </c>
    </row>
    <row r="279">
      <c r="A279" s="4" t="s">
        <v>534</v>
      </c>
    </row>
    <row r="280">
      <c r="A280" s="4" t="s">
        <v>535</v>
      </c>
    </row>
    <row r="281">
      <c r="A281" s="4" t="s">
        <v>536</v>
      </c>
    </row>
    <row r="282">
      <c r="A282" s="4" t="s">
        <v>538</v>
      </c>
    </row>
    <row r="283">
      <c r="A283" s="4" t="s">
        <v>540</v>
      </c>
    </row>
    <row r="284">
      <c r="A284" s="4" t="s">
        <v>541</v>
      </c>
    </row>
    <row r="285">
      <c r="A285" s="4" t="s">
        <v>543</v>
      </c>
    </row>
    <row r="286">
      <c r="A286" s="4" t="s">
        <v>544</v>
      </c>
    </row>
    <row r="287">
      <c r="A287" s="4" t="s">
        <v>545</v>
      </c>
    </row>
    <row r="288">
      <c r="A288" s="4" t="s">
        <v>546</v>
      </c>
    </row>
    <row r="289">
      <c r="A289" s="4" t="s">
        <v>548</v>
      </c>
    </row>
    <row r="290">
      <c r="A290" s="4" t="s">
        <v>550</v>
      </c>
    </row>
    <row r="291">
      <c r="A291" s="4" t="s">
        <v>551</v>
      </c>
    </row>
    <row r="292">
      <c r="A292" s="4" t="s">
        <v>553</v>
      </c>
    </row>
    <row r="293">
      <c r="A293" s="4" t="s">
        <v>554</v>
      </c>
    </row>
    <row r="294">
      <c r="A294" s="4" t="s">
        <v>555</v>
      </c>
    </row>
    <row r="295">
      <c r="A295" s="4" t="s">
        <v>556</v>
      </c>
    </row>
    <row r="296">
      <c r="A296" s="4" t="s">
        <v>558</v>
      </c>
    </row>
    <row r="297">
      <c r="A297" s="4" t="s">
        <v>560</v>
      </c>
    </row>
    <row r="298">
      <c r="A298" s="4" t="s">
        <v>561</v>
      </c>
    </row>
    <row r="299">
      <c r="A299" s="4" t="s">
        <v>563</v>
      </c>
    </row>
    <row r="300">
      <c r="A300" s="4" t="s">
        <v>564</v>
      </c>
    </row>
    <row r="301">
      <c r="A301" s="4" t="s">
        <v>566</v>
      </c>
    </row>
    <row r="302">
      <c r="A302" s="4" t="s">
        <v>567</v>
      </c>
    </row>
    <row r="303">
      <c r="A303" s="4" t="s">
        <v>569</v>
      </c>
    </row>
    <row r="304">
      <c r="A304" s="4" t="s">
        <v>571</v>
      </c>
    </row>
    <row r="305">
      <c r="A305" s="4" t="s">
        <v>573</v>
      </c>
    </row>
    <row r="306">
      <c r="A306" s="4" t="s">
        <v>574</v>
      </c>
    </row>
    <row r="307">
      <c r="A307" s="4" t="s">
        <v>575</v>
      </c>
    </row>
    <row r="308">
      <c r="A308" s="4" t="s">
        <v>576</v>
      </c>
    </row>
    <row r="309">
      <c r="A309" s="4" t="s">
        <v>577</v>
      </c>
    </row>
    <row r="310">
      <c r="A310" s="4" t="s">
        <v>579</v>
      </c>
    </row>
    <row r="311">
      <c r="A311" s="4" t="s">
        <v>581</v>
      </c>
    </row>
    <row r="312">
      <c r="A312" s="4" t="s">
        <v>583</v>
      </c>
    </row>
    <row r="313">
      <c r="A313" s="4" t="s">
        <v>584</v>
      </c>
    </row>
    <row r="314">
      <c r="A314" s="4" t="s">
        <v>585</v>
      </c>
    </row>
    <row r="315">
      <c r="A315" s="4" t="s">
        <v>586</v>
      </c>
    </row>
    <row r="316">
      <c r="A316" s="4" t="s">
        <v>588</v>
      </c>
    </row>
    <row r="317">
      <c r="A317" s="4" t="s">
        <v>590</v>
      </c>
    </row>
    <row r="318">
      <c r="A318" s="4" t="s">
        <v>592</v>
      </c>
    </row>
    <row r="319">
      <c r="A319" s="4" t="s">
        <v>593</v>
      </c>
    </row>
    <row r="320">
      <c r="A320" s="4" t="s">
        <v>594</v>
      </c>
    </row>
    <row r="321">
      <c r="A321" s="4" t="s">
        <v>595</v>
      </c>
    </row>
    <row r="322">
      <c r="A322" s="4" t="s">
        <v>597</v>
      </c>
    </row>
    <row r="323">
      <c r="A323" s="4" t="s">
        <v>599</v>
      </c>
    </row>
    <row r="324">
      <c r="A324" s="4" t="s">
        <v>601</v>
      </c>
    </row>
    <row r="325">
      <c r="A325" s="4" t="s">
        <v>602</v>
      </c>
    </row>
    <row r="326">
      <c r="A326" s="4" t="s">
        <v>603</v>
      </c>
    </row>
    <row r="327">
      <c r="A327" s="4" t="s">
        <v>604</v>
      </c>
    </row>
    <row r="328">
      <c r="A328" s="4" t="s">
        <v>606</v>
      </c>
    </row>
    <row r="329">
      <c r="A329" s="4" t="s">
        <v>608</v>
      </c>
    </row>
    <row r="330">
      <c r="A330" s="4" t="s">
        <v>609</v>
      </c>
    </row>
    <row r="331">
      <c r="A331" s="4" t="s">
        <v>611</v>
      </c>
    </row>
    <row r="332">
      <c r="A332" s="4" t="s">
        <v>612</v>
      </c>
    </row>
    <row r="333">
      <c r="A333" s="4" t="s">
        <v>614</v>
      </c>
    </row>
    <row r="334">
      <c r="A334" s="4" t="s">
        <v>621</v>
      </c>
    </row>
    <row r="335">
      <c r="A335" s="4" t="s">
        <v>622</v>
      </c>
    </row>
    <row r="336">
      <c r="A336" s="4" t="s">
        <v>624</v>
      </c>
    </row>
    <row r="337">
      <c r="A337" s="4" t="s">
        <v>626</v>
      </c>
    </row>
    <row r="338">
      <c r="A338" s="4" t="s">
        <v>627</v>
      </c>
    </row>
    <row r="339">
      <c r="A339" s="4" t="s">
        <v>629</v>
      </c>
    </row>
    <row r="340">
      <c r="A340" s="4" t="s">
        <v>630</v>
      </c>
    </row>
    <row r="341">
      <c r="A341" s="4" t="s">
        <v>631</v>
      </c>
    </row>
    <row r="342">
      <c r="A342" s="4" t="s">
        <v>633</v>
      </c>
    </row>
    <row r="343">
      <c r="A343" s="4" t="s">
        <v>634</v>
      </c>
    </row>
    <row r="344">
      <c r="A344" s="4" t="s">
        <v>636</v>
      </c>
    </row>
    <row r="345">
      <c r="A345" s="4" t="s">
        <v>638</v>
      </c>
    </row>
    <row r="346">
      <c r="A346" s="4" t="s">
        <v>639</v>
      </c>
    </row>
    <row r="347">
      <c r="A347" s="4" t="s">
        <v>641</v>
      </c>
    </row>
    <row r="348">
      <c r="A348" s="4" t="s">
        <v>255</v>
      </c>
    </row>
    <row r="349">
      <c r="A349" s="4" t="s">
        <v>26</v>
      </c>
    </row>
    <row r="350">
      <c r="A350" s="4" t="s">
        <v>644</v>
      </c>
    </row>
    <row r="351">
      <c r="A351" s="4" t="s">
        <v>646</v>
      </c>
    </row>
    <row r="352">
      <c r="A352" s="4" t="s">
        <v>647</v>
      </c>
    </row>
    <row r="353">
      <c r="A353" s="4" t="s">
        <v>648</v>
      </c>
    </row>
    <row r="354">
      <c r="A354" s="4" t="s">
        <v>651</v>
      </c>
    </row>
    <row r="355">
      <c r="A355" s="4" t="s">
        <v>28</v>
      </c>
    </row>
    <row r="356">
      <c r="A356" s="4" t="s">
        <v>34</v>
      </c>
    </row>
    <row r="357">
      <c r="A357" s="4" t="s">
        <v>655</v>
      </c>
    </row>
    <row r="358">
      <c r="A358" s="4" t="s">
        <v>656</v>
      </c>
    </row>
    <row r="359">
      <c r="A359" s="4" t="s">
        <v>326</v>
      </c>
    </row>
    <row r="360">
      <c r="A360" s="4" t="s">
        <v>657</v>
      </c>
    </row>
    <row r="361">
      <c r="A361" s="4" t="s">
        <v>659</v>
      </c>
    </row>
    <row r="362">
      <c r="A362" s="4" t="s">
        <v>661</v>
      </c>
    </row>
    <row r="363">
      <c r="A363" s="4" t="s">
        <v>663</v>
      </c>
    </row>
    <row r="364">
      <c r="A364" s="4" t="s">
        <v>664</v>
      </c>
    </row>
    <row r="365">
      <c r="A365" s="4" t="s">
        <v>665</v>
      </c>
    </row>
    <row r="366">
      <c r="A366" s="4" t="s">
        <v>666</v>
      </c>
    </row>
    <row r="367">
      <c r="A367" s="4" t="s">
        <v>668</v>
      </c>
    </row>
    <row r="368">
      <c r="A368" s="4" t="s">
        <v>670</v>
      </c>
    </row>
    <row r="369">
      <c r="A369" s="4" t="s">
        <v>396</v>
      </c>
    </row>
    <row r="370">
      <c r="A370" s="4" t="s">
        <v>450</v>
      </c>
    </row>
    <row r="371">
      <c r="A371" s="4" t="s">
        <v>672</v>
      </c>
    </row>
    <row r="372">
      <c r="A372" s="4" t="s">
        <v>674</v>
      </c>
    </row>
    <row r="373">
      <c r="A373" s="4" t="s">
        <v>499</v>
      </c>
    </row>
    <row r="374">
      <c r="A374" s="4" t="s">
        <v>676</v>
      </c>
    </row>
    <row r="375">
      <c r="A375" s="4" t="s">
        <v>678</v>
      </c>
    </row>
    <row r="376">
      <c r="A376" s="4" t="s">
        <v>679</v>
      </c>
    </row>
    <row r="377">
      <c r="A377" s="4" t="s">
        <v>681</v>
      </c>
    </row>
    <row r="378">
      <c r="A378" s="4" t="s">
        <v>683</v>
      </c>
    </row>
    <row r="379">
      <c r="A379" s="4" t="s">
        <v>39</v>
      </c>
    </row>
    <row r="380">
      <c r="A380" s="4" t="s">
        <v>43</v>
      </c>
    </row>
    <row r="381">
      <c r="A381" s="4" t="s">
        <v>686</v>
      </c>
    </row>
    <row r="382">
      <c r="A382" s="4" t="s">
        <v>687</v>
      </c>
    </row>
    <row r="383">
      <c r="A383" s="4" t="s">
        <v>688</v>
      </c>
    </row>
    <row r="384">
      <c r="A384" s="4" t="s">
        <v>690</v>
      </c>
    </row>
    <row r="385">
      <c r="A385" s="4" t="s">
        <v>692</v>
      </c>
    </row>
    <row r="386">
      <c r="A386" s="4" t="s">
        <v>694</v>
      </c>
    </row>
    <row r="387">
      <c r="A387" s="4" t="s">
        <v>613</v>
      </c>
    </row>
    <row r="388">
      <c r="A388" s="4" t="s">
        <v>696</v>
      </c>
    </row>
    <row r="389">
      <c r="A389" s="4" t="s">
        <v>697</v>
      </c>
    </row>
    <row r="390">
      <c r="A390" s="4" t="s">
        <v>699</v>
      </c>
    </row>
    <row r="391">
      <c r="A391" s="4" t="s">
        <v>47</v>
      </c>
    </row>
    <row r="392">
      <c r="A392" s="4" t="s">
        <v>702</v>
      </c>
    </row>
    <row r="393">
      <c r="A393" s="4" t="s">
        <v>703</v>
      </c>
    </row>
    <row r="394">
      <c r="A394" s="4" t="s">
        <v>704</v>
      </c>
    </row>
    <row r="395">
      <c r="A395" s="4" t="s">
        <v>706</v>
      </c>
    </row>
    <row r="396">
      <c r="A396" s="4" t="s">
        <v>708</v>
      </c>
    </row>
    <row r="397">
      <c r="A397" s="4" t="s">
        <v>710</v>
      </c>
    </row>
    <row r="398">
      <c r="A398" s="4" t="s">
        <v>54</v>
      </c>
    </row>
    <row r="399">
      <c r="A399" s="4" t="s">
        <v>711</v>
      </c>
    </row>
    <row r="400">
      <c r="A400" s="4" t="s">
        <v>713</v>
      </c>
    </row>
    <row r="401">
      <c r="A401" s="4" t="s">
        <v>715</v>
      </c>
    </row>
    <row r="402">
      <c r="A402" s="4" t="s">
        <v>61</v>
      </c>
    </row>
    <row r="403">
      <c r="A403" s="4" t="s">
        <v>719</v>
      </c>
    </row>
    <row r="404">
      <c r="A404" s="4" t="s">
        <v>720</v>
      </c>
    </row>
    <row r="405">
      <c r="A405" s="4" t="s">
        <v>722</v>
      </c>
    </row>
    <row r="406">
      <c r="A406" s="4" t="s">
        <v>640</v>
      </c>
    </row>
    <row r="407">
      <c r="A407" s="4" t="s">
        <v>725</v>
      </c>
    </row>
    <row r="408">
      <c r="A408" s="4" t="s">
        <v>65</v>
      </c>
    </row>
    <row r="409">
      <c r="A409" s="4" t="s">
        <v>69</v>
      </c>
    </row>
    <row r="410">
      <c r="A410" s="4" t="s">
        <v>727</v>
      </c>
    </row>
    <row r="411">
      <c r="A411" s="4" t="s">
        <v>728</v>
      </c>
    </row>
    <row r="412">
      <c r="A412" s="4" t="s">
        <v>730</v>
      </c>
    </row>
    <row r="413">
      <c r="A413" s="4" t="s">
        <v>732</v>
      </c>
    </row>
    <row r="414">
      <c r="A414" s="4" t="s">
        <v>734</v>
      </c>
    </row>
    <row r="415">
      <c r="A415" s="4" t="s">
        <v>735</v>
      </c>
    </row>
    <row r="416">
      <c r="A416" s="4" t="s">
        <v>73</v>
      </c>
    </row>
    <row r="417">
      <c r="A417" s="4" t="s">
        <v>736</v>
      </c>
    </row>
    <row r="418">
      <c r="A418" s="4" t="s">
        <v>738</v>
      </c>
    </row>
    <row r="419">
      <c r="A419" s="4" t="s">
        <v>77</v>
      </c>
    </row>
    <row r="420">
      <c r="A420" s="4" t="s">
        <v>740</v>
      </c>
    </row>
    <row r="421">
      <c r="A421" s="4" t="s">
        <v>742</v>
      </c>
    </row>
    <row r="422">
      <c r="A422" s="4" t="s">
        <v>743</v>
      </c>
    </row>
    <row r="423">
      <c r="A423" s="4" t="s">
        <v>744</v>
      </c>
    </row>
    <row r="424">
      <c r="A424" s="4" t="s">
        <v>87</v>
      </c>
    </row>
    <row r="425">
      <c r="A425" s="4" t="s">
        <v>747</v>
      </c>
    </row>
    <row r="426">
      <c r="A426" s="4" t="s">
        <v>749</v>
      </c>
    </row>
    <row r="427">
      <c r="A427" s="4" t="s">
        <v>751</v>
      </c>
    </row>
    <row r="428">
      <c r="A428" s="4" t="s">
        <v>752</v>
      </c>
    </row>
    <row r="429">
      <c r="A429" s="4" t="s">
        <v>754</v>
      </c>
    </row>
    <row r="430">
      <c r="A430" s="4" t="s">
        <v>756</v>
      </c>
    </row>
    <row r="431">
      <c r="A431" s="4" t="s">
        <v>95</v>
      </c>
    </row>
    <row r="432">
      <c r="A432" s="4" t="s">
        <v>758</v>
      </c>
    </row>
    <row r="433">
      <c r="A433" s="4" t="s">
        <v>760</v>
      </c>
    </row>
    <row r="434">
      <c r="A434" s="4" t="s">
        <v>761</v>
      </c>
    </row>
    <row r="435">
      <c r="A435" s="4" t="s">
        <v>762</v>
      </c>
    </row>
    <row r="436">
      <c r="A436" s="4" t="s">
        <v>764</v>
      </c>
    </row>
    <row r="437">
      <c r="A437" s="4" t="s">
        <v>766</v>
      </c>
    </row>
    <row r="438">
      <c r="A438" s="4" t="s">
        <v>767</v>
      </c>
    </row>
    <row r="439">
      <c r="A439" s="4" t="s">
        <v>769</v>
      </c>
    </row>
    <row r="440">
      <c r="A440" s="4" t="s">
        <v>770</v>
      </c>
    </row>
    <row r="441">
      <c r="A441" s="4" t="s">
        <v>772</v>
      </c>
    </row>
    <row r="442">
      <c r="A442" s="4" t="s">
        <v>774</v>
      </c>
    </row>
    <row r="443">
      <c r="A443" s="4" t="s">
        <v>776</v>
      </c>
    </row>
    <row r="444">
      <c r="A444" s="4" t="s">
        <v>778</v>
      </c>
    </row>
    <row r="445">
      <c r="A445" s="4" t="s">
        <v>779</v>
      </c>
    </row>
    <row r="446">
      <c r="A446" s="4" t="s">
        <v>781</v>
      </c>
    </row>
    <row r="447">
      <c r="A447" s="4" t="s">
        <v>782</v>
      </c>
    </row>
    <row r="448">
      <c r="A448" s="4" t="s">
        <v>784</v>
      </c>
    </row>
    <row r="449">
      <c r="A449" s="4" t="s">
        <v>786</v>
      </c>
    </row>
    <row r="450">
      <c r="A450" s="4" t="s">
        <v>788</v>
      </c>
    </row>
    <row r="451">
      <c r="A451" s="4" t="s">
        <v>789</v>
      </c>
    </row>
    <row r="452">
      <c r="A452" s="4" t="s">
        <v>791</v>
      </c>
    </row>
    <row r="453">
      <c r="A453" s="4" t="s">
        <v>793</v>
      </c>
    </row>
    <row r="454">
      <c r="A454" s="4" t="s">
        <v>795</v>
      </c>
    </row>
    <row r="455">
      <c r="A455" s="4" t="s">
        <v>797</v>
      </c>
    </row>
    <row r="456">
      <c r="A456" s="4" t="s">
        <v>798</v>
      </c>
    </row>
    <row r="457">
      <c r="A457" s="4" t="s">
        <v>799</v>
      </c>
    </row>
    <row r="458">
      <c r="A458" s="4" t="s">
        <v>800</v>
      </c>
    </row>
    <row r="459">
      <c r="A459" s="4" t="s">
        <v>802</v>
      </c>
    </row>
    <row r="460">
      <c r="A460" s="4" t="s">
        <v>804</v>
      </c>
    </row>
    <row r="461">
      <c r="A461" s="4" t="s">
        <v>806</v>
      </c>
    </row>
    <row r="462">
      <c r="A462" s="4" t="s">
        <v>807</v>
      </c>
    </row>
    <row r="463">
      <c r="A463" s="4" t="s">
        <v>808</v>
      </c>
    </row>
    <row r="464">
      <c r="A464" s="4" t="s">
        <v>810</v>
      </c>
    </row>
    <row r="465">
      <c r="A465" s="4" t="s">
        <v>811</v>
      </c>
    </row>
    <row r="466">
      <c r="A466" s="4" t="s">
        <v>812</v>
      </c>
    </row>
    <row r="467">
      <c r="A467" s="4" t="s">
        <v>813</v>
      </c>
    </row>
    <row r="468">
      <c r="A468" s="4" t="s">
        <v>99</v>
      </c>
    </row>
    <row r="469">
      <c r="A469" s="4" t="s">
        <v>816</v>
      </c>
    </row>
    <row r="470">
      <c r="A470" s="4" t="s">
        <v>817</v>
      </c>
    </row>
    <row r="471">
      <c r="A471" s="4" t="s">
        <v>819</v>
      </c>
    </row>
    <row r="472">
      <c r="A472" s="4" t="s">
        <v>821</v>
      </c>
    </row>
    <row r="473">
      <c r="A473" s="4" t="s">
        <v>823</v>
      </c>
    </row>
    <row r="474">
      <c r="A474" s="4" t="s">
        <v>825</v>
      </c>
    </row>
    <row r="475">
      <c r="A475" s="4" t="s">
        <v>826</v>
      </c>
    </row>
    <row r="476">
      <c r="A476" s="4" t="s">
        <v>828</v>
      </c>
    </row>
    <row r="477">
      <c r="A477" s="4" t="s">
        <v>830</v>
      </c>
    </row>
    <row r="478">
      <c r="A478" s="4" t="s">
        <v>832</v>
      </c>
    </row>
    <row r="479">
      <c r="A479" s="4" t="s">
        <v>834</v>
      </c>
    </row>
    <row r="480">
      <c r="A480" s="4" t="s">
        <v>835</v>
      </c>
    </row>
    <row r="481">
      <c r="A481" s="4" t="s">
        <v>837</v>
      </c>
    </row>
    <row r="482">
      <c r="A482" s="4" t="s">
        <v>839</v>
      </c>
    </row>
    <row r="483">
      <c r="A483" s="4" t="s">
        <v>841</v>
      </c>
    </row>
    <row r="484">
      <c r="A484" s="4" t="s">
        <v>843</v>
      </c>
    </row>
    <row r="485">
      <c r="A485" s="4" t="s">
        <v>845</v>
      </c>
    </row>
    <row r="486">
      <c r="A486" s="4" t="s">
        <v>846</v>
      </c>
    </row>
    <row r="487">
      <c r="A487" s="4" t="s">
        <v>848</v>
      </c>
    </row>
    <row r="488">
      <c r="A488" s="4" t="s">
        <v>849</v>
      </c>
    </row>
    <row r="489">
      <c r="A489" s="4" t="s">
        <v>116</v>
      </c>
    </row>
    <row r="490">
      <c r="A490" s="4" t="s">
        <v>852</v>
      </c>
    </row>
    <row r="491">
      <c r="A491" s="4" t="s">
        <v>854</v>
      </c>
    </row>
    <row r="492">
      <c r="A492" s="4" t="s">
        <v>855</v>
      </c>
    </row>
    <row r="493">
      <c r="A493" s="4" t="s">
        <v>856</v>
      </c>
    </row>
    <row r="494">
      <c r="A494" s="4" t="s">
        <v>858</v>
      </c>
    </row>
    <row r="495">
      <c r="A495" s="4" t="s">
        <v>860</v>
      </c>
    </row>
    <row r="496">
      <c r="A496" s="4" t="s">
        <v>864</v>
      </c>
    </row>
    <row r="497">
      <c r="A497" s="4" t="s">
        <v>866</v>
      </c>
    </row>
    <row r="498">
      <c r="A498" s="4" t="s">
        <v>868</v>
      </c>
    </row>
    <row r="499">
      <c r="A499" s="4" t="s">
        <v>869</v>
      </c>
    </row>
    <row r="500">
      <c r="A500" s="4" t="s">
        <v>871</v>
      </c>
    </row>
    <row r="501">
      <c r="A501" s="4" t="s">
        <v>649</v>
      </c>
    </row>
    <row r="502">
      <c r="A502" s="4" t="s">
        <v>873</v>
      </c>
    </row>
    <row r="503">
      <c r="A503" s="4" t="s">
        <v>875</v>
      </c>
    </row>
    <row r="504">
      <c r="A504" s="4" t="s">
        <v>877</v>
      </c>
    </row>
    <row r="505">
      <c r="A505" s="4" t="s">
        <v>878</v>
      </c>
    </row>
    <row r="506">
      <c r="A506" s="4" t="s">
        <v>880</v>
      </c>
    </row>
    <row r="507">
      <c r="A507" s="4" t="s">
        <v>882</v>
      </c>
    </row>
    <row r="508">
      <c r="A508" s="4" t="s">
        <v>884</v>
      </c>
    </row>
    <row r="509">
      <c r="A509" s="4" t="s">
        <v>886</v>
      </c>
    </row>
    <row r="510">
      <c r="A510" s="4" t="s">
        <v>887</v>
      </c>
    </row>
    <row r="511">
      <c r="A511" s="4" t="s">
        <v>888</v>
      </c>
    </row>
    <row r="512">
      <c r="A512" s="4" t="s">
        <v>890</v>
      </c>
    </row>
    <row r="513">
      <c r="A513" s="4" t="s">
        <v>892</v>
      </c>
    </row>
    <row r="514">
      <c r="A514" s="4" t="s">
        <v>894</v>
      </c>
    </row>
    <row r="515">
      <c r="A515" s="4" t="s">
        <v>896</v>
      </c>
    </row>
    <row r="516">
      <c r="A516" s="4" t="s">
        <v>897</v>
      </c>
    </row>
    <row r="517">
      <c r="A517" s="4" t="s">
        <v>898</v>
      </c>
    </row>
    <row r="518">
      <c r="A518" s="4" t="s">
        <v>899</v>
      </c>
    </row>
    <row r="519">
      <c r="A519" s="4" t="s">
        <v>901</v>
      </c>
    </row>
    <row r="520">
      <c r="A520" s="4" t="s">
        <v>903</v>
      </c>
    </row>
    <row r="521">
      <c r="A521" s="4" t="s">
        <v>904</v>
      </c>
    </row>
    <row r="522">
      <c r="A522" s="4" t="s">
        <v>906</v>
      </c>
    </row>
    <row r="523">
      <c r="A523" s="4" t="s">
        <v>907</v>
      </c>
    </row>
    <row r="524">
      <c r="A524" s="4" t="s">
        <v>680</v>
      </c>
    </row>
    <row r="525">
      <c r="A525" s="4" t="s">
        <v>908</v>
      </c>
    </row>
    <row r="526">
      <c r="A526" s="4" t="s">
        <v>695</v>
      </c>
    </row>
    <row r="527">
      <c r="A527" s="4" t="s">
        <v>712</v>
      </c>
    </row>
    <row r="528">
      <c r="A528" s="4" t="s">
        <v>911</v>
      </c>
    </row>
    <row r="529">
      <c r="A529" s="4" t="s">
        <v>913</v>
      </c>
    </row>
    <row r="530">
      <c r="A530" s="4" t="s">
        <v>721</v>
      </c>
    </row>
    <row r="531">
      <c r="A531" s="4" t="s">
        <v>745</v>
      </c>
    </row>
    <row r="532">
      <c r="A532" s="4" t="s">
        <v>914</v>
      </c>
    </row>
    <row r="533">
      <c r="A533" s="4" t="s">
        <v>916</v>
      </c>
    </row>
    <row r="534">
      <c r="A534" s="4" t="s">
        <v>918</v>
      </c>
    </row>
    <row r="535">
      <c r="A535" s="4" t="s">
        <v>920</v>
      </c>
    </row>
    <row r="536">
      <c r="A536" s="4" t="s">
        <v>921</v>
      </c>
    </row>
    <row r="537">
      <c r="A537" s="4" t="s">
        <v>923</v>
      </c>
    </row>
    <row r="538">
      <c r="A538" s="4" t="s">
        <v>753</v>
      </c>
    </row>
    <row r="539">
      <c r="A539" s="4" t="s">
        <v>771</v>
      </c>
    </row>
    <row r="540">
      <c r="A540" s="4" t="s">
        <v>926</v>
      </c>
    </row>
    <row r="541">
      <c r="A541" s="4" t="s">
        <v>928</v>
      </c>
    </row>
    <row r="542">
      <c r="A542" s="4" t="s">
        <v>929</v>
      </c>
    </row>
    <row r="543">
      <c r="A543" s="4" t="s">
        <v>931</v>
      </c>
    </row>
    <row r="544">
      <c r="A544" s="4" t="s">
        <v>933</v>
      </c>
    </row>
    <row r="545">
      <c r="A545" s="4" t="s">
        <v>935</v>
      </c>
    </row>
    <row r="546">
      <c r="A546" s="4" t="s">
        <v>937</v>
      </c>
    </row>
    <row r="547">
      <c r="A547" s="4" t="s">
        <v>938</v>
      </c>
    </row>
    <row r="548">
      <c r="A548" s="4" t="s">
        <v>939</v>
      </c>
    </row>
    <row r="549">
      <c r="A549" s="4" t="s">
        <v>941</v>
      </c>
    </row>
    <row r="550">
      <c r="A550" s="4" t="s">
        <v>943</v>
      </c>
    </row>
    <row r="551">
      <c r="A551" s="4" t="s">
        <v>945</v>
      </c>
    </row>
    <row r="552">
      <c r="A552" s="4" t="s">
        <v>947</v>
      </c>
    </row>
    <row r="553">
      <c r="A553" s="4" t="s">
        <v>948</v>
      </c>
    </row>
    <row r="554">
      <c r="A554" s="4" t="s">
        <v>949</v>
      </c>
    </row>
    <row r="555">
      <c r="A555" s="4" t="s">
        <v>951</v>
      </c>
    </row>
    <row r="556">
      <c r="A556" s="4" t="s">
        <v>953</v>
      </c>
    </row>
    <row r="557">
      <c r="A557" s="4" t="s">
        <v>955</v>
      </c>
    </row>
    <row r="558">
      <c r="A558" s="4" t="s">
        <v>957</v>
      </c>
    </row>
    <row r="559">
      <c r="A559" s="4" t="s">
        <v>958</v>
      </c>
    </row>
    <row r="560">
      <c r="A560" s="4" t="s">
        <v>959</v>
      </c>
    </row>
    <row r="561">
      <c r="A561" s="4" t="s">
        <v>780</v>
      </c>
    </row>
    <row r="562">
      <c r="A562" s="4" t="s">
        <v>962</v>
      </c>
    </row>
    <row r="563">
      <c r="A563" s="4" t="s">
        <v>964</v>
      </c>
    </row>
    <row r="564">
      <c r="A564" s="4" t="s">
        <v>965</v>
      </c>
    </row>
    <row r="565">
      <c r="A565" s="4" t="s">
        <v>966</v>
      </c>
    </row>
    <row r="566">
      <c r="A566" s="4" t="s">
        <v>968</v>
      </c>
    </row>
    <row r="567">
      <c r="A567" s="4" t="s">
        <v>970</v>
      </c>
    </row>
    <row r="568">
      <c r="A568" s="4" t="s">
        <v>790</v>
      </c>
    </row>
    <row r="569">
      <c r="A569" s="4" t="s">
        <v>972</v>
      </c>
    </row>
    <row r="570">
      <c r="A570" s="4" t="s">
        <v>973</v>
      </c>
    </row>
    <row r="571">
      <c r="A571" s="4" t="s">
        <v>974</v>
      </c>
    </row>
    <row r="572">
      <c r="A572" s="4" t="s">
        <v>976</v>
      </c>
    </row>
    <row r="573">
      <c r="A573" s="4" t="s">
        <v>818</v>
      </c>
    </row>
    <row r="574">
      <c r="A574" s="4" t="s">
        <v>879</v>
      </c>
    </row>
    <row r="575">
      <c r="A575" s="4" t="s">
        <v>979</v>
      </c>
    </row>
    <row r="576">
      <c r="A576" s="4" t="s">
        <v>930</v>
      </c>
    </row>
    <row r="577">
      <c r="A577" s="4" t="s">
        <v>980</v>
      </c>
    </row>
    <row r="578">
      <c r="A578" s="4" t="s">
        <v>982</v>
      </c>
    </row>
    <row r="579">
      <c r="A579" s="4" t="s">
        <v>984</v>
      </c>
    </row>
    <row r="580">
      <c r="A580" s="4" t="s">
        <v>986</v>
      </c>
    </row>
    <row r="581">
      <c r="A581" s="4" t="s">
        <v>987</v>
      </c>
    </row>
    <row r="582">
      <c r="A582" s="4" t="s">
        <v>988</v>
      </c>
    </row>
    <row r="583">
      <c r="A583" s="4" t="s">
        <v>990</v>
      </c>
    </row>
    <row r="584">
      <c r="A584" s="4" t="s">
        <v>991</v>
      </c>
    </row>
    <row r="585">
      <c r="A585" s="4" t="s">
        <v>992</v>
      </c>
    </row>
    <row r="586">
      <c r="A586" s="4" t="s">
        <v>993</v>
      </c>
    </row>
    <row r="587">
      <c r="A587" s="4" t="s">
        <v>994</v>
      </c>
    </row>
    <row r="588">
      <c r="A588" s="4" t="s">
        <v>995</v>
      </c>
    </row>
    <row r="589">
      <c r="A589" s="4" t="s">
        <v>996</v>
      </c>
    </row>
    <row r="590">
      <c r="A590" s="4" t="s">
        <v>997</v>
      </c>
    </row>
    <row r="591">
      <c r="A591" s="4" t="s">
        <v>998</v>
      </c>
    </row>
    <row r="592">
      <c r="A592" s="4" t="s">
        <v>999</v>
      </c>
    </row>
    <row r="593">
      <c r="A593" s="4" t="s">
        <v>1000</v>
      </c>
    </row>
    <row r="594">
      <c r="A594" s="4" t="s">
        <v>1002</v>
      </c>
    </row>
    <row r="595">
      <c r="A595" s="4" t="s">
        <v>1004</v>
      </c>
    </row>
    <row r="596">
      <c r="A596" s="4" t="s">
        <v>1005</v>
      </c>
    </row>
    <row r="597">
      <c r="A597" s="4" t="s">
        <v>1006</v>
      </c>
    </row>
    <row r="598">
      <c r="A598" s="4" t="s">
        <v>1007</v>
      </c>
    </row>
    <row r="599">
      <c r="A599" s="4" t="s">
        <v>1009</v>
      </c>
    </row>
    <row r="600">
      <c r="A600" s="4" t="s">
        <v>1010</v>
      </c>
    </row>
    <row r="601">
      <c r="A601" s="4" t="s">
        <v>1011</v>
      </c>
    </row>
    <row r="602">
      <c r="A602" s="4" t="s">
        <v>1012</v>
      </c>
    </row>
    <row r="603">
      <c r="A603" s="4" t="s">
        <v>1013</v>
      </c>
    </row>
    <row r="604">
      <c r="A604" s="4" t="s">
        <v>1014</v>
      </c>
    </row>
    <row r="605">
      <c r="A605" s="4" t="s">
        <v>1015</v>
      </c>
    </row>
    <row r="606">
      <c r="A606" s="4" t="s">
        <v>1018</v>
      </c>
    </row>
    <row r="607">
      <c r="A607" s="4" t="s">
        <v>1019</v>
      </c>
    </row>
    <row r="608">
      <c r="A608" s="4" t="s">
        <v>1020</v>
      </c>
    </row>
    <row r="609">
      <c r="A609" s="4" t="s">
        <v>1021</v>
      </c>
    </row>
    <row r="610">
      <c r="A610" s="4" t="s">
        <v>1023</v>
      </c>
    </row>
    <row r="611">
      <c r="A611" s="4" t="s">
        <v>1025</v>
      </c>
    </row>
    <row r="612">
      <c r="A612" s="4" t="s">
        <v>1027</v>
      </c>
    </row>
    <row r="613">
      <c r="A613" s="4" t="s">
        <v>1028</v>
      </c>
    </row>
    <row r="614">
      <c r="A614" s="4" t="s">
        <v>1030</v>
      </c>
    </row>
    <row r="615">
      <c r="A615" s="4" t="s">
        <v>1031</v>
      </c>
    </row>
    <row r="616">
      <c r="A616" s="4" t="s">
        <v>1033</v>
      </c>
    </row>
    <row r="617">
      <c r="A617" s="4" t="s">
        <v>1035</v>
      </c>
    </row>
    <row r="618">
      <c r="A618" s="4" t="s">
        <v>1037</v>
      </c>
    </row>
    <row r="619">
      <c r="A619" s="4" t="s">
        <v>1038</v>
      </c>
    </row>
    <row r="620">
      <c r="A620" s="4" t="s">
        <v>1039</v>
      </c>
    </row>
    <row r="621">
      <c r="A621" s="4" t="s">
        <v>1041</v>
      </c>
    </row>
    <row r="622">
      <c r="A622" s="4" t="s">
        <v>1043</v>
      </c>
    </row>
    <row r="623">
      <c r="A623" s="4" t="s">
        <v>1044</v>
      </c>
    </row>
    <row r="624">
      <c r="A624" s="4" t="s">
        <v>1046</v>
      </c>
    </row>
    <row r="625">
      <c r="A625" s="4" t="s">
        <v>1047</v>
      </c>
    </row>
    <row r="626">
      <c r="A626" s="4" t="s">
        <v>1048</v>
      </c>
    </row>
    <row r="627">
      <c r="A627" s="4" t="s">
        <v>1050</v>
      </c>
    </row>
    <row r="628">
      <c r="A628" s="4" t="s">
        <v>1052</v>
      </c>
    </row>
    <row r="629">
      <c r="A629" s="4" t="s">
        <v>1054</v>
      </c>
    </row>
    <row r="630">
      <c r="A630" s="4" t="s">
        <v>1055</v>
      </c>
    </row>
    <row r="631">
      <c r="A631" s="4" t="s">
        <v>1056</v>
      </c>
    </row>
    <row r="632">
      <c r="A632" s="4" t="s">
        <v>1058</v>
      </c>
    </row>
    <row r="633">
      <c r="A633" s="4" t="s">
        <v>1060</v>
      </c>
    </row>
    <row r="634">
      <c r="A634" s="4" t="s">
        <v>1062</v>
      </c>
    </row>
    <row r="635">
      <c r="A635" s="4" t="s">
        <v>1063</v>
      </c>
    </row>
    <row r="636">
      <c r="A636" s="4" t="s">
        <v>1065</v>
      </c>
    </row>
    <row r="637">
      <c r="A637" s="4" t="s">
        <v>1066</v>
      </c>
    </row>
    <row r="638">
      <c r="A638" s="4" t="s">
        <v>1067</v>
      </c>
    </row>
    <row r="639">
      <c r="A639" s="4" t="s">
        <v>1069</v>
      </c>
    </row>
    <row r="640">
      <c r="A640" s="4" t="s">
        <v>1071</v>
      </c>
    </row>
    <row r="641">
      <c r="A641" s="4" t="s">
        <v>1073</v>
      </c>
    </row>
    <row r="642">
      <c r="A642" s="4" t="s">
        <v>1074</v>
      </c>
    </row>
    <row r="643">
      <c r="A643" s="4" t="s">
        <v>1075</v>
      </c>
    </row>
    <row r="644">
      <c r="A644" s="4" t="s">
        <v>1077</v>
      </c>
    </row>
    <row r="645">
      <c r="A645" s="4" t="s">
        <v>1079</v>
      </c>
    </row>
    <row r="646">
      <c r="A646" s="4" t="s">
        <v>1081</v>
      </c>
    </row>
    <row r="647">
      <c r="A647" s="4" t="s">
        <v>1082</v>
      </c>
    </row>
    <row r="648">
      <c r="A648" s="4" t="s">
        <v>1083</v>
      </c>
    </row>
    <row r="649">
      <c r="A649" s="4" t="s">
        <v>1084</v>
      </c>
    </row>
    <row r="650">
      <c r="A650" s="4" t="s">
        <v>1086</v>
      </c>
    </row>
    <row r="651">
      <c r="A651" s="4" t="s">
        <v>1088</v>
      </c>
    </row>
    <row r="652">
      <c r="A652" s="4" t="s">
        <v>1090</v>
      </c>
    </row>
    <row r="653">
      <c r="A653" s="4" t="s">
        <v>1091</v>
      </c>
    </row>
    <row r="654">
      <c r="A654" s="4" t="s">
        <v>1092</v>
      </c>
    </row>
    <row r="655">
      <c r="A655" s="4" t="s">
        <v>1093</v>
      </c>
    </row>
    <row r="656">
      <c r="A656" s="4" t="s">
        <v>1095</v>
      </c>
    </row>
    <row r="657">
      <c r="A657" s="4" t="s">
        <v>1097</v>
      </c>
    </row>
    <row r="658">
      <c r="A658" s="4" t="s">
        <v>1098</v>
      </c>
    </row>
    <row r="659">
      <c r="A659" s="4" t="s">
        <v>1100</v>
      </c>
    </row>
    <row r="660">
      <c r="A660" s="4" t="s">
        <v>1101</v>
      </c>
    </row>
    <row r="661">
      <c r="A661" s="4" t="s">
        <v>1102</v>
      </c>
    </row>
    <row r="662">
      <c r="A662" s="4" t="s">
        <v>1103</v>
      </c>
    </row>
    <row r="663">
      <c r="A663" s="4" t="s">
        <v>1105</v>
      </c>
    </row>
    <row r="664">
      <c r="A664" s="4" t="s">
        <v>1107</v>
      </c>
    </row>
    <row r="665">
      <c r="A665" s="4" t="s">
        <v>1109</v>
      </c>
    </row>
    <row r="666">
      <c r="A666" s="4" t="s">
        <v>1110</v>
      </c>
    </row>
    <row r="667">
      <c r="A667" s="4" t="s">
        <v>1111</v>
      </c>
    </row>
    <row r="668">
      <c r="A668" s="4" t="s">
        <v>1112</v>
      </c>
    </row>
    <row r="669">
      <c r="A669" s="4" t="s">
        <v>1114</v>
      </c>
    </row>
    <row r="670">
      <c r="A670" s="4" t="s">
        <v>1116</v>
      </c>
    </row>
    <row r="671">
      <c r="A671" s="4" t="s">
        <v>1118</v>
      </c>
    </row>
    <row r="672">
      <c r="A672" s="4" t="s">
        <v>1119</v>
      </c>
    </row>
    <row r="673">
      <c r="A673" s="4" t="s">
        <v>1120</v>
      </c>
    </row>
    <row r="674">
      <c r="A674" s="4" t="s">
        <v>1121</v>
      </c>
    </row>
    <row r="675">
      <c r="A675" s="4" t="s">
        <v>1123</v>
      </c>
    </row>
    <row r="676">
      <c r="A676" s="4" t="s">
        <v>1125</v>
      </c>
    </row>
    <row r="677">
      <c r="A677" s="4" t="s">
        <v>1127</v>
      </c>
    </row>
    <row r="678">
      <c r="A678" s="4" t="s">
        <v>1129</v>
      </c>
    </row>
    <row r="679">
      <c r="A679" s="4" t="s">
        <v>1130</v>
      </c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10">
        <v>312203.0</v>
      </c>
    </row>
    <row r="692">
      <c r="A692" s="10">
        <v>312210.0</v>
      </c>
    </row>
    <row r="693">
      <c r="A693" s="10">
        <v>312310.0</v>
      </c>
    </row>
    <row r="694">
      <c r="A694" s="10">
        <v>312410.0</v>
      </c>
    </row>
    <row r="695">
      <c r="A695" s="10">
        <v>313211.0</v>
      </c>
    </row>
    <row r="696">
      <c r="A696" s="10">
        <v>313212.0</v>
      </c>
    </row>
    <row r="697">
      <c r="A697" s="10">
        <v>313213.0</v>
      </c>
    </row>
    <row r="698">
      <c r="A698" s="10">
        <v>313214.0</v>
      </c>
    </row>
    <row r="699">
      <c r="A699" s="10">
        <v>313215.0</v>
      </c>
    </row>
    <row r="700">
      <c r="A700" s="10">
        <v>313220.0</v>
      </c>
    </row>
    <row r="701">
      <c r="A701" s="10">
        <v>313221.0</v>
      </c>
    </row>
    <row r="702">
      <c r="A702" s="10">
        <v>313222.0</v>
      </c>
    </row>
    <row r="703">
      <c r="A703" s="10">
        <v>341001.0</v>
      </c>
    </row>
    <row r="704">
      <c r="A704" s="10">
        <v>341002.0</v>
      </c>
    </row>
    <row r="705">
      <c r="A705" s="10">
        <v>341003.0</v>
      </c>
    </row>
    <row r="706">
      <c r="A706" s="10">
        <v>341004.0</v>
      </c>
    </row>
    <row r="707">
      <c r="A707" s="10">
        <v>341005.0</v>
      </c>
    </row>
    <row r="708">
      <c r="A708" s="10">
        <v>342201.0</v>
      </c>
    </row>
    <row r="709">
      <c r="A709" s="10">
        <v>342202.0</v>
      </c>
    </row>
    <row r="710">
      <c r="A710" s="10">
        <v>342204.0</v>
      </c>
    </row>
    <row r="711">
      <c r="A711" s="10">
        <v>342207.0</v>
      </c>
    </row>
    <row r="712">
      <c r="A712" s="10">
        <v>342401.0</v>
      </c>
    </row>
    <row r="713">
      <c r="A713" s="10">
        <v>343501.0</v>
      </c>
    </row>
    <row r="714">
      <c r="A714" s="10">
        <v>343502.0</v>
      </c>
    </row>
    <row r="715">
      <c r="A715" s="10">
        <v>343503.0</v>
      </c>
    </row>
    <row r="716">
      <c r="A716" s="10">
        <v>343504.0</v>
      </c>
    </row>
    <row r="717">
      <c r="A717" s="10">
        <v>343505.0</v>
      </c>
    </row>
    <row r="718">
      <c r="A718" s="10">
        <v>343506.0</v>
      </c>
    </row>
    <row r="719">
      <c r="A719" s="10">
        <v>343507.0</v>
      </c>
    </row>
    <row r="720">
      <c r="A720" s="10">
        <v>343801.0</v>
      </c>
    </row>
    <row r="721">
      <c r="A721" s="10">
        <v>343802.0</v>
      </c>
    </row>
    <row r="722">
      <c r="A722" s="10">
        <v>344301.0</v>
      </c>
    </row>
    <row r="723">
      <c r="A723" s="10">
        <v>344302.0</v>
      </c>
    </row>
    <row r="724">
      <c r="A724" s="10">
        <v>344401.0</v>
      </c>
    </row>
    <row r="725">
      <c r="A725" s="10">
        <v>344402.0</v>
      </c>
    </row>
    <row r="726">
      <c r="A726" s="10">
        <v>344403.0</v>
      </c>
    </row>
    <row r="727">
      <c r="A727" s="10">
        <v>344405.0</v>
      </c>
    </row>
    <row r="728">
      <c r="A728" s="10">
        <v>344406.0</v>
      </c>
    </row>
    <row r="729">
      <c r="A729" s="10">
        <v>344407.0</v>
      </c>
    </row>
    <row r="730">
      <c r="A730" s="10">
        <v>344501.0</v>
      </c>
    </row>
    <row r="731">
      <c r="A731" s="10">
        <v>345101.0</v>
      </c>
    </row>
    <row r="732">
      <c r="A732" s="10">
        <v>345102.0</v>
      </c>
    </row>
    <row r="733">
      <c r="A733" s="10">
        <v>345104.0</v>
      </c>
    </row>
    <row r="734">
      <c r="A734" s="10">
        <v>345105.0</v>
      </c>
    </row>
    <row r="735">
      <c r="A735" s="10">
        <v>345106.0</v>
      </c>
    </row>
    <row r="736">
      <c r="A736" s="10">
        <v>345107.0</v>
      </c>
    </row>
    <row r="737">
      <c r="A737" s="10">
        <v>345201.0</v>
      </c>
    </row>
    <row r="738">
      <c r="A738" s="10">
        <v>345202.0</v>
      </c>
    </row>
    <row r="739">
      <c r="A739" s="10">
        <v>345203.0</v>
      </c>
    </row>
    <row r="740">
      <c r="A740" s="10">
        <v>345301.0</v>
      </c>
    </row>
    <row r="741">
      <c r="A741" s="10">
        <v>345302.0</v>
      </c>
    </row>
    <row r="742">
      <c r="A742" s="10">
        <v>345303.0</v>
      </c>
    </row>
    <row r="743">
      <c r="A743" s="10">
        <v>346101.0</v>
      </c>
    </row>
    <row r="744">
      <c r="A744" s="10">
        <v>346301.0</v>
      </c>
    </row>
    <row r="745">
      <c r="A745" s="10">
        <v>346302.0</v>
      </c>
    </row>
    <row r="746">
      <c r="A746" s="10">
        <v>346303.0</v>
      </c>
    </row>
    <row r="747">
      <c r="A747" s="10">
        <v>346401.0</v>
      </c>
    </row>
    <row r="748">
      <c r="A748" s="10">
        <v>346601.0</v>
      </c>
    </row>
    <row r="749">
      <c r="A749" s="10">
        <v>346602.0</v>
      </c>
    </row>
    <row r="750">
      <c r="A750" s="10">
        <v>346701.0</v>
      </c>
    </row>
    <row r="751">
      <c r="A751" s="10">
        <v>346702.0</v>
      </c>
    </row>
    <row r="752">
      <c r="A752" s="10">
        <v>346703.0</v>
      </c>
    </row>
    <row r="753">
      <c r="A753" s="10">
        <v>346704.0</v>
      </c>
    </row>
    <row r="754">
      <c r="A754" s="10">
        <v>346705.0</v>
      </c>
    </row>
    <row r="755">
      <c r="A755" s="10">
        <v>346706.0</v>
      </c>
    </row>
    <row r="756">
      <c r="A756" s="10">
        <v>346707.0</v>
      </c>
    </row>
    <row r="757">
      <c r="A757" s="10">
        <v>347104.0</v>
      </c>
    </row>
    <row r="758">
      <c r="A758" s="10">
        <v>347105.0</v>
      </c>
    </row>
    <row r="759">
      <c r="A759" s="10">
        <v>347106.0</v>
      </c>
    </row>
    <row r="760">
      <c r="A760" s="10">
        <v>347107.0</v>
      </c>
    </row>
    <row r="761">
      <c r="A761" s="10">
        <v>347302.0</v>
      </c>
    </row>
    <row r="762">
      <c r="A762" s="10">
        <v>347303.0</v>
      </c>
    </row>
    <row r="763">
      <c r="A763" s="10">
        <v>347304.0</v>
      </c>
    </row>
    <row r="764">
      <c r="A764" s="10">
        <v>348201.0</v>
      </c>
    </row>
    <row r="765">
      <c r="A765" s="10">
        <v>348202.0</v>
      </c>
    </row>
    <row r="766">
      <c r="A766" s="10">
        <v>349001.0</v>
      </c>
    </row>
    <row r="767">
      <c r="A767" s="10">
        <v>349002.0</v>
      </c>
    </row>
    <row r="768">
      <c r="A768" s="10">
        <v>349003.0</v>
      </c>
    </row>
    <row r="769">
      <c r="A769" s="10">
        <v>349004.0</v>
      </c>
    </row>
    <row r="770">
      <c r="A770" s="10">
        <v>349005.0</v>
      </c>
    </row>
    <row r="771">
      <c r="A771" s="10">
        <v>349006.0</v>
      </c>
    </row>
    <row r="772">
      <c r="A772" s="10">
        <v>726191.0</v>
      </c>
    </row>
    <row r="773">
      <c r="A773" s="10">
        <v>726192.0</v>
      </c>
    </row>
    <row r="774">
      <c r="A774" s="10">
        <v>726193.0</v>
      </c>
    </row>
    <row r="775">
      <c r="A775" s="10">
        <v>726194.0</v>
      </c>
    </row>
    <row r="776">
      <c r="A776" s="10">
        <v>726195.0</v>
      </c>
    </row>
    <row r="777">
      <c r="A777" s="10">
        <v>726196.0</v>
      </c>
    </row>
    <row r="778">
      <c r="A778" s="10">
        <v>726197.0</v>
      </c>
    </row>
    <row r="779">
      <c r="A779" s="10">
        <v>726198.0</v>
      </c>
    </row>
    <row r="780">
      <c r="A780" s="10">
        <v>726199.0</v>
      </c>
    </row>
    <row r="781">
      <c r="A781" s="10">
        <v>727056.0</v>
      </c>
    </row>
    <row r="782">
      <c r="A782" s="10">
        <v>727057.0</v>
      </c>
    </row>
    <row r="783">
      <c r="A783" s="10">
        <v>727058.0</v>
      </c>
    </row>
    <row r="784">
      <c r="A784" s="10">
        <v>727059.0</v>
      </c>
    </row>
    <row r="785">
      <c r="A785" s="10">
        <v>727060.0</v>
      </c>
    </row>
    <row r="786">
      <c r="A786" s="10">
        <v>727061.0</v>
      </c>
    </row>
    <row r="787">
      <c r="A787" s="10">
        <v>727062.0</v>
      </c>
    </row>
    <row r="788">
      <c r="A788" s="10">
        <v>727063.0</v>
      </c>
    </row>
    <row r="789">
      <c r="A789" s="10">
        <v>727064.0</v>
      </c>
    </row>
    <row r="790">
      <c r="A790" s="10">
        <v>727065.0</v>
      </c>
    </row>
    <row r="791">
      <c r="A791" s="10">
        <v>727066.0</v>
      </c>
    </row>
    <row r="792">
      <c r="A792" s="10">
        <v>727067.0</v>
      </c>
    </row>
    <row r="793">
      <c r="A793" s="10">
        <v>727068.0</v>
      </c>
    </row>
    <row r="794">
      <c r="A794" s="10">
        <v>727071.0</v>
      </c>
    </row>
    <row r="795">
      <c r="A795" s="10">
        <v>727072.0</v>
      </c>
    </row>
    <row r="796">
      <c r="A796" s="10">
        <v>727073.0</v>
      </c>
    </row>
    <row r="797">
      <c r="A797" s="10">
        <v>727074.0</v>
      </c>
    </row>
    <row r="798">
      <c r="A798" s="10">
        <v>731001.0</v>
      </c>
    </row>
    <row r="799">
      <c r="A799" s="10">
        <v>731002.0</v>
      </c>
    </row>
    <row r="800">
      <c r="A800" s="10">
        <v>742001.0</v>
      </c>
    </row>
    <row r="801">
      <c r="A801" s="10">
        <v>812201.0</v>
      </c>
    </row>
    <row r="802">
      <c r="A802" s="10">
        <v>812202.0</v>
      </c>
    </row>
    <row r="803">
      <c r="A803" s="10">
        <v>812210.0</v>
      </c>
    </row>
    <row r="804">
      <c r="A804" s="10">
        <v>812310.0</v>
      </c>
    </row>
    <row r="805">
      <c r="A805" s="10">
        <v>812410.0</v>
      </c>
    </row>
    <row r="806">
      <c r="A806" s="10">
        <v>813211.0</v>
      </c>
    </row>
    <row r="807">
      <c r="A807" s="10">
        <v>813212.0</v>
      </c>
    </row>
    <row r="808">
      <c r="A808" s="10">
        <v>813213.0</v>
      </c>
    </row>
    <row r="809">
      <c r="A809" s="10">
        <v>813214.0</v>
      </c>
    </row>
    <row r="810">
      <c r="A810" s="10">
        <v>813215.0</v>
      </c>
    </row>
    <row r="811">
      <c r="A811" s="10">
        <v>813220.0</v>
      </c>
    </row>
    <row r="812">
      <c r="A812" s="10">
        <v>813221.0</v>
      </c>
    </row>
    <row r="813">
      <c r="A813" s="10">
        <v>813222.0</v>
      </c>
    </row>
    <row r="814">
      <c r="A814" s="10">
        <v>817801.0</v>
      </c>
    </row>
    <row r="815">
      <c r="A815" s="10">
        <v>842201.0</v>
      </c>
    </row>
    <row r="816">
      <c r="A816" s="10">
        <v>842202.0</v>
      </c>
    </row>
    <row r="817">
      <c r="A817" s="10">
        <v>842204.0</v>
      </c>
    </row>
    <row r="818">
      <c r="A818" s="10">
        <v>842207.0</v>
      </c>
    </row>
    <row r="819">
      <c r="A819" s="10">
        <v>842401.0</v>
      </c>
    </row>
    <row r="820">
      <c r="A820" s="10">
        <v>843501.0</v>
      </c>
    </row>
    <row r="821">
      <c r="A821" s="10">
        <v>843502.0</v>
      </c>
    </row>
    <row r="822">
      <c r="A822" s="10">
        <v>843503.0</v>
      </c>
    </row>
    <row r="823">
      <c r="A823" s="10">
        <v>843504.0</v>
      </c>
    </row>
    <row r="824">
      <c r="A824" s="10">
        <v>843505.0</v>
      </c>
    </row>
    <row r="825">
      <c r="A825" s="10">
        <v>843506.0</v>
      </c>
    </row>
    <row r="826">
      <c r="A826" s="10">
        <v>843507.0</v>
      </c>
    </row>
    <row r="827">
      <c r="A827" s="10">
        <v>843801.0</v>
      </c>
    </row>
    <row r="828">
      <c r="A828" s="10">
        <v>843802.0</v>
      </c>
    </row>
    <row r="829">
      <c r="A829" s="10">
        <v>844301.0</v>
      </c>
    </row>
    <row r="830">
      <c r="A830" s="10">
        <v>844302.0</v>
      </c>
    </row>
    <row r="831">
      <c r="A831" s="10">
        <v>844401.0</v>
      </c>
    </row>
    <row r="832">
      <c r="A832" s="10">
        <v>844402.0</v>
      </c>
    </row>
    <row r="833">
      <c r="A833" s="10">
        <v>844403.0</v>
      </c>
    </row>
    <row r="834">
      <c r="A834" s="10">
        <v>844404.0</v>
      </c>
    </row>
    <row r="835">
      <c r="A835" s="10">
        <v>844406.0</v>
      </c>
    </row>
    <row r="836">
      <c r="A836" s="10">
        <v>844407.0</v>
      </c>
    </row>
    <row r="837">
      <c r="A837" s="10">
        <v>844408.0</v>
      </c>
    </row>
    <row r="838">
      <c r="A838" s="10">
        <v>844501.0</v>
      </c>
    </row>
    <row r="839">
      <c r="A839" s="10">
        <v>845101.0</v>
      </c>
    </row>
    <row r="840">
      <c r="A840" s="10">
        <v>845102.0</v>
      </c>
    </row>
    <row r="841">
      <c r="A841" s="10">
        <v>845104.0</v>
      </c>
    </row>
    <row r="842">
      <c r="A842" s="10">
        <v>845105.0</v>
      </c>
    </row>
    <row r="843">
      <c r="A843" s="10">
        <v>845106.0</v>
      </c>
    </row>
    <row r="844">
      <c r="A844" s="10">
        <v>845107.0</v>
      </c>
    </row>
    <row r="845">
      <c r="A845" s="10">
        <v>845201.0</v>
      </c>
    </row>
    <row r="846">
      <c r="A846" s="10">
        <v>845202.0</v>
      </c>
    </row>
    <row r="847">
      <c r="A847" s="10">
        <v>845203.0</v>
      </c>
    </row>
    <row r="848">
      <c r="A848" s="10">
        <v>845301.0</v>
      </c>
    </row>
    <row r="849">
      <c r="A849" s="10">
        <v>845302.0</v>
      </c>
    </row>
    <row r="850">
      <c r="A850" s="10">
        <v>845303.0</v>
      </c>
    </row>
    <row r="851">
      <c r="A851" s="10">
        <v>846101.0</v>
      </c>
    </row>
    <row r="852">
      <c r="A852" s="10">
        <v>846301.0</v>
      </c>
    </row>
    <row r="853">
      <c r="A853" s="10">
        <v>846302.0</v>
      </c>
    </row>
    <row r="854">
      <c r="A854" s="10">
        <v>846303.0</v>
      </c>
    </row>
    <row r="855">
      <c r="A855" s="10">
        <v>846401.0</v>
      </c>
    </row>
    <row r="856">
      <c r="A856" s="10">
        <v>846601.0</v>
      </c>
    </row>
    <row r="857">
      <c r="A857" s="10">
        <v>846602.0</v>
      </c>
    </row>
    <row r="858">
      <c r="A858" s="10">
        <v>846701.0</v>
      </c>
    </row>
    <row r="859">
      <c r="A859" s="10">
        <v>846702.0</v>
      </c>
    </row>
    <row r="860">
      <c r="A860" s="10">
        <v>846703.0</v>
      </c>
    </row>
    <row r="861">
      <c r="A861" s="10">
        <v>846704.0</v>
      </c>
    </row>
    <row r="862">
      <c r="A862" s="10">
        <v>846705.0</v>
      </c>
    </row>
    <row r="863">
      <c r="A863" s="10">
        <v>846706.0</v>
      </c>
    </row>
    <row r="864">
      <c r="A864" s="10">
        <v>846707.0</v>
      </c>
    </row>
    <row r="865">
      <c r="A865" s="10">
        <v>846801.0</v>
      </c>
    </row>
    <row r="866">
      <c r="A866" s="10">
        <v>846802.0</v>
      </c>
    </row>
    <row r="867">
      <c r="A867" s="10">
        <v>846803.0</v>
      </c>
    </row>
    <row r="868">
      <c r="A868" s="10">
        <v>846804.0</v>
      </c>
    </row>
    <row r="869">
      <c r="A869" s="10">
        <v>847104.0</v>
      </c>
    </row>
    <row r="870">
      <c r="A870" s="10">
        <v>847105.0</v>
      </c>
    </row>
    <row r="871">
      <c r="A871" s="10">
        <v>847106.0</v>
      </c>
    </row>
    <row r="872">
      <c r="A872" s="10">
        <v>847302.0</v>
      </c>
    </row>
    <row r="873">
      <c r="A873" s="10">
        <v>847303.0</v>
      </c>
    </row>
    <row r="874">
      <c r="A874" s="10">
        <v>847304.0</v>
      </c>
    </row>
    <row r="875">
      <c r="A875" s="10">
        <v>848201.0</v>
      </c>
    </row>
    <row r="876">
      <c r="A876" s="10">
        <v>848202.0</v>
      </c>
    </row>
    <row r="877">
      <c r="A877" s="10">
        <v>849001.0</v>
      </c>
    </row>
    <row r="878">
      <c r="A878" s="10">
        <v>849002.0</v>
      </c>
    </row>
    <row r="879">
      <c r="A879" s="10">
        <v>849003.0</v>
      </c>
    </row>
    <row r="880">
      <c r="A880" s="10">
        <v>849004.0</v>
      </c>
    </row>
    <row r="881">
      <c r="A881" s="10">
        <v>849006.0</v>
      </c>
    </row>
  </sheetData>
  <hyperlinks>
    <hyperlink r:id="rId2" location="gid=0" ref="C2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5.57"/>
    <col customWidth="1" min="2" max="2" width="6.86"/>
    <col customWidth="1" min="3" max="3" width="13.86"/>
    <col customWidth="1" min="4" max="4" width="12.86"/>
    <col customWidth="1" min="5" max="5" width="36.43"/>
    <col customWidth="1" min="6" max="6" width="44.43"/>
    <col customWidth="1" min="7" max="8" width="8.43"/>
    <col customWidth="1" min="9" max="18" width="11.29"/>
    <col customWidth="1" min="19" max="20" width="17.29"/>
    <col customWidth="1" min="21" max="23" width="38.86"/>
  </cols>
  <sheetData>
    <row r="1" ht="15.75" customHeight="1">
      <c r="A1" s="2" t="s">
        <v>2</v>
      </c>
      <c r="B1" s="2" t="s">
        <v>0</v>
      </c>
      <c r="C1" s="2" t="s">
        <v>10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5" t="s">
        <v>21</v>
      </c>
      <c r="T1" s="5" t="s">
        <v>22</v>
      </c>
      <c r="U1" s="1" t="s">
        <v>23</v>
      </c>
      <c r="V1" s="1" t="s">
        <v>24</v>
      </c>
      <c r="W1" s="1" t="s">
        <v>25</v>
      </c>
    </row>
    <row r="2" ht="15.75" customHeight="1">
      <c r="B2" s="6" t="s">
        <v>26</v>
      </c>
      <c r="D2" s="7" t="s">
        <v>27</v>
      </c>
      <c r="E2" s="8" t="s">
        <v>29</v>
      </c>
      <c r="F2" s="7" t="s">
        <v>35</v>
      </c>
      <c r="G2" s="9"/>
      <c r="H2" s="9"/>
      <c r="I2" s="7">
        <v>1.31E7</v>
      </c>
      <c r="J2" s="7">
        <v>1.289875602E7</v>
      </c>
      <c r="K2" s="7">
        <v>1.55E7</v>
      </c>
      <c r="L2" s="7">
        <v>1.531897928E7</v>
      </c>
      <c r="M2" s="7">
        <v>1.87E7</v>
      </c>
      <c r="N2" s="7">
        <v>1.897327385E7</v>
      </c>
      <c r="O2" s="7">
        <v>2.0E7</v>
      </c>
      <c r="P2" s="7">
        <v>2.110946405E7</v>
      </c>
      <c r="Q2" s="7">
        <v>2.35E7</v>
      </c>
      <c r="R2" s="9"/>
      <c r="S2" s="9"/>
      <c r="T2" s="9"/>
    </row>
    <row r="3" ht="15.75" customHeight="1">
      <c r="B3" s="6" t="s">
        <v>28</v>
      </c>
      <c r="C3" s="10" t="s">
        <v>30</v>
      </c>
      <c r="D3" s="10" t="s">
        <v>31</v>
      </c>
      <c r="E3" s="11" t="s">
        <v>32</v>
      </c>
      <c r="F3" s="10" t="s">
        <v>33</v>
      </c>
      <c r="I3" s="10">
        <v>200000.0</v>
      </c>
      <c r="J3" s="10">
        <v>196937.07</v>
      </c>
      <c r="K3" s="10">
        <v>230000.0</v>
      </c>
      <c r="L3" s="10">
        <v>217298.95</v>
      </c>
      <c r="M3" s="10">
        <v>200000.0</v>
      </c>
      <c r="N3" s="10">
        <v>234786.08</v>
      </c>
      <c r="O3" s="10">
        <v>250000.0</v>
      </c>
      <c r="P3" s="10">
        <v>267755.12</v>
      </c>
      <c r="Q3" s="10">
        <v>500000.0</v>
      </c>
    </row>
    <row r="4" ht="15.75" customHeight="1">
      <c r="B4" s="6" t="s">
        <v>34</v>
      </c>
      <c r="D4" s="10" t="s">
        <v>36</v>
      </c>
      <c r="E4" s="11" t="s">
        <v>37</v>
      </c>
      <c r="F4" s="10" t="s">
        <v>38</v>
      </c>
      <c r="I4" s="10">
        <v>1000000.0</v>
      </c>
      <c r="J4" s="10">
        <v>1194122.62</v>
      </c>
      <c r="K4" s="10">
        <v>1300000.0</v>
      </c>
      <c r="L4" s="10">
        <v>1193311.61</v>
      </c>
      <c r="M4" s="10">
        <v>1200000.0</v>
      </c>
      <c r="N4" s="10">
        <v>1347010.61</v>
      </c>
      <c r="O4" s="10">
        <v>1600000.0</v>
      </c>
      <c r="P4" s="10">
        <v>1661163.35</v>
      </c>
      <c r="Q4" s="10">
        <v>1600000.0</v>
      </c>
    </row>
    <row r="5" ht="15.75" customHeight="1">
      <c r="B5" s="6" t="s">
        <v>39</v>
      </c>
      <c r="D5" s="10" t="s">
        <v>40</v>
      </c>
      <c r="E5" s="11" t="s">
        <v>41</v>
      </c>
      <c r="F5" s="10" t="s">
        <v>42</v>
      </c>
      <c r="I5" s="10">
        <v>1.37E7</v>
      </c>
      <c r="J5" s="10">
        <v>1.370445864E7</v>
      </c>
      <c r="K5" s="10">
        <v>1.264E7</v>
      </c>
      <c r="L5" s="10">
        <v>1.265626477E7</v>
      </c>
      <c r="M5" s="10">
        <v>1.366E7</v>
      </c>
      <c r="N5" s="10">
        <v>1.366031364E7</v>
      </c>
      <c r="O5" s="10">
        <v>1.3144E7</v>
      </c>
      <c r="P5" s="10">
        <v>1.314341855E7</v>
      </c>
      <c r="Q5" s="10">
        <v>1.0516E7</v>
      </c>
    </row>
    <row r="6" ht="15.75" customHeight="1">
      <c r="B6" s="6" t="s">
        <v>43</v>
      </c>
      <c r="D6" s="10" t="s">
        <v>44</v>
      </c>
      <c r="E6" s="11" t="s">
        <v>45</v>
      </c>
      <c r="F6" s="10" t="s">
        <v>46</v>
      </c>
      <c r="I6" s="10">
        <v>9710000.0</v>
      </c>
      <c r="J6" s="10">
        <v>9708510.8</v>
      </c>
      <c r="K6" s="10">
        <v>1.264E7</v>
      </c>
      <c r="L6" s="10">
        <v>1.26362622E7</v>
      </c>
      <c r="M6" s="10">
        <v>1.38E7</v>
      </c>
      <c r="N6" s="10">
        <v>1.382973996E7</v>
      </c>
      <c r="O6" s="10">
        <v>1.5353E7</v>
      </c>
      <c r="P6" s="10">
        <v>1.55519465E7</v>
      </c>
      <c r="Q6" s="10">
        <v>1217000.0</v>
      </c>
    </row>
    <row r="7" ht="15.75" customHeight="1">
      <c r="B7" s="6" t="s">
        <v>47</v>
      </c>
      <c r="D7" s="10" t="s">
        <v>48</v>
      </c>
      <c r="E7" s="11" t="s">
        <v>49</v>
      </c>
      <c r="F7" s="10" t="s">
        <v>50</v>
      </c>
      <c r="I7" s="10">
        <v>672000.0</v>
      </c>
      <c r="J7" s="10">
        <v>692571.0</v>
      </c>
      <c r="K7" s="10">
        <v>700000.0</v>
      </c>
      <c r="L7" s="10">
        <v>707774.0</v>
      </c>
      <c r="M7" s="10">
        <v>850000.0</v>
      </c>
      <c r="N7" s="10">
        <v>694191.9</v>
      </c>
      <c r="O7" s="10">
        <v>780000.0</v>
      </c>
      <c r="P7" s="10">
        <v>736520.0</v>
      </c>
      <c r="Q7" s="10">
        <v>730000.0</v>
      </c>
    </row>
    <row r="8" ht="15.75" customHeight="1">
      <c r="B8" s="6" t="s">
        <v>47</v>
      </c>
      <c r="D8" s="10" t="s">
        <v>51</v>
      </c>
      <c r="E8" s="11" t="s">
        <v>52</v>
      </c>
      <c r="F8" s="10" t="s">
        <v>53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1082000.0</v>
      </c>
    </row>
    <row r="9" ht="15.75" customHeight="1">
      <c r="B9" s="6" t="s">
        <v>54</v>
      </c>
      <c r="D9" s="10" t="s">
        <v>55</v>
      </c>
      <c r="E9" s="11" t="s">
        <v>56</v>
      </c>
      <c r="F9" s="10" t="s">
        <v>57</v>
      </c>
      <c r="I9" s="10">
        <v>10000.0</v>
      </c>
      <c r="J9" s="10">
        <v>29790.0</v>
      </c>
      <c r="K9" s="10">
        <v>15000.0</v>
      </c>
      <c r="L9" s="10">
        <v>18900.0</v>
      </c>
      <c r="M9" s="10">
        <v>20000.0</v>
      </c>
      <c r="N9" s="10">
        <v>0.0</v>
      </c>
      <c r="O9" s="10">
        <v>0.0</v>
      </c>
      <c r="P9" s="10">
        <v>42433.0</v>
      </c>
      <c r="Q9" s="10">
        <v>0.0</v>
      </c>
    </row>
    <row r="10" ht="15.75" customHeight="1">
      <c r="B10" s="6" t="s">
        <v>54</v>
      </c>
      <c r="D10" s="10" t="s">
        <v>58</v>
      </c>
      <c r="E10" s="11" t="s">
        <v>59</v>
      </c>
      <c r="F10" s="10" t="s">
        <v>60</v>
      </c>
      <c r="I10" s="10">
        <v>40000.0</v>
      </c>
      <c r="J10" s="10">
        <v>45743.1</v>
      </c>
      <c r="K10" s="10">
        <v>60000.0</v>
      </c>
      <c r="L10" s="10">
        <v>51621.3</v>
      </c>
      <c r="M10" s="10">
        <v>60000.0</v>
      </c>
      <c r="N10" s="10">
        <v>49416.2</v>
      </c>
      <c r="O10" s="10">
        <v>50000.0</v>
      </c>
      <c r="P10" s="10">
        <v>49295.89</v>
      </c>
      <c r="Q10" s="10">
        <v>50000.0</v>
      </c>
    </row>
    <row r="11" ht="15.75" customHeight="1">
      <c r="B11" s="6" t="s">
        <v>61</v>
      </c>
      <c r="D11" s="10" t="s">
        <v>62</v>
      </c>
      <c r="E11" s="11" t="s">
        <v>63</v>
      </c>
      <c r="F11" s="10" t="s">
        <v>64</v>
      </c>
      <c r="I11" s="10">
        <v>25000.0</v>
      </c>
      <c r="J11" s="10">
        <v>22573.0</v>
      </c>
      <c r="K11" s="10">
        <v>25000.0</v>
      </c>
      <c r="L11" s="10">
        <v>22573.0</v>
      </c>
      <c r="M11" s="10">
        <v>25000.0</v>
      </c>
      <c r="N11" s="10">
        <v>22573.0</v>
      </c>
      <c r="O11" s="10">
        <v>20000.0</v>
      </c>
      <c r="P11" s="10">
        <v>15682.0</v>
      </c>
      <c r="Q11" s="10">
        <v>20000.0</v>
      </c>
    </row>
    <row r="12" ht="15.75" customHeight="1">
      <c r="B12" s="6" t="s">
        <v>65</v>
      </c>
      <c r="D12" s="10" t="s">
        <v>66</v>
      </c>
      <c r="E12" s="11" t="s">
        <v>67</v>
      </c>
      <c r="F12" s="10" t="s">
        <v>68</v>
      </c>
      <c r="I12" s="10">
        <v>0.0</v>
      </c>
      <c r="J12" s="10">
        <v>4236.67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</row>
    <row r="13" ht="15.75" customHeight="1">
      <c r="B13" s="6" t="s">
        <v>69</v>
      </c>
      <c r="D13" s="10" t="s">
        <v>70</v>
      </c>
      <c r="E13" s="11" t="s">
        <v>71</v>
      </c>
      <c r="F13" s="10" t="s">
        <v>72</v>
      </c>
      <c r="I13" s="10">
        <v>6000.0</v>
      </c>
      <c r="J13" s="10">
        <v>4830.0</v>
      </c>
      <c r="K13" s="10">
        <v>6000.0</v>
      </c>
      <c r="L13" s="10">
        <v>4740.0</v>
      </c>
      <c r="M13" s="10">
        <v>6000.0</v>
      </c>
      <c r="N13" s="10">
        <v>4567.0</v>
      </c>
      <c r="O13" s="10">
        <v>6000.0</v>
      </c>
      <c r="P13" s="10">
        <v>6165.0</v>
      </c>
      <c r="Q13" s="10">
        <v>6000.0</v>
      </c>
    </row>
    <row r="14" ht="15.75" customHeight="1">
      <c r="B14" s="6" t="s">
        <v>73</v>
      </c>
      <c r="D14" s="10" t="s">
        <v>74</v>
      </c>
      <c r="E14" s="11" t="s">
        <v>75</v>
      </c>
      <c r="F14" s="10" t="s">
        <v>76</v>
      </c>
      <c r="I14" s="10">
        <v>2050000.0</v>
      </c>
      <c r="J14" s="10">
        <v>2033815.0</v>
      </c>
      <c r="K14" s="10">
        <v>2030000.0</v>
      </c>
      <c r="L14" s="10">
        <v>1968809.0</v>
      </c>
      <c r="M14" s="10">
        <v>1700000.0</v>
      </c>
      <c r="N14" s="10">
        <v>1696310.0</v>
      </c>
      <c r="O14" s="10">
        <v>2200000.0</v>
      </c>
      <c r="P14" s="10">
        <v>2002839.01</v>
      </c>
      <c r="Q14" s="10">
        <v>2200000.0</v>
      </c>
    </row>
    <row r="15" ht="15.75" customHeight="1">
      <c r="B15" s="6" t="s">
        <v>77</v>
      </c>
      <c r="D15" s="10" t="s">
        <v>78</v>
      </c>
      <c r="E15" s="11" t="s">
        <v>79</v>
      </c>
      <c r="F15" s="10" t="s">
        <v>80</v>
      </c>
      <c r="I15" s="10">
        <v>15000.0</v>
      </c>
      <c r="J15" s="10">
        <v>29450.0</v>
      </c>
      <c r="K15" s="10">
        <v>15000.0</v>
      </c>
      <c r="L15" s="10">
        <v>36800.01</v>
      </c>
      <c r="M15" s="10">
        <v>30000.0</v>
      </c>
      <c r="N15" s="10">
        <v>60600.0</v>
      </c>
      <c r="O15" s="10">
        <v>30000.0</v>
      </c>
      <c r="P15" s="10">
        <v>24850.0</v>
      </c>
      <c r="Q15" s="10">
        <v>30000.0</v>
      </c>
    </row>
    <row r="16" ht="15.75" customHeight="1">
      <c r="B16" s="6" t="s">
        <v>77</v>
      </c>
      <c r="D16" s="10" t="s">
        <v>81</v>
      </c>
      <c r="E16" s="11" t="s">
        <v>82</v>
      </c>
      <c r="F16" s="10" t="s">
        <v>83</v>
      </c>
      <c r="I16" s="10">
        <v>300000.0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500000.0</v>
      </c>
    </row>
    <row r="17" ht="15.75" customHeight="1">
      <c r="B17" s="6" t="s">
        <v>87</v>
      </c>
      <c r="D17" s="10" t="s">
        <v>88</v>
      </c>
      <c r="E17" s="11" t="s">
        <v>89</v>
      </c>
      <c r="F17" s="10" t="s">
        <v>90</v>
      </c>
      <c r="I17" s="10">
        <v>1200000.0</v>
      </c>
      <c r="J17" s="10">
        <v>1631315.23</v>
      </c>
      <c r="K17" s="10">
        <v>2850000.0</v>
      </c>
      <c r="L17" s="10">
        <v>2866761.85</v>
      </c>
      <c r="M17" s="10">
        <v>942000.0</v>
      </c>
      <c r="N17" s="10">
        <v>913660.21</v>
      </c>
      <c r="O17" s="10">
        <v>1160000.0</v>
      </c>
      <c r="P17" s="10">
        <v>1199407.3</v>
      </c>
      <c r="Q17" s="10">
        <v>1500000.0</v>
      </c>
    </row>
    <row r="18" ht="15.75" customHeight="1">
      <c r="B18" s="6" t="s">
        <v>87</v>
      </c>
      <c r="D18" s="10" t="s">
        <v>92</v>
      </c>
      <c r="E18" s="11" t="s">
        <v>93</v>
      </c>
      <c r="F18" s="10" t="s">
        <v>94</v>
      </c>
      <c r="I18" s="10">
        <v>0.0</v>
      </c>
      <c r="J18" s="10">
        <v>0.0</v>
      </c>
      <c r="K18" s="10">
        <v>0.0</v>
      </c>
      <c r="L18" s="10">
        <v>1350.0</v>
      </c>
      <c r="M18" s="10">
        <v>0.0</v>
      </c>
      <c r="N18" s="10">
        <v>135.0</v>
      </c>
      <c r="O18" s="10">
        <v>0.0</v>
      </c>
      <c r="P18" s="10">
        <v>400.0</v>
      </c>
      <c r="Q18" s="10">
        <v>0.0</v>
      </c>
    </row>
    <row r="19" ht="15.75" customHeight="1">
      <c r="B19" s="6" t="s">
        <v>95</v>
      </c>
      <c r="D19" s="10" t="s">
        <v>96</v>
      </c>
      <c r="E19" s="11" t="s">
        <v>97</v>
      </c>
      <c r="F19" s="10" t="s">
        <v>98</v>
      </c>
      <c r="I19" s="10">
        <v>1000000.0</v>
      </c>
      <c r="J19" s="10">
        <v>630989.04</v>
      </c>
      <c r="K19" s="10">
        <v>800000.0</v>
      </c>
      <c r="L19" s="10">
        <v>1091416.0</v>
      </c>
      <c r="M19" s="10">
        <v>1400000.0</v>
      </c>
      <c r="N19" s="10">
        <v>1444001.0</v>
      </c>
      <c r="O19" s="10">
        <v>1035000.0</v>
      </c>
      <c r="P19" s="10">
        <v>1046273.0</v>
      </c>
      <c r="Q19" s="10">
        <v>1500000.0</v>
      </c>
    </row>
    <row r="20" ht="15.75" customHeight="1">
      <c r="B20" s="6" t="s">
        <v>99</v>
      </c>
      <c r="D20" s="10" t="s">
        <v>100</v>
      </c>
      <c r="E20" s="11" t="s">
        <v>101</v>
      </c>
      <c r="F20" s="10" t="s">
        <v>102</v>
      </c>
      <c r="I20" s="10">
        <v>50000.0</v>
      </c>
      <c r="J20" s="10">
        <v>85121.81</v>
      </c>
      <c r="K20" s="10">
        <v>80000.0</v>
      </c>
      <c r="L20" s="10">
        <v>73451.98</v>
      </c>
      <c r="M20" s="10">
        <v>80000.0</v>
      </c>
      <c r="N20" s="10">
        <v>20899.76</v>
      </c>
      <c r="O20" s="10">
        <v>35000.0</v>
      </c>
      <c r="P20" s="10">
        <v>59034.01</v>
      </c>
      <c r="Q20" s="10">
        <v>60000.0</v>
      </c>
    </row>
    <row r="21" ht="15.75" customHeight="1">
      <c r="B21" s="6" t="s">
        <v>99</v>
      </c>
      <c r="D21" s="10" t="s">
        <v>103</v>
      </c>
      <c r="E21" s="11" t="s">
        <v>104</v>
      </c>
      <c r="F21" s="10" t="s">
        <v>105</v>
      </c>
      <c r="I21" s="10">
        <v>70000.0</v>
      </c>
      <c r="J21" s="10">
        <v>56879.0</v>
      </c>
      <c r="K21" s="10">
        <v>50000.0</v>
      </c>
      <c r="L21" s="10">
        <v>53747.0</v>
      </c>
      <c r="M21" s="10">
        <v>55000.0</v>
      </c>
      <c r="N21" s="10">
        <v>51004.0</v>
      </c>
      <c r="O21" s="10">
        <v>55000.0</v>
      </c>
      <c r="P21" s="10">
        <v>55072.0</v>
      </c>
      <c r="Q21" s="10">
        <v>60000.0</v>
      </c>
    </row>
    <row r="22" ht="15.75" customHeight="1">
      <c r="B22" s="6" t="s">
        <v>99</v>
      </c>
      <c r="D22" s="10" t="s">
        <v>109</v>
      </c>
      <c r="E22" s="11" t="s">
        <v>111</v>
      </c>
      <c r="F22" s="10" t="s">
        <v>113</v>
      </c>
      <c r="I22" s="10">
        <v>30000.0</v>
      </c>
      <c r="J22" s="10">
        <v>30455.08</v>
      </c>
      <c r="K22" s="10">
        <v>30000.0</v>
      </c>
      <c r="L22" s="10">
        <v>168091.57</v>
      </c>
      <c r="M22" s="10">
        <v>50000.0</v>
      </c>
      <c r="N22" s="10">
        <v>42325.04</v>
      </c>
      <c r="O22" s="10">
        <v>40000.0</v>
      </c>
      <c r="P22" s="10">
        <v>24559.78</v>
      </c>
      <c r="Q22" s="10">
        <v>30000.0</v>
      </c>
    </row>
    <row r="23" ht="15.75" customHeight="1">
      <c r="A23" s="13"/>
      <c r="B23" s="6" t="s">
        <v>116</v>
      </c>
      <c r="C23" s="13"/>
      <c r="D23" s="10" t="s">
        <v>118</v>
      </c>
      <c r="E23" s="11" t="s">
        <v>120</v>
      </c>
      <c r="F23" s="10" t="s">
        <v>122</v>
      </c>
      <c r="I23" s="10">
        <v>550000.0</v>
      </c>
      <c r="J23" s="10">
        <v>574955.47</v>
      </c>
      <c r="K23" s="10">
        <v>650000.0</v>
      </c>
      <c r="L23" s="10">
        <v>589540.75</v>
      </c>
      <c r="M23" s="10">
        <v>750000.0</v>
      </c>
      <c r="N23" s="10">
        <v>588408.31</v>
      </c>
      <c r="O23" s="10">
        <v>850000.0</v>
      </c>
      <c r="P23" s="10">
        <v>877009.2</v>
      </c>
      <c r="Q23" s="10">
        <v>800000.0</v>
      </c>
    </row>
    <row r="24" ht="15.75" customHeight="1">
      <c r="A24" s="13"/>
      <c r="B24" s="6" t="s">
        <v>116</v>
      </c>
      <c r="C24" s="13"/>
      <c r="D24" s="10" t="s">
        <v>127</v>
      </c>
      <c r="E24" s="11" t="s">
        <v>129</v>
      </c>
      <c r="F24" s="10" t="s">
        <v>131</v>
      </c>
      <c r="I24" s="10">
        <v>1800000.0</v>
      </c>
      <c r="J24" s="10">
        <v>1136270.1</v>
      </c>
      <c r="K24" s="10">
        <v>1500000.0</v>
      </c>
      <c r="L24" s="10">
        <v>1320415.55</v>
      </c>
      <c r="M24" s="10">
        <v>1700000.0</v>
      </c>
      <c r="N24" s="10">
        <v>1702858.56</v>
      </c>
      <c r="O24" s="10">
        <v>1500000.0</v>
      </c>
      <c r="P24" s="10">
        <v>1406650.39</v>
      </c>
      <c r="Q24" s="10">
        <v>1500000.0</v>
      </c>
    </row>
    <row r="25" ht="15.75" customHeight="1">
      <c r="A25" s="13"/>
      <c r="B25" s="6" t="s">
        <v>116</v>
      </c>
      <c r="C25" s="13"/>
      <c r="D25" s="10" t="s">
        <v>135</v>
      </c>
      <c r="E25" s="11" t="s">
        <v>136</v>
      </c>
      <c r="F25" s="10" t="s">
        <v>137</v>
      </c>
      <c r="I25" s="10">
        <v>0.0</v>
      </c>
      <c r="J25" s="10">
        <v>0.0</v>
      </c>
      <c r="K25" s="10">
        <v>0.0</v>
      </c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180000.0</v>
      </c>
    </row>
    <row r="26" ht="15.75" customHeight="1">
      <c r="A26" s="13"/>
      <c r="B26" s="6" t="s">
        <v>140</v>
      </c>
      <c r="C26" s="6" t="s">
        <v>142</v>
      </c>
      <c r="D26" s="10" t="s">
        <v>144</v>
      </c>
      <c r="E26" s="11" t="s">
        <v>146</v>
      </c>
      <c r="F26" s="10" t="s">
        <v>148</v>
      </c>
      <c r="I26" s="10">
        <v>5000.0</v>
      </c>
      <c r="J26" s="10">
        <v>11280.0</v>
      </c>
      <c r="K26" s="10">
        <v>5000.0</v>
      </c>
      <c r="L26" s="10">
        <v>14395.0</v>
      </c>
      <c r="M26" s="10">
        <v>5000.0</v>
      </c>
      <c r="N26" s="10">
        <v>21290.0</v>
      </c>
      <c r="O26" s="10">
        <v>20000.0</v>
      </c>
      <c r="P26" s="10">
        <v>14550.0</v>
      </c>
      <c r="Q26" s="10">
        <v>10000.0</v>
      </c>
    </row>
    <row r="27" ht="15.75" customHeight="1">
      <c r="A27" s="13"/>
      <c r="B27" s="6" t="s">
        <v>151</v>
      </c>
      <c r="C27" s="6" t="s">
        <v>153</v>
      </c>
      <c r="D27" s="10" t="s">
        <v>155</v>
      </c>
      <c r="E27" s="11" t="s">
        <v>157</v>
      </c>
      <c r="F27" s="10" t="s">
        <v>159</v>
      </c>
      <c r="I27" s="10">
        <v>0.0</v>
      </c>
      <c r="J27" s="10">
        <v>19000.0</v>
      </c>
      <c r="K27" s="10">
        <v>21000.0</v>
      </c>
      <c r="L27" s="10">
        <v>12000.0</v>
      </c>
      <c r="M27" s="10">
        <v>12000.0</v>
      </c>
      <c r="N27" s="10">
        <v>22000.0</v>
      </c>
      <c r="O27" s="10">
        <v>26000.0</v>
      </c>
      <c r="P27" s="10">
        <v>35000.0</v>
      </c>
      <c r="Q27" s="10">
        <v>24000.0</v>
      </c>
    </row>
    <row r="28" ht="15.75" customHeight="1">
      <c r="A28" s="13"/>
      <c r="B28" s="6" t="s">
        <v>163</v>
      </c>
      <c r="C28" s="6" t="s">
        <v>153</v>
      </c>
      <c r="D28" s="10" t="s">
        <v>165</v>
      </c>
      <c r="E28" s="11" t="s">
        <v>167</v>
      </c>
      <c r="F28" s="10" t="s">
        <v>169</v>
      </c>
      <c r="I28" s="10">
        <v>2300000.0</v>
      </c>
      <c r="J28" s="10">
        <v>2323702.85</v>
      </c>
      <c r="K28" s="10">
        <v>2700000.0</v>
      </c>
      <c r="L28" s="10">
        <v>2768840.96</v>
      </c>
      <c r="M28" s="10">
        <v>2760000.0</v>
      </c>
      <c r="N28" s="10">
        <v>2879580.28</v>
      </c>
      <c r="O28" s="10">
        <v>2350000.0</v>
      </c>
      <c r="P28" s="10">
        <v>2119649.7</v>
      </c>
      <c r="Q28" s="10">
        <v>220000.0</v>
      </c>
    </row>
    <row r="29" ht="15.75" customHeight="1">
      <c r="A29" s="13"/>
      <c r="B29" s="6" t="s">
        <v>163</v>
      </c>
      <c r="C29" s="6" t="s">
        <v>153</v>
      </c>
      <c r="D29" s="10" t="s">
        <v>174</v>
      </c>
      <c r="E29" s="11" t="s">
        <v>177</v>
      </c>
      <c r="F29" s="14" t="s">
        <v>179</v>
      </c>
      <c r="I29" s="10">
        <v>0.0</v>
      </c>
      <c r="J29" s="10">
        <v>0.0</v>
      </c>
      <c r="K29" s="10">
        <v>0.0</v>
      </c>
      <c r="L29" s="10">
        <v>37155.0</v>
      </c>
      <c r="M29" s="10">
        <v>0.0</v>
      </c>
      <c r="N29" s="10">
        <v>32331.0</v>
      </c>
      <c r="O29" s="10">
        <v>0.0</v>
      </c>
      <c r="P29" s="10">
        <v>0.0</v>
      </c>
      <c r="Q29" s="10">
        <v>0.0</v>
      </c>
    </row>
    <row r="30" ht="15.75" customHeight="1">
      <c r="A30" s="13"/>
      <c r="B30" s="6" t="s">
        <v>163</v>
      </c>
      <c r="C30" s="6" t="s">
        <v>153</v>
      </c>
      <c r="D30" s="10" t="s">
        <v>183</v>
      </c>
      <c r="E30" s="11" t="s">
        <v>185</v>
      </c>
      <c r="F30" s="10" t="s">
        <v>187</v>
      </c>
      <c r="I30" s="10">
        <v>160000.0</v>
      </c>
      <c r="J30" s="10">
        <v>255450.96</v>
      </c>
      <c r="K30" s="10">
        <v>200000.0</v>
      </c>
      <c r="L30" s="10">
        <v>305277.83</v>
      </c>
      <c r="M30" s="10">
        <v>200000.0</v>
      </c>
      <c r="N30" s="10">
        <v>325791.95</v>
      </c>
      <c r="O30" s="10">
        <v>360000.0</v>
      </c>
      <c r="P30" s="10">
        <v>357658.46</v>
      </c>
      <c r="Q30" s="10">
        <v>264000.0</v>
      </c>
    </row>
    <row r="31" ht="15.75" customHeight="1">
      <c r="A31" s="13"/>
      <c r="B31" s="6" t="s">
        <v>163</v>
      </c>
      <c r="C31" s="6" t="s">
        <v>153</v>
      </c>
      <c r="D31" s="10" t="s">
        <v>192</v>
      </c>
      <c r="E31" s="11" t="s">
        <v>194</v>
      </c>
      <c r="F31" s="10" t="s">
        <v>196</v>
      </c>
      <c r="I31" s="10">
        <v>50000.0</v>
      </c>
      <c r="J31" s="10">
        <v>75895.57</v>
      </c>
      <c r="K31" s="10">
        <v>10000.0</v>
      </c>
      <c r="L31" s="10">
        <v>52403.05</v>
      </c>
      <c r="M31" s="10">
        <v>47000.0</v>
      </c>
      <c r="N31" s="10">
        <v>50086.3</v>
      </c>
      <c r="O31" s="10">
        <v>14000.0</v>
      </c>
      <c r="P31" s="10">
        <v>67540.97</v>
      </c>
      <c r="Q31" s="10">
        <v>176000.0</v>
      </c>
    </row>
    <row r="32" ht="15.75" customHeight="1">
      <c r="A32" s="13"/>
      <c r="B32" s="6" t="s">
        <v>163</v>
      </c>
      <c r="C32" s="6" t="s">
        <v>153</v>
      </c>
      <c r="D32" s="10" t="s">
        <v>202</v>
      </c>
      <c r="E32" s="11" t="s">
        <v>204</v>
      </c>
      <c r="F32" s="10" t="s">
        <v>206</v>
      </c>
      <c r="I32" s="10">
        <v>0.0</v>
      </c>
      <c r="J32" s="10">
        <v>32366.49</v>
      </c>
      <c r="K32" s="10">
        <v>0.0</v>
      </c>
      <c r="L32" s="10">
        <v>24366.8</v>
      </c>
      <c r="M32" s="10">
        <v>0.0</v>
      </c>
      <c r="N32" s="10">
        <v>8011.02</v>
      </c>
      <c r="O32" s="10">
        <v>0.0</v>
      </c>
      <c r="P32" s="10">
        <v>0.0</v>
      </c>
      <c r="Q32" s="10">
        <v>0.0</v>
      </c>
    </row>
    <row r="33" ht="15.75" customHeight="1">
      <c r="A33" s="13"/>
      <c r="B33" s="6" t="s">
        <v>163</v>
      </c>
      <c r="C33" s="6" t="s">
        <v>153</v>
      </c>
      <c r="D33" s="10" t="s">
        <v>211</v>
      </c>
      <c r="E33" s="11" t="s">
        <v>213</v>
      </c>
      <c r="F33" s="10" t="s">
        <v>215</v>
      </c>
      <c r="I33" s="10">
        <v>0.0</v>
      </c>
      <c r="J33" s="10">
        <v>0.0</v>
      </c>
      <c r="K33" s="10">
        <v>0.0</v>
      </c>
      <c r="L33" s="10">
        <v>15430.0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</row>
    <row r="34" ht="15.75" customHeight="1">
      <c r="A34" s="13"/>
      <c r="B34" s="6" t="s">
        <v>163</v>
      </c>
      <c r="C34" s="6" t="s">
        <v>219</v>
      </c>
      <c r="D34" s="10" t="s">
        <v>221</v>
      </c>
      <c r="E34" s="11" t="s">
        <v>223</v>
      </c>
      <c r="F34" s="10" t="s">
        <v>225</v>
      </c>
      <c r="I34" s="10">
        <v>0.0</v>
      </c>
      <c r="J34" s="10">
        <v>30541.0</v>
      </c>
      <c r="K34" s="10">
        <v>0.0</v>
      </c>
      <c r="L34" s="10">
        <v>98555.0</v>
      </c>
      <c r="M34" s="10">
        <v>10000.0</v>
      </c>
      <c r="N34" s="10">
        <v>0.0</v>
      </c>
      <c r="O34" s="10">
        <v>0.0</v>
      </c>
      <c r="P34" s="10">
        <v>0.0</v>
      </c>
      <c r="Q34" s="10">
        <v>0.0</v>
      </c>
    </row>
    <row r="35" ht="15.75" customHeight="1">
      <c r="A35" s="13"/>
      <c r="B35" s="6" t="s">
        <v>163</v>
      </c>
      <c r="C35" s="6" t="s">
        <v>219</v>
      </c>
      <c r="D35" s="10" t="s">
        <v>230</v>
      </c>
      <c r="E35" s="11" t="s">
        <v>232</v>
      </c>
      <c r="F35" s="14" t="s">
        <v>234</v>
      </c>
      <c r="I35" s="10">
        <v>7650000.0</v>
      </c>
      <c r="J35" s="10">
        <v>8286776.62</v>
      </c>
      <c r="K35" s="10">
        <v>8900000.0</v>
      </c>
      <c r="L35" s="10">
        <v>8912148.68</v>
      </c>
      <c r="M35" s="10">
        <v>8300000.0</v>
      </c>
      <c r="N35" s="10">
        <v>8626232.11</v>
      </c>
      <c r="O35" s="10">
        <v>1.0358E7</v>
      </c>
      <c r="P35" s="10">
        <v>1.102057639E7</v>
      </c>
      <c r="Q35" s="10">
        <v>1.6241E7</v>
      </c>
    </row>
    <row r="36" ht="15.75" customHeight="1">
      <c r="A36" s="13"/>
      <c r="B36" s="6" t="s">
        <v>163</v>
      </c>
      <c r="C36" s="6" t="s">
        <v>238</v>
      </c>
      <c r="D36" s="10" t="s">
        <v>240</v>
      </c>
      <c r="E36" s="11" t="s">
        <v>242</v>
      </c>
      <c r="F36" s="10" t="s">
        <v>244</v>
      </c>
      <c r="I36" s="10">
        <v>0.0</v>
      </c>
      <c r="J36" s="10">
        <v>3527.6</v>
      </c>
      <c r="K36" s="10">
        <v>0.0</v>
      </c>
      <c r="L36" s="10">
        <v>0.0</v>
      </c>
      <c r="M36" s="10">
        <v>0.0</v>
      </c>
      <c r="N36" s="10">
        <v>2152.4</v>
      </c>
      <c r="O36" s="10">
        <v>0.0</v>
      </c>
      <c r="P36" s="10">
        <v>6288.26</v>
      </c>
      <c r="Q36" s="10">
        <v>0.0</v>
      </c>
    </row>
    <row r="37" ht="15.75" customHeight="1">
      <c r="A37" s="13"/>
      <c r="B37" s="6" t="s">
        <v>163</v>
      </c>
      <c r="C37" s="6" t="s">
        <v>238</v>
      </c>
      <c r="D37" s="10" t="s">
        <v>249</v>
      </c>
      <c r="E37" s="11" t="s">
        <v>251</v>
      </c>
      <c r="F37" s="10" t="s">
        <v>253</v>
      </c>
      <c r="I37" s="10">
        <v>3000000.0</v>
      </c>
      <c r="J37" s="10">
        <v>3326030.0</v>
      </c>
      <c r="K37" s="10">
        <v>3000000.0</v>
      </c>
      <c r="L37" s="10">
        <v>4122783.0</v>
      </c>
      <c r="M37" s="10">
        <v>4500000.0</v>
      </c>
      <c r="N37" s="10">
        <v>4201450.0</v>
      </c>
      <c r="O37" s="10">
        <v>5700000.0</v>
      </c>
      <c r="P37" s="10">
        <v>5524727.0</v>
      </c>
      <c r="Q37" s="10">
        <v>5000000.0</v>
      </c>
    </row>
    <row r="38" ht="15.75" customHeight="1">
      <c r="A38" s="13"/>
      <c r="B38" s="6" t="s">
        <v>255</v>
      </c>
      <c r="C38" s="6" t="s">
        <v>257</v>
      </c>
      <c r="D38" s="10" t="s">
        <v>259</v>
      </c>
      <c r="E38" s="11" t="s">
        <v>261</v>
      </c>
      <c r="F38" s="10" t="s">
        <v>263</v>
      </c>
      <c r="I38" s="10">
        <v>1600000.0</v>
      </c>
      <c r="J38" s="10">
        <v>1495967.6</v>
      </c>
      <c r="K38" s="10">
        <v>1732000.0</v>
      </c>
      <c r="L38" s="10">
        <v>1467731.75</v>
      </c>
      <c r="M38" s="10">
        <v>1635000.0</v>
      </c>
      <c r="N38" s="10">
        <v>1302298.31</v>
      </c>
      <c r="O38" s="10">
        <v>810000.0</v>
      </c>
      <c r="P38" s="10">
        <v>733533.38</v>
      </c>
      <c r="Q38" s="10">
        <v>834000.0</v>
      </c>
    </row>
    <row r="39" ht="15.75" customHeight="1">
      <c r="A39" s="13"/>
      <c r="B39" s="6" t="s">
        <v>255</v>
      </c>
      <c r="C39" s="6" t="s">
        <v>257</v>
      </c>
      <c r="D39" s="10" t="s">
        <v>268</v>
      </c>
      <c r="E39" s="11" t="s">
        <v>270</v>
      </c>
      <c r="F39" s="10" t="s">
        <v>273</v>
      </c>
      <c r="I39" s="10">
        <v>0.0</v>
      </c>
      <c r="J39" s="10">
        <v>75175.0</v>
      </c>
      <c r="K39" s="10">
        <v>0.0</v>
      </c>
      <c r="L39" s="10">
        <v>85756.3</v>
      </c>
      <c r="M39" s="10">
        <v>0.0</v>
      </c>
      <c r="N39" s="10">
        <v>76804.0</v>
      </c>
      <c r="O39" s="10">
        <v>0.0</v>
      </c>
      <c r="P39" s="10">
        <v>21649.5</v>
      </c>
      <c r="Q39" s="10">
        <v>0.0</v>
      </c>
    </row>
    <row r="40" ht="15.75" customHeight="1">
      <c r="A40" s="13"/>
      <c r="B40" s="6" t="s">
        <v>255</v>
      </c>
      <c r="C40" s="6" t="s">
        <v>257</v>
      </c>
      <c r="D40" s="10" t="s">
        <v>277</v>
      </c>
      <c r="E40" s="11" t="s">
        <v>279</v>
      </c>
      <c r="F40" s="10" t="s">
        <v>286</v>
      </c>
      <c r="I40" s="10">
        <v>660000.0</v>
      </c>
      <c r="J40" s="10">
        <v>635852.72</v>
      </c>
      <c r="K40" s="10">
        <v>660000.0</v>
      </c>
      <c r="L40" s="10">
        <v>732007.82</v>
      </c>
      <c r="M40" s="10">
        <v>730000.0</v>
      </c>
      <c r="N40" s="10">
        <v>704093.2</v>
      </c>
      <c r="O40" s="10">
        <v>456000.0</v>
      </c>
      <c r="P40" s="10">
        <v>480867.31</v>
      </c>
      <c r="Q40" s="10">
        <v>450000.0</v>
      </c>
    </row>
    <row r="41" ht="15.75" customHeight="1">
      <c r="A41" s="13"/>
      <c r="B41" s="6" t="s">
        <v>255</v>
      </c>
      <c r="C41" s="6" t="s">
        <v>257</v>
      </c>
      <c r="D41" s="10" t="s">
        <v>291</v>
      </c>
      <c r="E41" s="11" t="s">
        <v>292</v>
      </c>
      <c r="F41" s="10" t="s">
        <v>295</v>
      </c>
      <c r="I41" s="10">
        <v>50000.0</v>
      </c>
      <c r="J41" s="10">
        <v>122244.39</v>
      </c>
      <c r="K41" s="10">
        <v>50000.0</v>
      </c>
      <c r="L41" s="10">
        <v>73538.05</v>
      </c>
      <c r="M41" s="10">
        <v>50000.0</v>
      </c>
      <c r="N41" s="10">
        <v>78852.65</v>
      </c>
      <c r="O41" s="10">
        <v>40000.0</v>
      </c>
      <c r="P41" s="10">
        <v>205042.92</v>
      </c>
      <c r="Q41" s="10">
        <v>100000.0</v>
      </c>
    </row>
    <row r="42" ht="15.75" customHeight="1">
      <c r="A42" s="13"/>
      <c r="B42" s="6" t="s">
        <v>255</v>
      </c>
      <c r="C42" s="6" t="s">
        <v>257</v>
      </c>
      <c r="D42" s="10" t="s">
        <v>299</v>
      </c>
      <c r="E42" s="11" t="s">
        <v>301</v>
      </c>
      <c r="F42" s="10" t="s">
        <v>304</v>
      </c>
      <c r="I42" s="10">
        <v>260000.0</v>
      </c>
      <c r="J42" s="10">
        <v>356110.52</v>
      </c>
      <c r="K42" s="10">
        <v>360000.0</v>
      </c>
      <c r="L42" s="10">
        <v>576046.32</v>
      </c>
      <c r="M42" s="10">
        <v>600000.0</v>
      </c>
      <c r="N42" s="10">
        <v>624529.51</v>
      </c>
      <c r="O42" s="10">
        <v>430000.0</v>
      </c>
      <c r="P42" s="10">
        <v>566898.48</v>
      </c>
      <c r="Q42" s="10">
        <v>694000.0</v>
      </c>
    </row>
    <row r="43" ht="15.75" customHeight="1">
      <c r="A43" s="13"/>
      <c r="B43" s="6" t="s">
        <v>255</v>
      </c>
      <c r="C43" s="6" t="s">
        <v>257</v>
      </c>
      <c r="D43" s="10" t="s">
        <v>309</v>
      </c>
      <c r="E43" s="11" t="s">
        <v>311</v>
      </c>
      <c r="F43" s="10" t="s">
        <v>313</v>
      </c>
      <c r="I43" s="10">
        <v>260000.0</v>
      </c>
      <c r="J43" s="10">
        <v>215056.18</v>
      </c>
      <c r="K43" s="10">
        <v>180000.0</v>
      </c>
      <c r="L43" s="10">
        <v>175924.49</v>
      </c>
      <c r="M43" s="10">
        <v>130000.0</v>
      </c>
      <c r="N43" s="10">
        <v>60421.86</v>
      </c>
      <c r="O43" s="10">
        <v>80000.0</v>
      </c>
      <c r="P43" s="10">
        <v>18458.88</v>
      </c>
      <c r="Q43" s="10">
        <v>0.0</v>
      </c>
    </row>
    <row r="44" ht="15.75" customHeight="1">
      <c r="A44" s="13"/>
      <c r="B44" s="6" t="s">
        <v>255</v>
      </c>
      <c r="C44" s="6" t="s">
        <v>257</v>
      </c>
      <c r="D44" s="10" t="s">
        <v>318</v>
      </c>
      <c r="E44" s="11" t="s">
        <v>321</v>
      </c>
      <c r="F44" s="10" t="s">
        <v>323</v>
      </c>
      <c r="I44" s="10">
        <v>0.0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25030.23</v>
      </c>
      <c r="Q44" s="10">
        <v>40000.0</v>
      </c>
    </row>
    <row r="45" ht="15.75" customHeight="1">
      <c r="A45" s="13"/>
      <c r="B45" s="6" t="s">
        <v>326</v>
      </c>
      <c r="C45" s="6" t="s">
        <v>257</v>
      </c>
      <c r="D45" s="10" t="s">
        <v>328</v>
      </c>
      <c r="E45" s="15" t="s">
        <v>330</v>
      </c>
      <c r="F45" s="10" t="s">
        <v>332</v>
      </c>
      <c r="I45" s="10">
        <v>970000.0</v>
      </c>
      <c r="J45" s="10">
        <v>918960.75</v>
      </c>
      <c r="K45" s="10">
        <v>1050000.0</v>
      </c>
      <c r="L45" s="10">
        <v>936510.48</v>
      </c>
      <c r="M45" s="10">
        <v>1020000.0</v>
      </c>
      <c r="N45" s="10">
        <v>971375.63</v>
      </c>
      <c r="O45" s="10">
        <v>1130000.0</v>
      </c>
      <c r="P45" s="10">
        <v>991190.07</v>
      </c>
      <c r="Q45" s="10">
        <v>1123000.0</v>
      </c>
    </row>
    <row r="46" ht="15.75" customHeight="1">
      <c r="A46" s="13"/>
      <c r="B46" s="6" t="s">
        <v>326</v>
      </c>
      <c r="C46" s="6" t="s">
        <v>257</v>
      </c>
      <c r="D46" s="10" t="s">
        <v>337</v>
      </c>
      <c r="E46" s="11" t="s">
        <v>339</v>
      </c>
      <c r="F46" s="10" t="s">
        <v>341</v>
      </c>
      <c r="I46" s="10">
        <v>0.0</v>
      </c>
      <c r="J46" s="10">
        <v>0.0</v>
      </c>
      <c r="K46" s="10">
        <v>0.0</v>
      </c>
      <c r="L46" s="10">
        <v>0.0</v>
      </c>
      <c r="M46" s="10">
        <v>0.0</v>
      </c>
      <c r="N46" s="10">
        <v>0.0</v>
      </c>
      <c r="O46" s="10">
        <v>0.0</v>
      </c>
      <c r="P46" s="10">
        <v>44933.0</v>
      </c>
      <c r="Q46" s="10">
        <v>0.0</v>
      </c>
    </row>
    <row r="47" ht="15.75" customHeight="1">
      <c r="A47" s="13"/>
      <c r="B47" s="6" t="s">
        <v>326</v>
      </c>
      <c r="C47" s="6" t="s">
        <v>257</v>
      </c>
      <c r="D47" s="10" t="s">
        <v>345</v>
      </c>
      <c r="E47" s="11" t="s">
        <v>347</v>
      </c>
      <c r="F47" s="10" t="s">
        <v>350</v>
      </c>
      <c r="I47" s="10">
        <v>495000.0</v>
      </c>
      <c r="J47" s="10">
        <v>489608.25</v>
      </c>
      <c r="K47" s="10">
        <v>500000.0</v>
      </c>
      <c r="L47" s="10">
        <v>514955.75</v>
      </c>
      <c r="M47" s="10">
        <v>504000.0</v>
      </c>
      <c r="N47" s="10">
        <v>552786.45</v>
      </c>
      <c r="O47" s="10">
        <v>550000.0</v>
      </c>
      <c r="P47" s="10">
        <v>600320.7</v>
      </c>
      <c r="Q47" s="10">
        <v>600000.0</v>
      </c>
    </row>
    <row r="48" ht="15.75" customHeight="1">
      <c r="A48" s="13"/>
      <c r="B48" s="6" t="s">
        <v>326</v>
      </c>
      <c r="C48" s="6" t="s">
        <v>257</v>
      </c>
      <c r="D48" s="10" t="s">
        <v>354</v>
      </c>
      <c r="E48" s="11" t="s">
        <v>356</v>
      </c>
      <c r="F48" s="10" t="s">
        <v>359</v>
      </c>
      <c r="I48" s="10">
        <v>20000.0</v>
      </c>
      <c r="J48" s="10">
        <v>75356.6</v>
      </c>
      <c r="K48" s="10">
        <v>30000.0</v>
      </c>
      <c r="L48" s="10">
        <v>47333.3</v>
      </c>
      <c r="M48" s="10">
        <v>40000.0</v>
      </c>
      <c r="N48" s="10">
        <v>36712.2</v>
      </c>
      <c r="O48" s="10">
        <v>40000.0</v>
      </c>
      <c r="P48" s="10">
        <v>62600.0</v>
      </c>
      <c r="Q48" s="10">
        <v>35000.0</v>
      </c>
    </row>
    <row r="49" ht="15.75" customHeight="1">
      <c r="A49" s="13"/>
      <c r="B49" s="6" t="s">
        <v>326</v>
      </c>
      <c r="C49" s="6" t="s">
        <v>257</v>
      </c>
      <c r="D49" s="10" t="s">
        <v>363</v>
      </c>
      <c r="E49" s="11" t="s">
        <v>365</v>
      </c>
      <c r="F49" s="10" t="s">
        <v>367</v>
      </c>
      <c r="I49" s="10">
        <v>470000.0</v>
      </c>
      <c r="J49" s="10">
        <v>437979.48</v>
      </c>
      <c r="K49" s="10">
        <v>453000.0</v>
      </c>
      <c r="L49" s="10">
        <v>543971.3</v>
      </c>
      <c r="M49" s="10">
        <v>495000.0</v>
      </c>
      <c r="N49" s="10">
        <v>651531.96</v>
      </c>
      <c r="O49" s="10">
        <v>612000.0</v>
      </c>
      <c r="P49" s="10">
        <v>640048.48</v>
      </c>
      <c r="Q49" s="10">
        <v>580000.0</v>
      </c>
    </row>
    <row r="50" ht="15.75" customHeight="1">
      <c r="A50" s="13"/>
      <c r="B50" s="6" t="s">
        <v>326</v>
      </c>
      <c r="C50" s="6" t="s">
        <v>257</v>
      </c>
      <c r="D50" s="10" t="s">
        <v>371</v>
      </c>
      <c r="E50" s="11" t="s">
        <v>373</v>
      </c>
      <c r="F50" s="10" t="s">
        <v>376</v>
      </c>
      <c r="I50" s="10">
        <v>80000.0</v>
      </c>
      <c r="J50" s="10">
        <v>51287.5</v>
      </c>
      <c r="K50" s="10">
        <v>50000.0</v>
      </c>
      <c r="L50" s="10">
        <v>33091.82</v>
      </c>
      <c r="M50" s="10">
        <v>30000.0</v>
      </c>
      <c r="N50" s="10">
        <v>72111.36</v>
      </c>
      <c r="O50" s="10">
        <v>40000.0</v>
      </c>
      <c r="P50" s="10">
        <v>48516.2</v>
      </c>
      <c r="Q50" s="10">
        <v>40000.0</v>
      </c>
    </row>
    <row r="51" ht="15.75" customHeight="1">
      <c r="A51" s="13"/>
      <c r="B51" s="6" t="s">
        <v>326</v>
      </c>
      <c r="C51" s="6" t="s">
        <v>257</v>
      </c>
      <c r="D51" s="10" t="s">
        <v>380</v>
      </c>
      <c r="E51" s="16" t="s">
        <v>382</v>
      </c>
      <c r="F51" s="10" t="s">
        <v>385</v>
      </c>
      <c r="I51" s="10">
        <v>0.0</v>
      </c>
      <c r="J51" s="10">
        <v>0.0</v>
      </c>
      <c r="K51" s="10">
        <v>0.0</v>
      </c>
      <c r="L51" s="10">
        <v>0.0</v>
      </c>
      <c r="M51" s="10">
        <v>0.0</v>
      </c>
      <c r="N51" s="10">
        <v>0.0</v>
      </c>
      <c r="O51" s="10">
        <v>0.0</v>
      </c>
      <c r="P51" s="10">
        <v>12185.41</v>
      </c>
      <c r="Q51" s="10">
        <v>0.0</v>
      </c>
    </row>
    <row r="52" ht="15.75" customHeight="1">
      <c r="A52" s="13"/>
      <c r="B52" s="6" t="s">
        <v>326</v>
      </c>
      <c r="C52" s="6" t="s">
        <v>257</v>
      </c>
      <c r="D52" s="10" t="s">
        <v>389</v>
      </c>
      <c r="E52" s="11" t="s">
        <v>391</v>
      </c>
      <c r="F52" s="10" t="s">
        <v>393</v>
      </c>
      <c r="I52" s="10">
        <v>0.0</v>
      </c>
      <c r="J52" s="10">
        <v>16200.0</v>
      </c>
      <c r="K52" s="10">
        <v>0.0</v>
      </c>
      <c r="L52" s="10">
        <v>11570.0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</row>
    <row r="53" ht="15.75" customHeight="1">
      <c r="A53" s="13"/>
      <c r="B53" s="6" t="s">
        <v>396</v>
      </c>
      <c r="C53" s="6" t="s">
        <v>257</v>
      </c>
      <c r="D53" s="10" t="s">
        <v>399</v>
      </c>
      <c r="E53" s="11" t="s">
        <v>401</v>
      </c>
      <c r="F53" s="10" t="s">
        <v>404</v>
      </c>
      <c r="I53" s="10">
        <v>0.0</v>
      </c>
      <c r="J53" s="10">
        <v>243352.0</v>
      </c>
      <c r="K53" s="10">
        <v>278000.0</v>
      </c>
      <c r="L53" s="10">
        <v>196719.0</v>
      </c>
      <c r="M53" s="10">
        <v>110000.0</v>
      </c>
      <c r="N53" s="10">
        <v>210185.0</v>
      </c>
      <c r="O53" s="10">
        <v>205000.0</v>
      </c>
      <c r="P53" s="10">
        <v>259722.0</v>
      </c>
      <c r="Q53" s="10">
        <v>130000.0</v>
      </c>
    </row>
    <row r="54" ht="15.75" customHeight="1">
      <c r="A54" s="13"/>
      <c r="B54" s="6" t="s">
        <v>396</v>
      </c>
      <c r="C54" s="6" t="s">
        <v>257</v>
      </c>
      <c r="D54" s="10" t="s">
        <v>409</v>
      </c>
      <c r="E54" s="11" t="s">
        <v>411</v>
      </c>
      <c r="F54" s="10" t="s">
        <v>413</v>
      </c>
      <c r="I54" s="10">
        <v>467000.0</v>
      </c>
      <c r="J54" s="10">
        <v>488890.06</v>
      </c>
      <c r="K54" s="10">
        <v>500000.0</v>
      </c>
      <c r="L54" s="10">
        <v>535490.47</v>
      </c>
      <c r="M54" s="10">
        <v>520000.0</v>
      </c>
      <c r="N54" s="10">
        <v>583711.85</v>
      </c>
      <c r="O54" s="10">
        <v>580000.0</v>
      </c>
      <c r="P54" s="10">
        <v>630046.53</v>
      </c>
      <c r="Q54" s="10">
        <v>640000.0</v>
      </c>
    </row>
    <row r="55" ht="15.75" customHeight="1">
      <c r="A55" s="13"/>
      <c r="B55" s="6" t="s">
        <v>396</v>
      </c>
      <c r="C55" s="6" t="s">
        <v>257</v>
      </c>
      <c r="D55" s="10" t="s">
        <v>417</v>
      </c>
      <c r="E55" s="11" t="s">
        <v>419</v>
      </c>
      <c r="F55" s="10" t="s">
        <v>422</v>
      </c>
      <c r="I55" s="10">
        <v>80000.0</v>
      </c>
      <c r="J55" s="10">
        <v>84370.8</v>
      </c>
      <c r="K55" s="10">
        <v>60000.0</v>
      </c>
      <c r="L55" s="10">
        <v>54014.31</v>
      </c>
      <c r="M55" s="10">
        <v>50000.0</v>
      </c>
      <c r="N55" s="10">
        <v>89734.07</v>
      </c>
      <c r="O55" s="10">
        <v>90000.0</v>
      </c>
      <c r="P55" s="10">
        <v>119247.55</v>
      </c>
      <c r="Q55" s="10">
        <v>90000.0</v>
      </c>
    </row>
    <row r="56" ht="15.75" customHeight="1">
      <c r="A56" s="13"/>
      <c r="B56" s="6" t="s">
        <v>396</v>
      </c>
      <c r="C56" s="6" t="s">
        <v>257</v>
      </c>
      <c r="D56" s="10" t="s">
        <v>426</v>
      </c>
      <c r="E56" s="11" t="s">
        <v>428</v>
      </c>
      <c r="F56" s="10" t="s">
        <v>430</v>
      </c>
      <c r="I56" s="10">
        <v>520000.0</v>
      </c>
      <c r="J56" s="10">
        <v>515167.19</v>
      </c>
      <c r="K56" s="10">
        <v>507000.0</v>
      </c>
      <c r="L56" s="10">
        <v>617723.15</v>
      </c>
      <c r="M56" s="10">
        <v>540000.0</v>
      </c>
      <c r="N56" s="10">
        <v>638460.82</v>
      </c>
      <c r="O56" s="10">
        <v>473000.0</v>
      </c>
      <c r="P56" s="10">
        <v>555920.87</v>
      </c>
      <c r="Q56" s="10">
        <v>646000.0</v>
      </c>
    </row>
    <row r="57" ht="15.75" customHeight="1">
      <c r="A57" s="13"/>
      <c r="B57" s="6" t="s">
        <v>396</v>
      </c>
      <c r="C57" s="6" t="s">
        <v>257</v>
      </c>
      <c r="D57" s="10" t="s">
        <v>434</v>
      </c>
      <c r="E57" s="11" t="s">
        <v>436</v>
      </c>
      <c r="F57" s="10" t="s">
        <v>438</v>
      </c>
      <c r="I57" s="10">
        <v>110000.0</v>
      </c>
      <c r="J57" s="10">
        <v>228031.0</v>
      </c>
      <c r="K57" s="10">
        <v>207000.0</v>
      </c>
      <c r="L57" s="10">
        <v>185850.0</v>
      </c>
      <c r="M57" s="10">
        <v>240000.0</v>
      </c>
      <c r="N57" s="10">
        <v>110880.0</v>
      </c>
      <c r="O57" s="10">
        <v>110000.0</v>
      </c>
      <c r="P57" s="10">
        <v>38610.0</v>
      </c>
      <c r="Q57" s="10">
        <v>130000.0</v>
      </c>
    </row>
    <row r="58" ht="15.75" customHeight="1">
      <c r="A58" s="13"/>
      <c r="B58" s="6" t="s">
        <v>396</v>
      </c>
      <c r="C58" s="6" t="s">
        <v>257</v>
      </c>
      <c r="D58" s="10" t="s">
        <v>442</v>
      </c>
      <c r="E58" s="11" t="s">
        <v>445</v>
      </c>
      <c r="F58" s="10" t="s">
        <v>447</v>
      </c>
      <c r="I58" s="10">
        <v>0.0</v>
      </c>
      <c r="J58" s="10">
        <v>0.0</v>
      </c>
      <c r="K58" s="10">
        <v>0.0</v>
      </c>
      <c r="L58" s="10">
        <v>0.0</v>
      </c>
      <c r="M58" s="10">
        <v>0.0</v>
      </c>
      <c r="N58" s="10">
        <v>0.0</v>
      </c>
      <c r="O58" s="10">
        <v>0.0</v>
      </c>
      <c r="P58" s="10">
        <v>19386.4</v>
      </c>
      <c r="Q58" s="10">
        <v>0.0</v>
      </c>
    </row>
    <row r="59" ht="15.75" customHeight="1">
      <c r="A59" s="13"/>
      <c r="B59" s="6" t="s">
        <v>450</v>
      </c>
      <c r="C59" s="6" t="s">
        <v>257</v>
      </c>
      <c r="D59" s="10" t="s">
        <v>452</v>
      </c>
      <c r="E59" s="11" t="s">
        <v>454</v>
      </c>
      <c r="F59" s="10" t="s">
        <v>456</v>
      </c>
      <c r="I59" s="10">
        <v>190000.0</v>
      </c>
      <c r="J59" s="10">
        <v>198701.72</v>
      </c>
      <c r="K59" s="10">
        <v>315000.0</v>
      </c>
      <c r="L59" s="10">
        <v>247295.96</v>
      </c>
      <c r="M59" s="10">
        <v>343000.0</v>
      </c>
      <c r="N59" s="10">
        <v>301030.71</v>
      </c>
      <c r="O59" s="10">
        <v>307000.0</v>
      </c>
      <c r="P59" s="10">
        <v>434925.95</v>
      </c>
      <c r="Q59" s="10">
        <v>475000.0</v>
      </c>
    </row>
    <row r="60" ht="15.75" customHeight="1">
      <c r="A60" s="13"/>
      <c r="B60" s="6" t="s">
        <v>450</v>
      </c>
      <c r="C60" s="6" t="s">
        <v>257</v>
      </c>
      <c r="D60" s="10" t="s">
        <v>461</v>
      </c>
      <c r="E60" s="11" t="s">
        <v>463</v>
      </c>
      <c r="F60" s="10" t="s">
        <v>466</v>
      </c>
      <c r="I60" s="10">
        <v>155000.0</v>
      </c>
      <c r="J60" s="10">
        <v>192969.24</v>
      </c>
      <c r="K60" s="10">
        <v>180000.0</v>
      </c>
      <c r="L60" s="10">
        <v>250103.79</v>
      </c>
      <c r="M60" s="10">
        <v>240000.0</v>
      </c>
      <c r="N60" s="10">
        <v>290897.04</v>
      </c>
      <c r="O60" s="10">
        <v>280000.0</v>
      </c>
      <c r="P60" s="10">
        <v>361839.61</v>
      </c>
      <c r="Q60" s="10">
        <v>360000.0</v>
      </c>
    </row>
    <row r="61" ht="15.75" customHeight="1">
      <c r="A61" s="13"/>
      <c r="B61" s="6" t="s">
        <v>450</v>
      </c>
      <c r="C61" s="6" t="s">
        <v>257</v>
      </c>
      <c r="D61" s="10" t="s">
        <v>473</v>
      </c>
      <c r="E61" s="11" t="s">
        <v>475</v>
      </c>
      <c r="F61" s="10" t="s">
        <v>477</v>
      </c>
      <c r="I61" s="10">
        <v>10000.0</v>
      </c>
      <c r="J61" s="10">
        <v>20878.1</v>
      </c>
      <c r="K61" s="10">
        <v>10000.0</v>
      </c>
      <c r="L61" s="10">
        <v>7514.75</v>
      </c>
      <c r="M61" s="10">
        <v>10000.0</v>
      </c>
      <c r="N61" s="10">
        <v>19998.25</v>
      </c>
      <c r="O61" s="10">
        <v>0.0</v>
      </c>
      <c r="P61" s="10">
        <v>38898.1</v>
      </c>
      <c r="Q61" s="10">
        <v>0.0</v>
      </c>
    </row>
    <row r="62" ht="15.75" customHeight="1">
      <c r="A62" s="13"/>
      <c r="B62" s="6" t="s">
        <v>450</v>
      </c>
      <c r="C62" s="6" t="s">
        <v>257</v>
      </c>
      <c r="D62" s="10" t="s">
        <v>482</v>
      </c>
      <c r="E62" s="11" t="s">
        <v>484</v>
      </c>
      <c r="F62" s="10" t="s">
        <v>487</v>
      </c>
      <c r="I62" s="10">
        <v>0.0</v>
      </c>
      <c r="J62" s="10">
        <v>23685.1</v>
      </c>
      <c r="K62" s="10">
        <v>70000.0</v>
      </c>
      <c r="L62" s="10">
        <v>98048.44</v>
      </c>
      <c r="M62" s="10">
        <v>71000.0</v>
      </c>
      <c r="N62" s="10">
        <v>184180.79</v>
      </c>
      <c r="O62" s="10">
        <v>180000.0</v>
      </c>
      <c r="P62" s="10">
        <v>221438.28</v>
      </c>
      <c r="Q62" s="10">
        <v>245000.0</v>
      </c>
    </row>
    <row r="63" ht="15.75" customHeight="1">
      <c r="A63" s="13"/>
      <c r="B63" s="6" t="s">
        <v>450</v>
      </c>
      <c r="C63" s="6" t="s">
        <v>257</v>
      </c>
      <c r="D63" s="10" t="s">
        <v>492</v>
      </c>
      <c r="E63" s="11" t="s">
        <v>494</v>
      </c>
      <c r="F63" s="10" t="s">
        <v>496</v>
      </c>
      <c r="I63" s="10">
        <v>0.0</v>
      </c>
      <c r="J63" s="10">
        <v>0.0</v>
      </c>
      <c r="K63" s="10">
        <v>0.0</v>
      </c>
      <c r="L63" s="10">
        <v>0.0</v>
      </c>
      <c r="M63" s="10">
        <v>0.0</v>
      </c>
      <c r="N63" s="10">
        <v>0.0</v>
      </c>
      <c r="O63" s="10">
        <v>0.0</v>
      </c>
      <c r="P63" s="10">
        <v>11797.1</v>
      </c>
      <c r="Q63" s="10">
        <v>0.0</v>
      </c>
    </row>
    <row r="64" ht="15.75" customHeight="1">
      <c r="A64" s="13"/>
      <c r="B64" s="6" t="s">
        <v>499</v>
      </c>
      <c r="C64" s="6" t="s">
        <v>257</v>
      </c>
      <c r="D64" s="10" t="s">
        <v>502</v>
      </c>
      <c r="E64" s="11" t="s">
        <v>505</v>
      </c>
      <c r="F64" s="10" t="s">
        <v>507</v>
      </c>
      <c r="I64" s="10">
        <v>0.0</v>
      </c>
      <c r="J64" s="10">
        <v>0.0</v>
      </c>
      <c r="K64" s="10">
        <v>0.0</v>
      </c>
      <c r="L64" s="10">
        <v>0.0</v>
      </c>
      <c r="M64" s="10">
        <v>0.0</v>
      </c>
      <c r="N64" s="10">
        <v>139557.5</v>
      </c>
      <c r="O64" s="10">
        <v>836000.0</v>
      </c>
      <c r="P64" s="10">
        <v>689179.65</v>
      </c>
      <c r="Q64" s="10">
        <v>753000.0</v>
      </c>
    </row>
    <row r="65" ht="15.75" customHeight="1">
      <c r="A65" s="13"/>
      <c r="B65" s="6" t="s">
        <v>499</v>
      </c>
      <c r="C65" s="6" t="s">
        <v>257</v>
      </c>
      <c r="D65" s="10" t="s">
        <v>512</v>
      </c>
      <c r="E65" s="11" t="s">
        <v>514</v>
      </c>
      <c r="F65" s="10" t="s">
        <v>517</v>
      </c>
      <c r="I65" s="10">
        <v>0.0</v>
      </c>
      <c r="J65" s="10">
        <v>0.0</v>
      </c>
      <c r="K65" s="10">
        <v>0.0</v>
      </c>
      <c r="L65" s="10">
        <v>0.0</v>
      </c>
      <c r="M65" s="10">
        <v>0.0</v>
      </c>
      <c r="N65" s="10">
        <v>0.0</v>
      </c>
      <c r="O65" s="10">
        <v>0.0</v>
      </c>
      <c r="P65" s="10">
        <v>65243.0</v>
      </c>
      <c r="Q65" s="10">
        <v>0.0</v>
      </c>
    </row>
    <row r="66" ht="15.75" customHeight="1">
      <c r="A66" s="13"/>
      <c r="B66" s="6" t="s">
        <v>499</v>
      </c>
      <c r="C66" s="6" t="s">
        <v>257</v>
      </c>
      <c r="D66" s="10" t="s">
        <v>521</v>
      </c>
      <c r="E66" s="11" t="s">
        <v>523</v>
      </c>
      <c r="F66" s="10" t="s">
        <v>525</v>
      </c>
      <c r="I66" s="10">
        <v>0.0</v>
      </c>
      <c r="J66" s="10">
        <v>0.0</v>
      </c>
      <c r="K66" s="10">
        <v>0.0</v>
      </c>
      <c r="L66" s="10">
        <v>0.0</v>
      </c>
      <c r="M66" s="10">
        <v>0.0</v>
      </c>
      <c r="N66" s="10">
        <v>128972.5</v>
      </c>
      <c r="O66" s="10">
        <v>420000.0</v>
      </c>
      <c r="P66" s="10">
        <v>398235.01</v>
      </c>
      <c r="Q66" s="10">
        <v>395000.0</v>
      </c>
    </row>
    <row r="67" ht="15.75" customHeight="1">
      <c r="A67" s="13"/>
      <c r="B67" s="6" t="s">
        <v>499</v>
      </c>
      <c r="C67" s="6" t="s">
        <v>257</v>
      </c>
      <c r="D67" s="10" t="s">
        <v>529</v>
      </c>
      <c r="E67" s="11" t="s">
        <v>531</v>
      </c>
      <c r="F67" s="10" t="s">
        <v>533</v>
      </c>
      <c r="I67" s="10">
        <v>0.0</v>
      </c>
      <c r="J67" s="10">
        <v>0.0</v>
      </c>
      <c r="K67" s="10">
        <v>0.0</v>
      </c>
      <c r="L67" s="10">
        <v>0.0</v>
      </c>
      <c r="M67" s="10">
        <v>0.0</v>
      </c>
      <c r="N67" s="10">
        <v>12374.8</v>
      </c>
      <c r="O67" s="10">
        <v>0.0</v>
      </c>
      <c r="P67" s="10">
        <v>57004.7</v>
      </c>
      <c r="Q67" s="10">
        <v>0.0</v>
      </c>
    </row>
    <row r="68" ht="15.75" customHeight="1">
      <c r="A68" s="13"/>
      <c r="B68" s="6" t="s">
        <v>499</v>
      </c>
      <c r="C68" s="6" t="s">
        <v>257</v>
      </c>
      <c r="D68" s="10" t="s">
        <v>537</v>
      </c>
      <c r="E68" s="11" t="s">
        <v>539</v>
      </c>
      <c r="F68" s="10" t="s">
        <v>542</v>
      </c>
      <c r="I68" s="10">
        <v>0.0</v>
      </c>
      <c r="J68" s="10">
        <v>0.0</v>
      </c>
      <c r="K68" s="10">
        <v>0.0</v>
      </c>
      <c r="L68" s="10">
        <v>0.0</v>
      </c>
      <c r="M68" s="10">
        <v>0.0</v>
      </c>
      <c r="N68" s="10">
        <v>55099.76</v>
      </c>
      <c r="O68" s="10">
        <v>153000.0</v>
      </c>
      <c r="P68" s="10">
        <v>159506.17</v>
      </c>
      <c r="Q68" s="10">
        <v>116000.0</v>
      </c>
    </row>
    <row r="69" ht="15.75" customHeight="1">
      <c r="A69" s="13"/>
      <c r="B69" s="6" t="s">
        <v>499</v>
      </c>
      <c r="C69" s="6" t="s">
        <v>257</v>
      </c>
      <c r="D69" s="10" t="s">
        <v>547</v>
      </c>
      <c r="E69" s="11" t="s">
        <v>549</v>
      </c>
      <c r="F69" s="10" t="s">
        <v>552</v>
      </c>
      <c r="I69" s="10">
        <v>0.0</v>
      </c>
      <c r="J69" s="10">
        <v>0.0</v>
      </c>
      <c r="K69" s="10">
        <v>0.0</v>
      </c>
      <c r="L69" s="10">
        <v>0.0</v>
      </c>
      <c r="M69" s="10">
        <v>0.0</v>
      </c>
      <c r="N69" s="10">
        <v>0.0</v>
      </c>
      <c r="O69" s="10">
        <v>20000.0</v>
      </c>
      <c r="P69" s="10">
        <v>0.0</v>
      </c>
      <c r="Q69" s="10">
        <v>0.0</v>
      </c>
    </row>
    <row r="70" ht="15.75" customHeight="1">
      <c r="A70" s="13"/>
      <c r="B70" s="6" t="s">
        <v>499</v>
      </c>
      <c r="C70" s="6" t="s">
        <v>257</v>
      </c>
      <c r="D70" s="10" t="s">
        <v>557</v>
      </c>
      <c r="E70" s="11" t="s">
        <v>559</v>
      </c>
      <c r="F70" s="10" t="s">
        <v>562</v>
      </c>
      <c r="I70" s="10">
        <v>0.0</v>
      </c>
      <c r="J70" s="10">
        <v>0.0</v>
      </c>
      <c r="K70" s="10">
        <v>0.0</v>
      </c>
      <c r="L70" s="10">
        <v>0.0</v>
      </c>
      <c r="M70" s="10">
        <v>0.0</v>
      </c>
      <c r="N70" s="10">
        <v>0.0</v>
      </c>
      <c r="O70" s="10">
        <v>0.0</v>
      </c>
      <c r="P70" s="10">
        <v>24315.44</v>
      </c>
      <c r="Q70" s="10">
        <v>0.0</v>
      </c>
    </row>
    <row r="71" ht="15.75" customHeight="1">
      <c r="A71" s="13"/>
      <c r="B71" s="6" t="s">
        <v>565</v>
      </c>
      <c r="C71" s="6" t="s">
        <v>257</v>
      </c>
      <c r="D71" s="10" t="s">
        <v>568</v>
      </c>
      <c r="E71" s="11" t="s">
        <v>570</v>
      </c>
      <c r="F71" s="10" t="s">
        <v>572</v>
      </c>
      <c r="I71" s="10">
        <v>420000.0</v>
      </c>
      <c r="J71" s="10">
        <v>585629.0</v>
      </c>
      <c r="K71" s="10">
        <v>450000.0</v>
      </c>
      <c r="L71" s="10">
        <v>513059.0</v>
      </c>
      <c r="M71" s="10">
        <v>600000.0</v>
      </c>
      <c r="N71" s="10">
        <v>666450.0</v>
      </c>
      <c r="O71" s="10">
        <v>500000.0</v>
      </c>
      <c r="P71" s="10">
        <v>483365.0</v>
      </c>
      <c r="Q71" s="10">
        <v>600000.0</v>
      </c>
    </row>
    <row r="72" ht="15.75" customHeight="1">
      <c r="A72" s="13"/>
      <c r="B72" s="6" t="s">
        <v>565</v>
      </c>
      <c r="C72" s="6" t="s">
        <v>257</v>
      </c>
      <c r="D72" s="10" t="s">
        <v>578</v>
      </c>
      <c r="E72" s="11" t="s">
        <v>580</v>
      </c>
      <c r="F72" s="10" t="s">
        <v>582</v>
      </c>
      <c r="I72" s="10">
        <v>324000.0</v>
      </c>
      <c r="J72" s="10">
        <v>102645.12</v>
      </c>
      <c r="K72" s="10">
        <v>0.0</v>
      </c>
      <c r="L72" s="10">
        <v>0.0</v>
      </c>
      <c r="M72" s="10">
        <v>0.0</v>
      </c>
      <c r="N72" s="10">
        <v>4030.0</v>
      </c>
      <c r="O72" s="10">
        <v>0.0</v>
      </c>
      <c r="P72" s="10">
        <v>39922.0</v>
      </c>
      <c r="Q72" s="10">
        <v>0.0</v>
      </c>
    </row>
    <row r="73" ht="15.75" customHeight="1">
      <c r="A73" s="13"/>
      <c r="B73" s="6" t="s">
        <v>565</v>
      </c>
      <c r="C73" s="6" t="s">
        <v>257</v>
      </c>
      <c r="D73" s="10" t="s">
        <v>587</v>
      </c>
      <c r="E73" s="11" t="s">
        <v>589</v>
      </c>
      <c r="F73" s="10" t="s">
        <v>591</v>
      </c>
      <c r="I73" s="10">
        <v>5000.0</v>
      </c>
      <c r="J73" s="10">
        <v>0.0</v>
      </c>
      <c r="K73" s="10">
        <v>0.0</v>
      </c>
      <c r="L73" s="10">
        <v>0.0</v>
      </c>
      <c r="M73" s="10">
        <v>0.0</v>
      </c>
      <c r="N73" s="10">
        <v>0.0</v>
      </c>
      <c r="O73" s="10">
        <v>0.0</v>
      </c>
      <c r="P73" s="10">
        <v>0.0</v>
      </c>
      <c r="Q73" s="10">
        <v>0.0</v>
      </c>
    </row>
    <row r="74" ht="15.75" customHeight="1">
      <c r="A74" s="13"/>
      <c r="B74" s="6" t="s">
        <v>565</v>
      </c>
      <c r="C74" s="6" t="s">
        <v>257</v>
      </c>
      <c r="D74" s="10" t="s">
        <v>596</v>
      </c>
      <c r="E74" s="11" t="s">
        <v>598</v>
      </c>
      <c r="F74" s="10" t="s">
        <v>600</v>
      </c>
      <c r="I74" s="10">
        <v>120000.0</v>
      </c>
      <c r="J74" s="10">
        <v>79749.0</v>
      </c>
      <c r="K74" s="10">
        <v>0.0</v>
      </c>
      <c r="L74" s="10">
        <v>92152.0</v>
      </c>
      <c r="M74" s="10">
        <v>0.0</v>
      </c>
      <c r="N74" s="10">
        <v>88789.0</v>
      </c>
      <c r="O74" s="10">
        <v>0.0</v>
      </c>
      <c r="P74" s="10">
        <v>5510.0</v>
      </c>
      <c r="Q74" s="10">
        <v>0.0</v>
      </c>
    </row>
    <row r="75" ht="15.75" customHeight="1">
      <c r="A75" s="13"/>
      <c r="B75" s="6" t="s">
        <v>565</v>
      </c>
      <c r="C75" s="6" t="s">
        <v>257</v>
      </c>
      <c r="D75" s="10" t="s">
        <v>605</v>
      </c>
      <c r="E75" s="11" t="s">
        <v>607</v>
      </c>
      <c r="F75" s="10" t="s">
        <v>610</v>
      </c>
      <c r="I75" s="10">
        <v>150000.0</v>
      </c>
      <c r="J75" s="10">
        <v>140669.72</v>
      </c>
      <c r="K75" s="10">
        <v>150000.0</v>
      </c>
      <c r="L75" s="10">
        <v>161163.75</v>
      </c>
      <c r="M75" s="10">
        <v>170000.0</v>
      </c>
      <c r="N75" s="10">
        <v>194384.1</v>
      </c>
      <c r="O75" s="10">
        <v>247000.0</v>
      </c>
      <c r="P75" s="10">
        <v>269833.32</v>
      </c>
      <c r="Q75" s="10">
        <v>312000.0</v>
      </c>
    </row>
    <row r="76" ht="15.75" customHeight="1">
      <c r="A76" s="13"/>
      <c r="B76" s="6" t="s">
        <v>613</v>
      </c>
      <c r="C76" s="6" t="s">
        <v>257</v>
      </c>
      <c r="D76" s="10" t="s">
        <v>615</v>
      </c>
      <c r="E76" s="11" t="s">
        <v>616</v>
      </c>
      <c r="F76" s="10" t="s">
        <v>617</v>
      </c>
      <c r="I76" s="10">
        <v>2000.0</v>
      </c>
      <c r="J76" s="10">
        <v>2414.2</v>
      </c>
      <c r="K76" s="10">
        <v>0.0</v>
      </c>
      <c r="L76" s="10">
        <v>3099.1</v>
      </c>
      <c r="M76" s="10">
        <v>2000.0</v>
      </c>
      <c r="N76" s="10">
        <v>3752.6</v>
      </c>
      <c r="O76" s="10">
        <v>2000.0</v>
      </c>
      <c r="P76" s="10">
        <v>3476.3</v>
      </c>
      <c r="Q76" s="10">
        <v>2000.0</v>
      </c>
    </row>
    <row r="77" ht="15.75" customHeight="1">
      <c r="A77" s="13"/>
      <c r="B77" s="6" t="s">
        <v>613</v>
      </c>
      <c r="C77" s="6" t="s">
        <v>257</v>
      </c>
      <c r="D77" s="10" t="s">
        <v>618</v>
      </c>
      <c r="E77" s="11" t="s">
        <v>619</v>
      </c>
      <c r="F77" s="10" t="s">
        <v>620</v>
      </c>
      <c r="I77" s="10">
        <v>190000.0</v>
      </c>
      <c r="J77" s="10">
        <v>214957.8</v>
      </c>
      <c r="K77" s="10">
        <v>220000.0</v>
      </c>
      <c r="L77" s="10">
        <v>230171.1</v>
      </c>
      <c r="M77" s="10">
        <v>230000.0</v>
      </c>
      <c r="N77" s="10">
        <v>216138.86</v>
      </c>
      <c r="O77" s="10">
        <v>230000.0</v>
      </c>
      <c r="P77" s="10">
        <v>268331.76</v>
      </c>
      <c r="Q77" s="10">
        <v>230000.0</v>
      </c>
    </row>
    <row r="78" ht="15.75" customHeight="1">
      <c r="A78" s="13"/>
      <c r="B78" s="6" t="s">
        <v>613</v>
      </c>
      <c r="C78" s="6" t="s">
        <v>257</v>
      </c>
      <c r="D78" s="10" t="s">
        <v>623</v>
      </c>
      <c r="E78" s="11" t="s">
        <v>625</v>
      </c>
      <c r="F78" s="10" t="s">
        <v>628</v>
      </c>
      <c r="I78" s="10">
        <v>0.0</v>
      </c>
      <c r="J78" s="10">
        <v>0.0</v>
      </c>
      <c r="K78" s="10">
        <v>0.0</v>
      </c>
      <c r="L78" s="10">
        <v>0.0</v>
      </c>
      <c r="M78" s="10">
        <v>0.0</v>
      </c>
      <c r="N78" s="10">
        <v>13027.0</v>
      </c>
      <c r="O78" s="10">
        <v>0.0</v>
      </c>
      <c r="P78" s="10">
        <v>0.0</v>
      </c>
      <c r="Q78" s="10">
        <v>0.0</v>
      </c>
    </row>
    <row r="79" ht="15.75" customHeight="1">
      <c r="A79" s="13"/>
      <c r="B79" s="6" t="s">
        <v>613</v>
      </c>
      <c r="C79" s="6" t="s">
        <v>257</v>
      </c>
      <c r="D79" s="10" t="s">
        <v>632</v>
      </c>
      <c r="E79" s="11" t="s">
        <v>635</v>
      </c>
      <c r="F79" s="10" t="s">
        <v>637</v>
      </c>
      <c r="I79" s="10">
        <v>0.0</v>
      </c>
      <c r="J79" s="10">
        <v>0.0</v>
      </c>
      <c r="K79" s="10">
        <v>0.0</v>
      </c>
      <c r="L79" s="10">
        <v>0.0</v>
      </c>
      <c r="M79" s="10">
        <v>0.0</v>
      </c>
      <c r="N79" s="10">
        <v>0.0</v>
      </c>
      <c r="O79" s="10">
        <v>0.0</v>
      </c>
      <c r="P79" s="10">
        <v>0.0</v>
      </c>
      <c r="Q79" s="10">
        <v>0.0</v>
      </c>
    </row>
    <row r="80" ht="15.75" customHeight="1">
      <c r="A80" s="13"/>
      <c r="B80" s="6" t="s">
        <v>640</v>
      </c>
      <c r="C80" s="6" t="s">
        <v>257</v>
      </c>
      <c r="D80" s="10" t="s">
        <v>642</v>
      </c>
      <c r="E80" s="16" t="s">
        <v>643</v>
      </c>
      <c r="F80" s="14" t="s">
        <v>645</v>
      </c>
      <c r="I80" s="10">
        <v>2000.0</v>
      </c>
      <c r="J80" s="10">
        <v>3278.5</v>
      </c>
      <c r="K80" s="10">
        <v>2000.0</v>
      </c>
      <c r="L80" s="10">
        <v>4523.6</v>
      </c>
      <c r="M80" s="10">
        <v>2000.0</v>
      </c>
      <c r="N80" s="10">
        <v>5792.1</v>
      </c>
      <c r="O80" s="10">
        <v>2000.0</v>
      </c>
      <c r="P80" s="10">
        <v>5329.4</v>
      </c>
      <c r="Q80" s="10">
        <v>2000.0</v>
      </c>
    </row>
    <row r="81" ht="15.75" customHeight="1">
      <c r="A81" s="13"/>
      <c r="B81" s="6" t="s">
        <v>649</v>
      </c>
      <c r="C81" s="6" t="s">
        <v>650</v>
      </c>
      <c r="D81" s="10" t="s">
        <v>652</v>
      </c>
      <c r="E81" s="11" t="s">
        <v>653</v>
      </c>
      <c r="F81" s="10" t="s">
        <v>654</v>
      </c>
      <c r="I81" s="10">
        <v>0.0</v>
      </c>
      <c r="J81" s="10">
        <v>0.0</v>
      </c>
      <c r="K81" s="10">
        <v>0.0</v>
      </c>
      <c r="L81" s="10">
        <v>28837.5</v>
      </c>
      <c r="M81" s="10">
        <v>1000.0</v>
      </c>
      <c r="N81" s="10">
        <v>33512.5</v>
      </c>
      <c r="O81" s="10">
        <v>1000.0</v>
      </c>
      <c r="P81" s="10">
        <v>0.0</v>
      </c>
      <c r="Q81" s="10">
        <v>1000.0</v>
      </c>
    </row>
    <row r="82" ht="15.75" customHeight="1">
      <c r="A82" s="13"/>
      <c r="B82" s="6" t="s">
        <v>649</v>
      </c>
      <c r="C82" s="6" t="s">
        <v>650</v>
      </c>
      <c r="D82" s="10" t="s">
        <v>658</v>
      </c>
      <c r="E82" s="11" t="s">
        <v>660</v>
      </c>
      <c r="F82" s="10" t="s">
        <v>662</v>
      </c>
      <c r="I82" s="10">
        <v>0.0</v>
      </c>
      <c r="J82" s="10">
        <v>0.0</v>
      </c>
      <c r="K82" s="10">
        <v>0.0</v>
      </c>
      <c r="L82" s="10">
        <v>0.0</v>
      </c>
      <c r="M82" s="10">
        <v>1000.0</v>
      </c>
      <c r="N82" s="10">
        <v>5200.0</v>
      </c>
      <c r="O82" s="10">
        <v>1000.0</v>
      </c>
      <c r="P82" s="10">
        <v>9200.0</v>
      </c>
      <c r="Q82" s="10">
        <v>1000.0</v>
      </c>
    </row>
    <row r="83" ht="15.75" customHeight="1">
      <c r="A83" s="13"/>
      <c r="B83" s="6" t="s">
        <v>649</v>
      </c>
      <c r="C83" s="6" t="s">
        <v>650</v>
      </c>
      <c r="D83" s="10" t="s">
        <v>667</v>
      </c>
      <c r="E83" s="11" t="s">
        <v>669</v>
      </c>
      <c r="F83" s="10" t="s">
        <v>671</v>
      </c>
      <c r="I83" s="10">
        <v>0.0</v>
      </c>
      <c r="J83" s="10">
        <v>0.0</v>
      </c>
      <c r="K83" s="10">
        <v>0.0</v>
      </c>
      <c r="L83" s="10">
        <v>0.0</v>
      </c>
      <c r="M83" s="10">
        <v>1000.0</v>
      </c>
      <c r="N83" s="10">
        <v>32302.71</v>
      </c>
      <c r="O83" s="10">
        <v>1000.0</v>
      </c>
      <c r="P83" s="10">
        <v>25698.0</v>
      </c>
      <c r="Q83" s="10">
        <v>1000.0</v>
      </c>
    </row>
    <row r="84" ht="15.75" customHeight="1">
      <c r="A84" s="13"/>
      <c r="B84" s="6" t="s">
        <v>649</v>
      </c>
      <c r="C84" s="6" t="s">
        <v>650</v>
      </c>
      <c r="D84" s="10" t="s">
        <v>673</v>
      </c>
      <c r="E84" s="11" t="s">
        <v>675</v>
      </c>
      <c r="F84" s="10" t="s">
        <v>677</v>
      </c>
      <c r="I84" s="10">
        <v>0.0</v>
      </c>
      <c r="J84" s="10">
        <v>0.0</v>
      </c>
      <c r="K84" s="10">
        <v>0.0</v>
      </c>
      <c r="L84" s="10">
        <v>0.0</v>
      </c>
      <c r="M84" s="10">
        <v>1000.0</v>
      </c>
      <c r="N84" s="10">
        <v>0.0</v>
      </c>
      <c r="O84" s="10">
        <v>1000.0</v>
      </c>
      <c r="P84" s="10">
        <v>65205.0</v>
      </c>
      <c r="Q84" s="10">
        <v>1000.0</v>
      </c>
    </row>
    <row r="85" ht="15.75" customHeight="1">
      <c r="A85" s="13"/>
      <c r="B85" s="6" t="s">
        <v>680</v>
      </c>
      <c r="C85" s="13"/>
      <c r="D85" s="10" t="s">
        <v>682</v>
      </c>
      <c r="E85" s="11" t="s">
        <v>684</v>
      </c>
      <c r="F85" s="10" t="s">
        <v>685</v>
      </c>
      <c r="I85" s="10">
        <v>150000.0</v>
      </c>
      <c r="J85" s="10">
        <v>149665.56</v>
      </c>
      <c r="K85" s="10">
        <v>150000.0</v>
      </c>
      <c r="L85" s="10">
        <v>157242.61</v>
      </c>
      <c r="M85" s="10">
        <v>150000.0</v>
      </c>
      <c r="N85" s="10">
        <v>164952.47</v>
      </c>
      <c r="O85" s="10">
        <v>170000.0</v>
      </c>
      <c r="P85" s="10">
        <v>170083.16</v>
      </c>
      <c r="Q85" s="10">
        <v>170000.0</v>
      </c>
    </row>
    <row r="86" ht="15.75" customHeight="1">
      <c r="A86" s="13"/>
      <c r="B86" s="6" t="s">
        <v>680</v>
      </c>
      <c r="C86" s="13"/>
      <c r="D86" s="10" t="s">
        <v>689</v>
      </c>
      <c r="E86" s="11" t="s">
        <v>691</v>
      </c>
      <c r="F86" s="10" t="s">
        <v>693</v>
      </c>
      <c r="I86" s="10">
        <v>1200000.0</v>
      </c>
      <c r="J86" s="10">
        <v>1278838.24</v>
      </c>
      <c r="K86" s="10">
        <v>1200000.0</v>
      </c>
      <c r="L86" s="10">
        <v>1168713.84</v>
      </c>
      <c r="M86" s="10">
        <v>1300000.0</v>
      </c>
      <c r="N86" s="10">
        <v>1103072.04</v>
      </c>
      <c r="O86" s="10">
        <v>1200000.0</v>
      </c>
      <c r="P86" s="10">
        <v>1179726.48</v>
      </c>
      <c r="Q86" s="10">
        <v>1300000.0</v>
      </c>
    </row>
    <row r="87" ht="15.75" customHeight="1">
      <c r="A87" s="13"/>
      <c r="B87" s="6" t="s">
        <v>695</v>
      </c>
      <c r="C87" s="13"/>
      <c r="D87" s="10" t="s">
        <v>698</v>
      </c>
      <c r="E87" s="16" t="s">
        <v>700</v>
      </c>
      <c r="F87" s="10" t="s">
        <v>701</v>
      </c>
      <c r="I87" s="10">
        <v>40000.0</v>
      </c>
      <c r="J87" s="10">
        <v>51001.0</v>
      </c>
      <c r="K87" s="10">
        <v>25000.0</v>
      </c>
      <c r="L87" s="10">
        <v>15833.0</v>
      </c>
      <c r="M87" s="10">
        <v>25000.0</v>
      </c>
      <c r="N87" s="10">
        <v>5018.0</v>
      </c>
      <c r="O87" s="10">
        <v>25000.0</v>
      </c>
      <c r="P87" s="10">
        <v>13440.0</v>
      </c>
      <c r="Q87" s="10">
        <v>12000.0</v>
      </c>
    </row>
    <row r="88" ht="15.75" customHeight="1">
      <c r="A88" s="13"/>
      <c r="B88" s="6" t="s">
        <v>695</v>
      </c>
      <c r="C88" s="13"/>
      <c r="D88" s="10" t="s">
        <v>705</v>
      </c>
      <c r="E88" s="11" t="s">
        <v>707</v>
      </c>
      <c r="F88" s="10" t="s">
        <v>709</v>
      </c>
      <c r="I88" s="10">
        <v>706000.0</v>
      </c>
      <c r="J88" s="10">
        <v>827178.32</v>
      </c>
      <c r="K88" s="10">
        <v>760000.0</v>
      </c>
      <c r="L88" s="10">
        <v>749157.32</v>
      </c>
      <c r="M88" s="10">
        <v>700000.0</v>
      </c>
      <c r="N88" s="10">
        <v>762331.0</v>
      </c>
      <c r="O88" s="10">
        <v>880000.0</v>
      </c>
      <c r="P88" s="10">
        <v>924256.63</v>
      </c>
      <c r="Q88" s="10">
        <v>1000000.0</v>
      </c>
    </row>
    <row r="89" ht="15.75" customHeight="1">
      <c r="A89" s="13"/>
      <c r="B89" s="6" t="s">
        <v>712</v>
      </c>
      <c r="C89" s="6" t="s">
        <v>714</v>
      </c>
      <c r="D89" s="10" t="s">
        <v>716</v>
      </c>
      <c r="E89" s="11" t="s">
        <v>717</v>
      </c>
      <c r="F89" s="10" t="s">
        <v>718</v>
      </c>
      <c r="I89" s="10">
        <v>0.0</v>
      </c>
      <c r="J89" s="10">
        <v>0.0</v>
      </c>
      <c r="K89" s="10">
        <v>0.0</v>
      </c>
      <c r="L89" s="10">
        <v>30988.0</v>
      </c>
      <c r="M89" s="10">
        <v>0.0</v>
      </c>
      <c r="N89" s="10">
        <v>31619.0</v>
      </c>
      <c r="O89" s="10">
        <v>0.0</v>
      </c>
      <c r="P89" s="10">
        <v>4546.0</v>
      </c>
      <c r="Q89" s="10">
        <v>0.0</v>
      </c>
    </row>
    <row r="90" ht="15.75" customHeight="1">
      <c r="A90" s="13"/>
      <c r="B90" s="6" t="s">
        <v>721</v>
      </c>
      <c r="C90" s="13"/>
      <c r="D90" s="10" t="s">
        <v>723</v>
      </c>
      <c r="E90" s="11" t="s">
        <v>724</v>
      </c>
      <c r="F90" s="10" t="s">
        <v>726</v>
      </c>
      <c r="I90" s="10">
        <v>90000.0</v>
      </c>
      <c r="J90" s="10">
        <v>101342.53</v>
      </c>
      <c r="K90" s="10">
        <v>100000.0</v>
      </c>
      <c r="L90" s="10">
        <v>106978.87</v>
      </c>
      <c r="M90" s="10">
        <v>92000.0</v>
      </c>
      <c r="N90" s="10">
        <v>128392.66</v>
      </c>
      <c r="O90" s="10">
        <v>120000.0</v>
      </c>
      <c r="P90" s="10">
        <v>117920.48</v>
      </c>
      <c r="Q90" s="10">
        <v>130000.0</v>
      </c>
    </row>
    <row r="91" ht="15.75" customHeight="1">
      <c r="A91" s="13"/>
      <c r="B91" s="6" t="s">
        <v>721</v>
      </c>
      <c r="C91" s="13"/>
      <c r="D91" s="10" t="s">
        <v>729</v>
      </c>
      <c r="E91" s="11" t="s">
        <v>731</v>
      </c>
      <c r="F91" s="10" t="s">
        <v>733</v>
      </c>
      <c r="I91" s="10">
        <v>69000.0</v>
      </c>
      <c r="J91" s="10">
        <v>175944.69</v>
      </c>
      <c r="K91" s="10">
        <v>70000.0</v>
      </c>
      <c r="L91" s="10">
        <v>206253.72</v>
      </c>
      <c r="M91" s="10">
        <v>113000.0</v>
      </c>
      <c r="N91" s="10">
        <v>60196.0</v>
      </c>
      <c r="O91" s="10">
        <v>112000.0</v>
      </c>
      <c r="P91" s="10">
        <v>162206.0</v>
      </c>
      <c r="Q91" s="10">
        <v>160000.0</v>
      </c>
    </row>
    <row r="92" ht="15.75" customHeight="1">
      <c r="A92" s="13"/>
      <c r="B92" s="6" t="s">
        <v>721</v>
      </c>
      <c r="C92" s="13"/>
      <c r="D92" s="10" t="s">
        <v>737</v>
      </c>
      <c r="E92" s="11" t="s">
        <v>739</v>
      </c>
      <c r="F92" s="10" t="s">
        <v>741</v>
      </c>
      <c r="I92" s="10">
        <v>110000.0</v>
      </c>
      <c r="J92" s="10">
        <v>74802.24</v>
      </c>
      <c r="K92" s="10">
        <v>100000.0</v>
      </c>
      <c r="L92" s="10">
        <v>111901.99</v>
      </c>
      <c r="M92" s="10">
        <v>110000.0</v>
      </c>
      <c r="N92" s="10">
        <v>111371.48</v>
      </c>
      <c r="O92" s="10">
        <v>110000.0</v>
      </c>
      <c r="P92" s="10">
        <v>122189.31</v>
      </c>
      <c r="Q92" s="10">
        <v>120000.0</v>
      </c>
    </row>
    <row r="93" ht="15.75" customHeight="1">
      <c r="A93" s="13"/>
      <c r="B93" s="6" t="s">
        <v>745</v>
      </c>
      <c r="C93" s="13"/>
      <c r="D93" s="10" t="s">
        <v>746</v>
      </c>
      <c r="E93" s="11" t="s">
        <v>748</v>
      </c>
      <c r="F93" s="10" t="s">
        <v>750</v>
      </c>
      <c r="I93" s="10">
        <v>2.13E7</v>
      </c>
      <c r="J93" s="10">
        <v>2.159827318E7</v>
      </c>
      <c r="K93" s="10">
        <v>1.757E7</v>
      </c>
      <c r="L93" s="10">
        <v>2.143153152E7</v>
      </c>
      <c r="M93" s="10">
        <v>2.1E7</v>
      </c>
      <c r="N93" s="10">
        <v>2.080272075E7</v>
      </c>
      <c r="O93" s="10">
        <v>2.64E7</v>
      </c>
      <c r="P93" s="10">
        <v>2.60545014E7</v>
      </c>
      <c r="Q93" s="10">
        <v>2.16E7</v>
      </c>
    </row>
    <row r="94" ht="15.75" customHeight="1">
      <c r="A94" s="13"/>
      <c r="B94" s="6" t="s">
        <v>753</v>
      </c>
      <c r="C94" s="13"/>
      <c r="D94" s="10" t="s">
        <v>755</v>
      </c>
      <c r="E94" s="11" t="s">
        <v>757</v>
      </c>
      <c r="F94" s="10" t="s">
        <v>759</v>
      </c>
      <c r="I94" s="10">
        <v>80000.0</v>
      </c>
      <c r="J94" s="10">
        <v>212249.0</v>
      </c>
      <c r="K94" s="10">
        <v>80000.0</v>
      </c>
      <c r="L94" s="10">
        <v>72328.0</v>
      </c>
      <c r="M94" s="10">
        <v>80000.0</v>
      </c>
      <c r="N94" s="10">
        <v>381341.0</v>
      </c>
      <c r="O94" s="10">
        <v>260000.0</v>
      </c>
      <c r="P94" s="10">
        <v>253999.0</v>
      </c>
      <c r="Q94" s="10">
        <v>190000.0</v>
      </c>
    </row>
    <row r="95" ht="15.75" customHeight="1">
      <c r="A95" s="13"/>
      <c r="B95" s="6" t="s">
        <v>753</v>
      </c>
      <c r="C95" s="13"/>
      <c r="D95" s="10" t="s">
        <v>763</v>
      </c>
      <c r="E95" s="11" t="s">
        <v>765</v>
      </c>
      <c r="F95" s="10" t="s">
        <v>768</v>
      </c>
      <c r="I95" s="10">
        <v>0.0</v>
      </c>
      <c r="J95" s="10">
        <v>0.0</v>
      </c>
      <c r="K95" s="10">
        <v>0.0</v>
      </c>
      <c r="L95" s="10">
        <v>0.0</v>
      </c>
      <c r="M95" s="10">
        <v>0.0</v>
      </c>
      <c r="N95" s="10">
        <v>0.0</v>
      </c>
      <c r="O95" s="10">
        <v>75000.0</v>
      </c>
      <c r="P95" s="10">
        <v>75000.0</v>
      </c>
      <c r="Q95" s="10">
        <v>0.0</v>
      </c>
    </row>
    <row r="96" ht="15.75" customHeight="1">
      <c r="A96" s="13"/>
      <c r="B96" s="6" t="s">
        <v>771</v>
      </c>
      <c r="C96" s="13"/>
      <c r="D96" s="10" t="s">
        <v>773</v>
      </c>
      <c r="E96" s="11" t="s">
        <v>775</v>
      </c>
      <c r="F96" s="10" t="s">
        <v>777</v>
      </c>
      <c r="I96" s="10">
        <v>90000.0</v>
      </c>
      <c r="J96" s="10">
        <v>115000.0</v>
      </c>
      <c r="K96" s="10">
        <v>110000.0</v>
      </c>
      <c r="L96" s="10">
        <v>207000.0</v>
      </c>
      <c r="M96" s="10">
        <v>200000.0</v>
      </c>
      <c r="N96" s="10">
        <v>265000.0</v>
      </c>
      <c r="O96" s="10">
        <v>265000.0</v>
      </c>
      <c r="P96" s="10">
        <v>322000.0</v>
      </c>
      <c r="Q96" s="10">
        <v>265000.0</v>
      </c>
    </row>
    <row r="97" ht="15.75" customHeight="1">
      <c r="A97" s="13"/>
      <c r="B97" s="6" t="s">
        <v>780</v>
      </c>
      <c r="C97" s="13"/>
      <c r="D97" s="10" t="s">
        <v>783</v>
      </c>
      <c r="E97" s="11" t="s">
        <v>785</v>
      </c>
      <c r="F97" s="10" t="s">
        <v>787</v>
      </c>
      <c r="I97" s="10">
        <v>270000.0</v>
      </c>
      <c r="J97" s="10">
        <v>358669.35</v>
      </c>
      <c r="K97" s="10">
        <v>356000.0</v>
      </c>
      <c r="L97" s="10">
        <v>373331.0</v>
      </c>
      <c r="M97" s="10">
        <v>406000.0</v>
      </c>
      <c r="N97" s="10">
        <v>222171.0</v>
      </c>
      <c r="O97" s="10">
        <v>310000.0</v>
      </c>
      <c r="P97" s="10">
        <v>279459.0</v>
      </c>
      <c r="Q97" s="10">
        <v>310000.0</v>
      </c>
    </row>
    <row r="98" ht="15.75" customHeight="1">
      <c r="A98" s="13"/>
      <c r="B98" s="6" t="s">
        <v>790</v>
      </c>
      <c r="C98" s="13"/>
      <c r="D98" s="10" t="s">
        <v>792</v>
      </c>
      <c r="E98" s="11" t="s">
        <v>794</v>
      </c>
      <c r="F98" s="10" t="s">
        <v>796</v>
      </c>
      <c r="I98" s="10">
        <v>60000.0</v>
      </c>
      <c r="J98" s="10">
        <v>48998.47</v>
      </c>
      <c r="K98" s="10">
        <v>60000.0</v>
      </c>
      <c r="L98" s="10">
        <v>16262.19</v>
      </c>
      <c r="M98" s="10">
        <v>60000.0</v>
      </c>
      <c r="N98" s="10">
        <v>6776.75</v>
      </c>
      <c r="O98" s="10">
        <v>60000.0</v>
      </c>
      <c r="P98" s="10">
        <v>83734.43</v>
      </c>
      <c r="Q98" s="10">
        <v>0.0</v>
      </c>
    </row>
    <row r="99" ht="15.75" customHeight="1">
      <c r="A99" s="13"/>
      <c r="B99" s="6" t="s">
        <v>790</v>
      </c>
      <c r="C99" s="13"/>
      <c r="D99" s="10" t="s">
        <v>801</v>
      </c>
      <c r="E99" s="11" t="s">
        <v>803</v>
      </c>
      <c r="F99" s="10" t="s">
        <v>805</v>
      </c>
      <c r="I99" s="10">
        <v>25000.0</v>
      </c>
      <c r="J99" s="10">
        <v>1115.85</v>
      </c>
      <c r="K99" s="10">
        <v>5000.0</v>
      </c>
      <c r="L99" s="10">
        <v>0.0</v>
      </c>
      <c r="M99" s="10">
        <v>5000.0</v>
      </c>
      <c r="N99" s="10">
        <v>0.0</v>
      </c>
      <c r="O99" s="10">
        <v>0.0</v>
      </c>
      <c r="P99" s="10">
        <v>36952.24</v>
      </c>
      <c r="Q99" s="10">
        <v>60000.0</v>
      </c>
    </row>
    <row r="100" ht="15.75" customHeight="1">
      <c r="A100" s="13"/>
      <c r="B100" s="6" t="s">
        <v>790</v>
      </c>
      <c r="C100" s="13"/>
      <c r="D100" s="10" t="s">
        <v>809</v>
      </c>
      <c r="E100" s="11" t="s">
        <v>814</v>
      </c>
      <c r="F100" s="10" t="s">
        <v>815</v>
      </c>
      <c r="I100" s="10">
        <v>50000.0</v>
      </c>
      <c r="J100" s="10">
        <v>50148.0</v>
      </c>
      <c r="K100" s="10">
        <v>50000.0</v>
      </c>
      <c r="L100" s="10">
        <v>57736.0</v>
      </c>
      <c r="M100" s="10">
        <v>50000.0</v>
      </c>
      <c r="N100" s="10">
        <v>46000.0</v>
      </c>
      <c r="O100" s="10">
        <v>57000.0</v>
      </c>
      <c r="P100" s="10">
        <v>46000.0</v>
      </c>
      <c r="Q100" s="10">
        <v>46000.0</v>
      </c>
    </row>
    <row r="101" ht="15.75" customHeight="1">
      <c r="A101" s="13"/>
      <c r="B101" s="6" t="s">
        <v>818</v>
      </c>
      <c r="C101" s="13"/>
      <c r="D101" s="10" t="s">
        <v>820</v>
      </c>
      <c r="E101" s="11" t="s">
        <v>822</v>
      </c>
      <c r="F101" s="10" t="s">
        <v>824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0.0</v>
      </c>
      <c r="Q101" s="10">
        <v>0.0</v>
      </c>
    </row>
    <row r="102" ht="15.75" customHeight="1">
      <c r="A102" s="13"/>
      <c r="B102" s="6" t="s">
        <v>818</v>
      </c>
      <c r="C102" s="6" t="s">
        <v>827</v>
      </c>
      <c r="D102" s="10" t="s">
        <v>829</v>
      </c>
      <c r="E102" s="11" t="s">
        <v>831</v>
      </c>
      <c r="F102" s="10" t="s">
        <v>833</v>
      </c>
      <c r="I102" s="10">
        <v>0.0</v>
      </c>
      <c r="J102" s="10">
        <v>0.0</v>
      </c>
      <c r="K102" s="10">
        <v>0.0</v>
      </c>
      <c r="L102" s="10">
        <v>0.0</v>
      </c>
      <c r="M102" s="10">
        <v>0.0</v>
      </c>
      <c r="N102" s="10">
        <v>0.0</v>
      </c>
      <c r="O102" s="10">
        <v>120000.0</v>
      </c>
      <c r="P102" s="10">
        <v>30000.0</v>
      </c>
      <c r="Q102" s="10">
        <v>0.0</v>
      </c>
    </row>
    <row r="103" ht="15.75" customHeight="1">
      <c r="A103" s="13"/>
      <c r="B103" s="6" t="s">
        <v>836</v>
      </c>
      <c r="C103" s="6" t="s">
        <v>838</v>
      </c>
      <c r="D103" s="10" t="s">
        <v>840</v>
      </c>
      <c r="E103" s="11" t="s">
        <v>842</v>
      </c>
      <c r="F103" s="10" t="s">
        <v>844</v>
      </c>
      <c r="I103" s="10">
        <v>630000.0</v>
      </c>
      <c r="J103" s="10">
        <v>633647.0</v>
      </c>
      <c r="K103" s="10">
        <v>625000.0</v>
      </c>
      <c r="L103" s="10">
        <v>689854.0</v>
      </c>
      <c r="M103" s="10">
        <v>730000.0</v>
      </c>
      <c r="N103" s="10">
        <v>654337.0</v>
      </c>
      <c r="O103" s="10">
        <v>722000.0</v>
      </c>
      <c r="P103" s="10">
        <v>786955.0</v>
      </c>
      <c r="Q103" s="10">
        <v>867000.0</v>
      </c>
    </row>
    <row r="104" ht="15.75" customHeight="1">
      <c r="A104" s="13"/>
      <c r="B104" s="6" t="s">
        <v>847</v>
      </c>
      <c r="C104" s="6" t="s">
        <v>838</v>
      </c>
      <c r="D104" s="10" t="s">
        <v>850</v>
      </c>
      <c r="E104" s="16" t="s">
        <v>851</v>
      </c>
      <c r="F104" s="10" t="s">
        <v>853</v>
      </c>
      <c r="I104" s="10">
        <v>0.0</v>
      </c>
      <c r="J104" s="10">
        <v>0.0</v>
      </c>
      <c r="K104" s="10">
        <v>0.0</v>
      </c>
      <c r="L104" s="10">
        <v>0.0</v>
      </c>
      <c r="M104" s="10">
        <v>2000.0</v>
      </c>
      <c r="N104" s="10">
        <v>0.0</v>
      </c>
      <c r="O104" s="10">
        <v>2000.0</v>
      </c>
      <c r="P104" s="10">
        <v>0.0</v>
      </c>
      <c r="Q104" s="10">
        <v>1000.0</v>
      </c>
    </row>
    <row r="105" ht="15.75" customHeight="1">
      <c r="A105" s="13"/>
      <c r="B105" s="6" t="s">
        <v>151</v>
      </c>
      <c r="C105" s="6" t="s">
        <v>838</v>
      </c>
      <c r="D105" s="10" t="s">
        <v>857</v>
      </c>
      <c r="E105" s="11" t="s">
        <v>859</v>
      </c>
      <c r="F105" s="10" t="s">
        <v>861</v>
      </c>
      <c r="I105" s="10">
        <v>38000.0</v>
      </c>
      <c r="J105" s="10">
        <v>35431.0</v>
      </c>
      <c r="K105" s="10">
        <v>36000.0</v>
      </c>
      <c r="L105" s="10">
        <v>25448.0</v>
      </c>
      <c r="M105" s="10">
        <v>26000.0</v>
      </c>
      <c r="N105" s="10">
        <v>26306.0</v>
      </c>
      <c r="O105" s="10">
        <v>26000.0</v>
      </c>
      <c r="P105" s="10">
        <v>30360.0</v>
      </c>
      <c r="Q105" s="10">
        <v>31000.0</v>
      </c>
    </row>
    <row r="106" ht="15.75" customHeight="1">
      <c r="A106" s="13"/>
      <c r="B106" s="6" t="s">
        <v>862</v>
      </c>
      <c r="C106" s="6" t="s">
        <v>838</v>
      </c>
      <c r="D106" s="10" t="s">
        <v>863</v>
      </c>
      <c r="E106" s="11" t="s">
        <v>865</v>
      </c>
      <c r="F106" s="10" t="s">
        <v>867</v>
      </c>
      <c r="I106" s="10">
        <v>0.0</v>
      </c>
      <c r="J106" s="10">
        <v>1416.0</v>
      </c>
      <c r="K106" s="10">
        <v>0.0</v>
      </c>
      <c r="L106" s="10">
        <v>644.0</v>
      </c>
      <c r="M106" s="10">
        <v>0.0</v>
      </c>
      <c r="N106" s="10">
        <v>0.0</v>
      </c>
      <c r="O106" s="10">
        <v>0.0</v>
      </c>
      <c r="P106" s="10">
        <v>0.0</v>
      </c>
      <c r="Q106" s="10">
        <v>0.0</v>
      </c>
    </row>
    <row r="107" ht="15.75" customHeight="1">
      <c r="A107" s="13"/>
      <c r="B107" s="6" t="s">
        <v>870</v>
      </c>
      <c r="C107" s="6" t="s">
        <v>838</v>
      </c>
      <c r="D107" s="10" t="s">
        <v>872</v>
      </c>
      <c r="E107" s="11" t="s">
        <v>874</v>
      </c>
      <c r="F107" s="10" t="s">
        <v>876</v>
      </c>
      <c r="I107" s="10">
        <v>0.0</v>
      </c>
      <c r="J107" s="10">
        <v>0.0</v>
      </c>
      <c r="K107" s="10">
        <v>0.0</v>
      </c>
      <c r="L107" s="10">
        <v>16500.0</v>
      </c>
      <c r="M107" s="10">
        <v>0.0</v>
      </c>
      <c r="N107" s="10">
        <v>0.0</v>
      </c>
      <c r="O107" s="10">
        <v>0.0</v>
      </c>
      <c r="P107" s="10">
        <v>0.0</v>
      </c>
      <c r="Q107" s="10">
        <v>0.0</v>
      </c>
    </row>
    <row r="108" ht="15.75" customHeight="1">
      <c r="A108" s="13"/>
      <c r="B108" s="6" t="s">
        <v>879</v>
      </c>
      <c r="C108" s="13"/>
      <c r="D108" s="10" t="s">
        <v>881</v>
      </c>
      <c r="E108" s="11" t="s">
        <v>883</v>
      </c>
      <c r="F108" s="10" t="s">
        <v>885</v>
      </c>
      <c r="I108" s="10">
        <v>0.0</v>
      </c>
      <c r="J108" s="10">
        <v>622.74</v>
      </c>
      <c r="K108" s="10">
        <v>0.0</v>
      </c>
      <c r="L108" s="10">
        <v>0.0</v>
      </c>
      <c r="M108" s="10">
        <v>0.0</v>
      </c>
      <c r="N108" s="10">
        <v>0.0</v>
      </c>
      <c r="O108" s="10">
        <v>0.0</v>
      </c>
      <c r="P108" s="10">
        <v>6400.0</v>
      </c>
      <c r="Q108" s="10">
        <v>0.0</v>
      </c>
    </row>
    <row r="109" ht="15.75" customHeight="1">
      <c r="A109" s="13"/>
      <c r="B109" s="6" t="s">
        <v>836</v>
      </c>
      <c r="C109" s="6" t="s">
        <v>889</v>
      </c>
      <c r="D109" s="10" t="s">
        <v>891</v>
      </c>
      <c r="E109" s="11" t="s">
        <v>893</v>
      </c>
      <c r="F109" s="10" t="s">
        <v>895</v>
      </c>
      <c r="I109" s="10">
        <v>24000.0</v>
      </c>
      <c r="J109" s="10">
        <v>6982.0</v>
      </c>
      <c r="K109" s="10">
        <v>9000.0</v>
      </c>
      <c r="L109" s="10">
        <v>0.0</v>
      </c>
      <c r="M109" s="10">
        <v>0.0</v>
      </c>
      <c r="N109" s="10">
        <v>0.0</v>
      </c>
      <c r="O109" s="10">
        <v>1000.0</v>
      </c>
      <c r="P109" s="10">
        <v>46678.0</v>
      </c>
      <c r="Q109" s="10">
        <v>52000.0</v>
      </c>
    </row>
    <row r="110" ht="15.75" customHeight="1">
      <c r="A110" s="13"/>
      <c r="B110" s="6" t="s">
        <v>847</v>
      </c>
      <c r="C110" s="6" t="s">
        <v>889</v>
      </c>
      <c r="D110" s="10" t="s">
        <v>900</v>
      </c>
      <c r="E110" s="11" t="s">
        <v>902</v>
      </c>
      <c r="F110" s="10" t="s">
        <v>905</v>
      </c>
      <c r="I110" s="10">
        <v>0.0</v>
      </c>
      <c r="J110" s="10">
        <v>0.0</v>
      </c>
      <c r="K110" s="10">
        <v>0.0</v>
      </c>
      <c r="L110" s="10">
        <v>1111.0</v>
      </c>
      <c r="M110" s="10">
        <v>0.0</v>
      </c>
      <c r="N110" s="10">
        <v>0.0</v>
      </c>
      <c r="O110" s="10">
        <v>1000.0</v>
      </c>
      <c r="P110" s="10">
        <v>0.0</v>
      </c>
      <c r="Q110" s="10">
        <v>1000.0</v>
      </c>
    </row>
    <row r="111" ht="15.75" customHeight="1">
      <c r="A111" s="13"/>
      <c r="B111" s="6" t="s">
        <v>847</v>
      </c>
      <c r="C111" s="6" t="s">
        <v>889</v>
      </c>
      <c r="D111" s="10" t="s">
        <v>909</v>
      </c>
      <c r="E111" s="11" t="s">
        <v>910</v>
      </c>
      <c r="F111" s="10" t="s">
        <v>912</v>
      </c>
      <c r="I111" s="10">
        <v>20000.0</v>
      </c>
      <c r="J111" s="10">
        <v>32249.0</v>
      </c>
      <c r="K111" s="10">
        <v>31000.0</v>
      </c>
      <c r="L111" s="10">
        <v>43100.0</v>
      </c>
      <c r="M111" s="10">
        <v>37000.0</v>
      </c>
      <c r="N111" s="10">
        <v>55312.0</v>
      </c>
      <c r="O111" s="10">
        <v>49000.0</v>
      </c>
      <c r="P111" s="10">
        <v>40073.0</v>
      </c>
      <c r="Q111" s="10">
        <v>35000.0</v>
      </c>
    </row>
    <row r="112" ht="15.75" customHeight="1">
      <c r="A112" s="13"/>
      <c r="B112" s="6" t="s">
        <v>862</v>
      </c>
      <c r="C112" s="6" t="s">
        <v>889</v>
      </c>
      <c r="D112" s="10" t="s">
        <v>915</v>
      </c>
      <c r="E112" s="16" t="s">
        <v>917</v>
      </c>
      <c r="F112" s="10" t="s">
        <v>919</v>
      </c>
      <c r="I112" s="10">
        <v>33000.0</v>
      </c>
      <c r="J112" s="10">
        <v>32962.0</v>
      </c>
      <c r="K112" s="10">
        <v>35000.0</v>
      </c>
      <c r="L112" s="10">
        <v>31013.0</v>
      </c>
      <c r="M112" s="10">
        <v>36000.0</v>
      </c>
      <c r="N112" s="10">
        <v>42224.0</v>
      </c>
      <c r="O112" s="10">
        <v>44000.0</v>
      </c>
      <c r="P112" s="10">
        <v>50300.0</v>
      </c>
      <c r="Q112" s="10">
        <v>36000.0</v>
      </c>
    </row>
    <row r="113" ht="15.75" customHeight="1">
      <c r="A113" s="13"/>
      <c r="B113" s="6" t="s">
        <v>922</v>
      </c>
      <c r="C113" s="6" t="s">
        <v>889</v>
      </c>
      <c r="D113" s="10" t="s">
        <v>924</v>
      </c>
      <c r="E113" s="11" t="s">
        <v>925</v>
      </c>
      <c r="F113" s="10" t="s">
        <v>927</v>
      </c>
      <c r="I113" s="10">
        <v>3000.0</v>
      </c>
      <c r="J113" s="10">
        <v>2400.0</v>
      </c>
      <c r="K113" s="10">
        <v>3000.0</v>
      </c>
      <c r="L113" s="10">
        <v>0.0</v>
      </c>
      <c r="M113" s="10">
        <v>0.0</v>
      </c>
      <c r="N113" s="10">
        <v>0.0</v>
      </c>
      <c r="O113" s="10">
        <v>0.0</v>
      </c>
      <c r="P113" s="10">
        <v>0.0</v>
      </c>
      <c r="Q113" s="10">
        <v>1000.0</v>
      </c>
    </row>
    <row r="114" ht="15.75" customHeight="1">
      <c r="A114" s="13"/>
      <c r="B114" s="6" t="s">
        <v>930</v>
      </c>
      <c r="C114" s="13"/>
      <c r="D114" s="10" t="s">
        <v>932</v>
      </c>
      <c r="E114" s="11" t="s">
        <v>934</v>
      </c>
      <c r="F114" s="10" t="s">
        <v>936</v>
      </c>
      <c r="I114" s="10">
        <v>23000.0</v>
      </c>
      <c r="J114" s="10">
        <v>23566.0</v>
      </c>
      <c r="K114" s="10">
        <v>15000.0</v>
      </c>
      <c r="L114" s="10">
        <v>2075.0</v>
      </c>
      <c r="M114" s="10">
        <v>0.0</v>
      </c>
      <c r="N114" s="10">
        <v>6380.0</v>
      </c>
      <c r="O114" s="10">
        <v>10000.0</v>
      </c>
      <c r="P114" s="10">
        <v>40213.0</v>
      </c>
      <c r="Q114" s="10">
        <v>30000.0</v>
      </c>
    </row>
    <row r="115" ht="15.75" customHeight="1">
      <c r="A115" s="13"/>
      <c r="B115" s="6" t="s">
        <v>836</v>
      </c>
      <c r="C115" s="6" t="s">
        <v>940</v>
      </c>
      <c r="D115" s="10" t="s">
        <v>942</v>
      </c>
      <c r="E115" s="11" t="s">
        <v>944</v>
      </c>
      <c r="F115" s="10" t="s">
        <v>946</v>
      </c>
      <c r="I115" s="10">
        <v>0.0</v>
      </c>
      <c r="J115" s="10">
        <v>0.0</v>
      </c>
      <c r="K115" s="10">
        <v>0.0</v>
      </c>
      <c r="L115" s="10">
        <v>0.0</v>
      </c>
      <c r="M115" s="10">
        <v>0.0</v>
      </c>
      <c r="N115" s="10">
        <v>0.0</v>
      </c>
      <c r="O115" s="10">
        <v>0.0</v>
      </c>
      <c r="P115" s="10">
        <v>4085.0</v>
      </c>
      <c r="Q115" s="10">
        <v>0.0</v>
      </c>
    </row>
    <row r="116" ht="15.75" customHeight="1">
      <c r="A116" s="13"/>
      <c r="B116" s="6" t="s">
        <v>836</v>
      </c>
      <c r="C116" s="6" t="s">
        <v>950</v>
      </c>
      <c r="D116" s="10" t="s">
        <v>952</v>
      </c>
      <c r="E116" s="11" t="s">
        <v>954</v>
      </c>
      <c r="F116" s="10" t="s">
        <v>956</v>
      </c>
      <c r="I116" s="10">
        <v>0.0</v>
      </c>
      <c r="J116" s="10">
        <v>9600.0</v>
      </c>
      <c r="K116" s="10">
        <v>0.0</v>
      </c>
      <c r="L116" s="10">
        <v>0.0</v>
      </c>
      <c r="M116" s="10">
        <v>0.0</v>
      </c>
      <c r="N116" s="10">
        <v>5688.3</v>
      </c>
      <c r="O116" s="10">
        <v>0.0</v>
      </c>
      <c r="P116" s="10">
        <v>0.0</v>
      </c>
      <c r="Q116" s="10">
        <v>0.0</v>
      </c>
    </row>
    <row r="117" ht="15.75" customHeight="1">
      <c r="A117" s="13"/>
      <c r="B117" s="6" t="s">
        <v>836</v>
      </c>
      <c r="C117" s="6" t="s">
        <v>950</v>
      </c>
      <c r="D117" s="10" t="s">
        <v>960</v>
      </c>
      <c r="E117" s="11" t="s">
        <v>961</v>
      </c>
      <c r="F117" s="10" t="s">
        <v>963</v>
      </c>
      <c r="I117" s="10">
        <v>52000.0</v>
      </c>
      <c r="J117" s="10">
        <v>63858.0</v>
      </c>
      <c r="K117" s="10">
        <v>68000.0</v>
      </c>
      <c r="L117" s="10">
        <v>43213.0</v>
      </c>
      <c r="M117" s="10">
        <v>60000.0</v>
      </c>
      <c r="N117" s="10">
        <v>77142.0</v>
      </c>
      <c r="O117" s="10">
        <v>64000.0</v>
      </c>
      <c r="P117" s="10">
        <v>64057.0</v>
      </c>
      <c r="Q117" s="10">
        <v>64000.0</v>
      </c>
    </row>
    <row r="118" ht="15.75" customHeight="1">
      <c r="A118" s="13"/>
      <c r="B118" s="6" t="s">
        <v>847</v>
      </c>
      <c r="C118" s="6" t="s">
        <v>950</v>
      </c>
      <c r="D118" s="10" t="s">
        <v>967</v>
      </c>
      <c r="E118" s="11" t="s">
        <v>969</v>
      </c>
      <c r="F118" s="10" t="s">
        <v>971</v>
      </c>
      <c r="I118" s="10">
        <v>20000.0</v>
      </c>
      <c r="J118" s="10">
        <v>7758.0</v>
      </c>
      <c r="K118" s="10">
        <v>0.0</v>
      </c>
      <c r="L118" s="10">
        <v>12928.34</v>
      </c>
      <c r="M118" s="10">
        <v>10000.0</v>
      </c>
      <c r="N118" s="10">
        <v>24838.6</v>
      </c>
      <c r="O118" s="10">
        <v>156000.0</v>
      </c>
      <c r="P118" s="10">
        <v>154852.16</v>
      </c>
      <c r="Q118" s="10">
        <v>154000.0</v>
      </c>
    </row>
    <row r="119" ht="15.75" customHeight="1">
      <c r="A119" s="13"/>
      <c r="B119" s="6" t="s">
        <v>847</v>
      </c>
      <c r="C119" s="6" t="s">
        <v>950</v>
      </c>
      <c r="D119" s="10" t="s">
        <v>975</v>
      </c>
      <c r="E119" s="11" t="s">
        <v>977</v>
      </c>
      <c r="F119" s="10" t="s">
        <v>978</v>
      </c>
      <c r="I119" s="10">
        <v>129000.0</v>
      </c>
      <c r="J119" s="10">
        <v>200429.0</v>
      </c>
      <c r="K119" s="10">
        <v>124000.0</v>
      </c>
      <c r="L119" s="10">
        <v>253667.0</v>
      </c>
      <c r="M119" s="10">
        <v>300000.0</v>
      </c>
      <c r="N119" s="10">
        <v>328337.0</v>
      </c>
      <c r="O119" s="10">
        <v>595000.0</v>
      </c>
      <c r="P119" s="10">
        <v>590100.0</v>
      </c>
      <c r="Q119" s="10">
        <v>553000.0</v>
      </c>
    </row>
    <row r="120" ht="15.75" customHeight="1">
      <c r="A120" s="13"/>
      <c r="B120" s="6" t="s">
        <v>151</v>
      </c>
      <c r="C120" s="6" t="s">
        <v>950</v>
      </c>
      <c r="D120" s="10" t="s">
        <v>981</v>
      </c>
      <c r="E120" s="11" t="s">
        <v>983</v>
      </c>
      <c r="F120" s="10" t="s">
        <v>985</v>
      </c>
      <c r="I120" s="10">
        <v>2000.0</v>
      </c>
      <c r="J120" s="10">
        <v>2040.0</v>
      </c>
      <c r="K120" s="10">
        <v>3000.0</v>
      </c>
      <c r="L120" s="10">
        <v>8024.0</v>
      </c>
      <c r="M120" s="10">
        <v>7000.0</v>
      </c>
      <c r="N120" s="10">
        <v>14528.0</v>
      </c>
      <c r="O120" s="10">
        <v>9000.0</v>
      </c>
      <c r="P120" s="10">
        <v>27209.0</v>
      </c>
      <c r="Q120" s="10">
        <v>30000.0</v>
      </c>
    </row>
    <row r="121" ht="15.75" customHeight="1">
      <c r="A121" s="13"/>
      <c r="B121" s="6" t="s">
        <v>862</v>
      </c>
      <c r="C121" s="6" t="s">
        <v>950</v>
      </c>
      <c r="D121" s="10" t="s">
        <v>989</v>
      </c>
      <c r="E121" s="11" t="s">
        <v>1001</v>
      </c>
      <c r="F121" s="10" t="s">
        <v>1003</v>
      </c>
      <c r="I121" s="10">
        <v>14000.0</v>
      </c>
      <c r="J121" s="10">
        <v>14194.0</v>
      </c>
      <c r="K121" s="10">
        <v>16000.0</v>
      </c>
      <c r="L121" s="10">
        <v>16976.0</v>
      </c>
      <c r="M121" s="10">
        <v>12000.0</v>
      </c>
      <c r="N121" s="10">
        <v>34120.0</v>
      </c>
      <c r="O121" s="10">
        <v>29000.0</v>
      </c>
      <c r="P121" s="10">
        <v>36255.0</v>
      </c>
      <c r="Q121" s="10">
        <v>42000.0</v>
      </c>
    </row>
    <row r="122" ht="15.75" customHeight="1">
      <c r="A122" s="13"/>
      <c r="B122" s="6" t="s">
        <v>870</v>
      </c>
      <c r="C122" s="6" t="s">
        <v>950</v>
      </c>
      <c r="D122" s="10" t="s">
        <v>1008</v>
      </c>
      <c r="E122" s="11" t="s">
        <v>1016</v>
      </c>
      <c r="F122" s="10" t="s">
        <v>1017</v>
      </c>
      <c r="I122" s="10">
        <v>0.0</v>
      </c>
      <c r="J122" s="10">
        <v>210.0</v>
      </c>
      <c r="K122" s="10">
        <v>0.0</v>
      </c>
      <c r="L122" s="10">
        <v>0.0</v>
      </c>
      <c r="M122" s="10">
        <v>0.0</v>
      </c>
      <c r="N122" s="10">
        <v>0.0</v>
      </c>
      <c r="O122" s="10">
        <v>0.0</v>
      </c>
      <c r="P122" s="10">
        <v>0.0</v>
      </c>
      <c r="Q122" s="10">
        <v>0.0</v>
      </c>
    </row>
    <row r="123" ht="15.75" customHeight="1">
      <c r="A123" s="13"/>
      <c r="B123" s="6" t="s">
        <v>870</v>
      </c>
      <c r="C123" s="6" t="s">
        <v>950</v>
      </c>
      <c r="D123" s="10" t="s">
        <v>1022</v>
      </c>
      <c r="E123" s="11" t="s">
        <v>1024</v>
      </c>
      <c r="F123" s="10" t="s">
        <v>1026</v>
      </c>
      <c r="I123" s="10">
        <v>3000.0</v>
      </c>
      <c r="J123" s="10">
        <v>15518.0</v>
      </c>
      <c r="K123" s="10">
        <v>20000.0</v>
      </c>
      <c r="L123" s="10">
        <v>86265.0</v>
      </c>
      <c r="M123" s="10">
        <v>80000.0</v>
      </c>
      <c r="N123" s="10">
        <v>86115.0</v>
      </c>
      <c r="O123" s="10">
        <v>90000.0</v>
      </c>
      <c r="P123" s="10">
        <v>23250.0</v>
      </c>
      <c r="Q123" s="10">
        <v>15000.0</v>
      </c>
    </row>
    <row r="124" ht="15.75" customHeight="1">
      <c r="A124" s="13"/>
      <c r="B124" s="6" t="s">
        <v>1029</v>
      </c>
      <c r="C124" s="6" t="s">
        <v>950</v>
      </c>
      <c r="D124" s="10" t="s">
        <v>1032</v>
      </c>
      <c r="E124" s="11" t="s">
        <v>1034</v>
      </c>
      <c r="F124" s="10" t="s">
        <v>1036</v>
      </c>
      <c r="I124" s="10">
        <v>0.0</v>
      </c>
      <c r="J124" s="10">
        <v>200.0</v>
      </c>
      <c r="K124" s="10">
        <v>0.0</v>
      </c>
      <c r="L124" s="10">
        <v>550.0</v>
      </c>
      <c r="M124" s="10">
        <v>0.0</v>
      </c>
      <c r="N124" s="10">
        <v>0.0</v>
      </c>
      <c r="O124" s="10">
        <v>0.0</v>
      </c>
      <c r="P124" s="10">
        <v>0.0</v>
      </c>
      <c r="Q124" s="10">
        <v>0.0</v>
      </c>
    </row>
    <row r="125" ht="15.75" customHeight="1">
      <c r="A125" s="13"/>
      <c r="B125" s="6" t="s">
        <v>1029</v>
      </c>
      <c r="C125" s="6" t="s">
        <v>950</v>
      </c>
      <c r="D125" s="10" t="s">
        <v>1040</v>
      </c>
      <c r="E125" s="11" t="s">
        <v>1042</v>
      </c>
      <c r="F125" s="10" t="s">
        <v>1045</v>
      </c>
      <c r="I125" s="10">
        <v>0.0</v>
      </c>
      <c r="J125" s="10">
        <v>1650.0</v>
      </c>
      <c r="K125" s="10">
        <v>0.0</v>
      </c>
      <c r="L125" s="10">
        <v>4200.0</v>
      </c>
      <c r="M125" s="10">
        <v>0.0</v>
      </c>
      <c r="N125" s="10">
        <v>9900.0</v>
      </c>
      <c r="O125" s="10">
        <v>8000.0</v>
      </c>
      <c r="P125" s="10">
        <v>3527.0</v>
      </c>
      <c r="Q125" s="10">
        <v>6000.0</v>
      </c>
    </row>
    <row r="126" ht="15.75" customHeight="1">
      <c r="A126" s="13"/>
      <c r="B126" s="6" t="s">
        <v>922</v>
      </c>
      <c r="C126" s="6" t="s">
        <v>950</v>
      </c>
      <c r="D126" s="10" t="s">
        <v>1049</v>
      </c>
      <c r="E126" s="11" t="s">
        <v>1051</v>
      </c>
      <c r="F126" s="10" t="s">
        <v>1053</v>
      </c>
      <c r="I126" s="10">
        <v>0.0</v>
      </c>
      <c r="J126" s="10">
        <v>0.0</v>
      </c>
      <c r="K126" s="10">
        <v>0.0</v>
      </c>
      <c r="L126" s="10">
        <v>1050.0</v>
      </c>
      <c r="M126" s="10">
        <v>0.0</v>
      </c>
      <c r="N126" s="10">
        <v>0.0</v>
      </c>
      <c r="O126" s="10">
        <v>0.0</v>
      </c>
      <c r="P126" s="10">
        <v>0.0</v>
      </c>
      <c r="Q126" s="10">
        <v>0.0</v>
      </c>
    </row>
    <row r="127" ht="15.75" customHeight="1">
      <c r="A127" s="13"/>
      <c r="B127" s="6" t="s">
        <v>836</v>
      </c>
      <c r="C127" s="6" t="s">
        <v>1057</v>
      </c>
      <c r="D127" s="10" t="s">
        <v>1059</v>
      </c>
      <c r="E127" s="11" t="s">
        <v>1061</v>
      </c>
      <c r="F127" s="10" t="s">
        <v>1064</v>
      </c>
      <c r="I127" s="10">
        <v>45000.0</v>
      </c>
      <c r="J127" s="10">
        <v>12586.2</v>
      </c>
      <c r="K127" s="10">
        <v>37000.0</v>
      </c>
      <c r="L127" s="10">
        <v>13264.99</v>
      </c>
      <c r="M127" s="10">
        <v>11000.0</v>
      </c>
      <c r="N127" s="10">
        <v>7392.25</v>
      </c>
      <c r="O127" s="10">
        <v>30000.0</v>
      </c>
      <c r="P127" s="10">
        <v>31331.96</v>
      </c>
      <c r="Q127" s="10">
        <v>36000.0</v>
      </c>
    </row>
    <row r="128" ht="15.75" customHeight="1">
      <c r="A128" s="13"/>
      <c r="B128" s="6" t="s">
        <v>836</v>
      </c>
      <c r="C128" s="6" t="s">
        <v>1057</v>
      </c>
      <c r="D128" s="10" t="s">
        <v>1068</v>
      </c>
      <c r="E128" s="11" t="s">
        <v>1070</v>
      </c>
      <c r="F128" s="10" t="s">
        <v>1072</v>
      </c>
      <c r="I128" s="10">
        <v>387000.0</v>
      </c>
      <c r="J128" s="10">
        <v>251880.0</v>
      </c>
      <c r="K128" s="10">
        <v>327000.0</v>
      </c>
      <c r="L128" s="10">
        <v>202509.0</v>
      </c>
      <c r="M128" s="10">
        <v>570000.0</v>
      </c>
      <c r="N128" s="10">
        <v>577840.0</v>
      </c>
      <c r="O128" s="10">
        <v>917000.0</v>
      </c>
      <c r="P128" s="10">
        <v>966318.0</v>
      </c>
      <c r="Q128" s="10">
        <v>1290000.0</v>
      </c>
    </row>
    <row r="129" ht="15.75" customHeight="1">
      <c r="A129" s="13"/>
      <c r="B129" s="6" t="s">
        <v>847</v>
      </c>
      <c r="C129" s="6" t="s">
        <v>1057</v>
      </c>
      <c r="D129" s="10" t="s">
        <v>1076</v>
      </c>
      <c r="E129" s="11" t="s">
        <v>1078</v>
      </c>
      <c r="F129" s="10" t="s">
        <v>1080</v>
      </c>
      <c r="I129" s="10">
        <v>23000.0</v>
      </c>
      <c r="J129" s="10">
        <v>23124.0</v>
      </c>
      <c r="K129" s="10">
        <v>20000.0</v>
      </c>
      <c r="L129" s="10">
        <v>78123.5</v>
      </c>
      <c r="M129" s="10">
        <v>74000.0</v>
      </c>
      <c r="N129" s="10">
        <v>80949.85</v>
      </c>
      <c r="O129" s="10">
        <v>32000.0</v>
      </c>
      <c r="P129" s="10">
        <v>57669.15</v>
      </c>
      <c r="Q129" s="10">
        <v>66000.0</v>
      </c>
    </row>
    <row r="130" ht="15.75" customHeight="1">
      <c r="A130" s="13"/>
      <c r="B130" s="6" t="s">
        <v>847</v>
      </c>
      <c r="C130" s="6" t="s">
        <v>1057</v>
      </c>
      <c r="D130" s="10" t="s">
        <v>1085</v>
      </c>
      <c r="E130" s="16" t="s">
        <v>1087</v>
      </c>
      <c r="F130" s="10" t="s">
        <v>1089</v>
      </c>
      <c r="I130" s="10">
        <v>10000.0</v>
      </c>
      <c r="J130" s="10">
        <v>7800.0</v>
      </c>
      <c r="K130" s="10">
        <v>8000.0</v>
      </c>
      <c r="L130" s="10">
        <v>9229.0</v>
      </c>
      <c r="M130" s="10">
        <v>6000.0</v>
      </c>
      <c r="N130" s="10">
        <v>8300.0</v>
      </c>
      <c r="O130" s="10">
        <v>8000.0</v>
      </c>
      <c r="P130" s="10">
        <v>11900.0</v>
      </c>
      <c r="Q130" s="10">
        <v>0.0</v>
      </c>
    </row>
    <row r="131" ht="15.75" customHeight="1">
      <c r="A131" s="13"/>
      <c r="B131" s="6" t="s">
        <v>847</v>
      </c>
      <c r="C131" s="6" t="s">
        <v>1057</v>
      </c>
      <c r="D131" s="10" t="s">
        <v>1094</v>
      </c>
      <c r="E131" s="11" t="s">
        <v>1096</v>
      </c>
      <c r="F131" s="10" t="s">
        <v>1099</v>
      </c>
      <c r="I131" s="10">
        <v>16000.0</v>
      </c>
      <c r="J131" s="10">
        <v>32836.75</v>
      </c>
      <c r="K131" s="10">
        <v>30000.0</v>
      </c>
      <c r="L131" s="10">
        <v>0.0</v>
      </c>
      <c r="M131" s="10">
        <v>0.0</v>
      </c>
      <c r="N131" s="10">
        <v>0.0</v>
      </c>
      <c r="O131" s="10">
        <v>0.0</v>
      </c>
      <c r="P131" s="10">
        <v>0.0</v>
      </c>
      <c r="Q131" s="10">
        <v>0.0</v>
      </c>
    </row>
    <row r="132" ht="15.75" customHeight="1">
      <c r="A132" s="13"/>
      <c r="B132" s="6" t="s">
        <v>847</v>
      </c>
      <c r="C132" s="6" t="s">
        <v>1057</v>
      </c>
      <c r="D132" s="10" t="s">
        <v>1104</v>
      </c>
      <c r="E132" s="11" t="s">
        <v>1106</v>
      </c>
      <c r="F132" s="10" t="s">
        <v>1108</v>
      </c>
      <c r="I132" s="10">
        <v>120000.0</v>
      </c>
      <c r="J132" s="10">
        <v>100121.0</v>
      </c>
      <c r="K132" s="10">
        <v>123000.0</v>
      </c>
      <c r="L132" s="10">
        <v>83768.0</v>
      </c>
      <c r="M132" s="10">
        <v>142000.0</v>
      </c>
      <c r="N132" s="10">
        <v>144000.0</v>
      </c>
      <c r="O132" s="10">
        <v>144000.0</v>
      </c>
      <c r="P132" s="10">
        <v>119672.0</v>
      </c>
      <c r="Q132" s="10">
        <v>156000.0</v>
      </c>
    </row>
    <row r="133" ht="15.75" customHeight="1">
      <c r="A133" s="13"/>
      <c r="B133" s="6" t="s">
        <v>987</v>
      </c>
      <c r="C133" s="13"/>
      <c r="D133" s="10" t="s">
        <v>1113</v>
      </c>
      <c r="E133" s="11" t="s">
        <v>1115</v>
      </c>
      <c r="F133" s="10" t="s">
        <v>1117</v>
      </c>
      <c r="I133" s="10">
        <v>36000.0</v>
      </c>
      <c r="J133" s="10">
        <v>63680.0</v>
      </c>
      <c r="K133" s="10">
        <v>118000.0</v>
      </c>
      <c r="L133" s="10">
        <v>189537.0</v>
      </c>
      <c r="M133" s="10">
        <v>207000.0</v>
      </c>
      <c r="N133" s="10">
        <v>224420.0</v>
      </c>
      <c r="O133" s="10">
        <v>225000.0</v>
      </c>
      <c r="P133" s="10">
        <v>313548.0</v>
      </c>
      <c r="Q133" s="10">
        <v>299000.0</v>
      </c>
    </row>
    <row r="134" ht="15.75" customHeight="1">
      <c r="A134" s="13"/>
      <c r="B134" s="6" t="s">
        <v>987</v>
      </c>
      <c r="C134" s="6" t="s">
        <v>1122</v>
      </c>
      <c r="D134" s="10" t="s">
        <v>1124</v>
      </c>
      <c r="E134" s="11" t="s">
        <v>1126</v>
      </c>
      <c r="F134" s="10" t="s">
        <v>1128</v>
      </c>
      <c r="I134" s="10">
        <v>0.0</v>
      </c>
      <c r="J134" s="10">
        <v>0.0</v>
      </c>
      <c r="K134" s="10">
        <v>0.0</v>
      </c>
      <c r="L134" s="10">
        <v>0.0</v>
      </c>
      <c r="M134" s="10">
        <v>0.0</v>
      </c>
      <c r="N134" s="10">
        <v>0.0</v>
      </c>
      <c r="O134" s="10">
        <v>0.0</v>
      </c>
      <c r="P134" s="10">
        <v>10714.0</v>
      </c>
      <c r="Q134" s="10">
        <v>0.0</v>
      </c>
    </row>
    <row r="135" ht="15.75" customHeight="1">
      <c r="A135" s="13"/>
      <c r="B135" s="6" t="s">
        <v>836</v>
      </c>
      <c r="C135" s="6" t="s">
        <v>1131</v>
      </c>
      <c r="D135" s="10" t="s">
        <v>1132</v>
      </c>
      <c r="E135" s="11" t="s">
        <v>1133</v>
      </c>
      <c r="F135" s="10" t="s">
        <v>1134</v>
      </c>
      <c r="I135" s="10">
        <v>0.0</v>
      </c>
      <c r="J135" s="10">
        <v>3966.0</v>
      </c>
      <c r="K135" s="10">
        <v>46000.0</v>
      </c>
      <c r="L135" s="10">
        <v>0.0</v>
      </c>
      <c r="M135" s="10">
        <v>27000.0</v>
      </c>
      <c r="N135" s="10">
        <v>10511.5</v>
      </c>
      <c r="O135" s="10">
        <v>15000.0</v>
      </c>
      <c r="P135" s="10">
        <v>0.0</v>
      </c>
      <c r="Q135" s="10">
        <v>0.0</v>
      </c>
    </row>
    <row r="136" ht="15.75" customHeight="1">
      <c r="A136" s="13"/>
      <c r="B136" s="6" t="s">
        <v>836</v>
      </c>
      <c r="C136" s="6" t="s">
        <v>1131</v>
      </c>
      <c r="D136" s="10" t="s">
        <v>1135</v>
      </c>
      <c r="E136" s="11" t="s">
        <v>1136</v>
      </c>
      <c r="F136" s="10" t="s">
        <v>1137</v>
      </c>
      <c r="I136" s="10">
        <v>52000.0</v>
      </c>
      <c r="J136" s="10">
        <v>88854.0</v>
      </c>
      <c r="K136" s="10">
        <v>75000.0</v>
      </c>
      <c r="L136" s="10">
        <v>109719.0</v>
      </c>
      <c r="M136" s="10">
        <v>82000.0</v>
      </c>
      <c r="N136" s="10">
        <v>108137.0</v>
      </c>
      <c r="O136" s="10">
        <v>118000.0</v>
      </c>
      <c r="P136" s="10">
        <v>137327.0</v>
      </c>
      <c r="Q136" s="10">
        <v>138000.0</v>
      </c>
    </row>
    <row r="137" ht="15.75" customHeight="1">
      <c r="A137" s="13"/>
      <c r="B137" s="6" t="s">
        <v>847</v>
      </c>
      <c r="C137" s="6" t="s">
        <v>1131</v>
      </c>
      <c r="D137" s="10" t="s">
        <v>1138</v>
      </c>
      <c r="E137" s="11" t="s">
        <v>1139</v>
      </c>
      <c r="F137" s="10" t="s">
        <v>1140</v>
      </c>
      <c r="I137" s="10">
        <v>0.0</v>
      </c>
      <c r="J137" s="10">
        <v>0.0</v>
      </c>
      <c r="K137" s="10">
        <v>0.0</v>
      </c>
      <c r="L137" s="10">
        <v>0.0</v>
      </c>
      <c r="M137" s="10">
        <v>0.0</v>
      </c>
      <c r="N137" s="10">
        <v>2340.0</v>
      </c>
      <c r="O137" s="10">
        <v>3000.0</v>
      </c>
      <c r="P137" s="10">
        <v>4230.0</v>
      </c>
      <c r="Q137" s="10">
        <v>5000.0</v>
      </c>
    </row>
    <row r="138" ht="15.75" customHeight="1">
      <c r="A138" s="13"/>
      <c r="B138" s="6" t="s">
        <v>847</v>
      </c>
      <c r="C138" s="6" t="s">
        <v>1131</v>
      </c>
      <c r="D138" s="10" t="s">
        <v>1141</v>
      </c>
      <c r="E138" s="11" t="s">
        <v>1142</v>
      </c>
      <c r="F138" s="10" t="s">
        <v>1143</v>
      </c>
      <c r="I138" s="10">
        <v>1000.0</v>
      </c>
      <c r="J138" s="10">
        <v>2473.0</v>
      </c>
      <c r="K138" s="10">
        <v>3000.0</v>
      </c>
      <c r="L138" s="10">
        <v>0.0</v>
      </c>
      <c r="M138" s="10">
        <v>3000.0</v>
      </c>
      <c r="N138" s="10">
        <v>11547.0</v>
      </c>
      <c r="O138" s="10">
        <v>15000.0</v>
      </c>
      <c r="P138" s="10">
        <v>11228.0</v>
      </c>
      <c r="Q138" s="10">
        <v>4000.0</v>
      </c>
    </row>
    <row r="139" ht="15.75" customHeight="1">
      <c r="A139" s="13"/>
      <c r="B139" s="6" t="s">
        <v>836</v>
      </c>
      <c r="C139" s="6" t="s">
        <v>1144</v>
      </c>
      <c r="D139" s="10" t="s">
        <v>1145</v>
      </c>
      <c r="E139" s="11" t="s">
        <v>1146</v>
      </c>
      <c r="F139" s="10" t="s">
        <v>1147</v>
      </c>
      <c r="I139" s="10">
        <v>0.0</v>
      </c>
      <c r="J139" s="10">
        <v>0.0</v>
      </c>
      <c r="K139" s="10">
        <v>0.0</v>
      </c>
      <c r="L139" s="10">
        <v>0.0</v>
      </c>
      <c r="M139" s="10">
        <v>0.0</v>
      </c>
      <c r="N139" s="10">
        <v>0.0</v>
      </c>
      <c r="O139" s="10">
        <v>0.0</v>
      </c>
      <c r="P139" s="10">
        <v>0.0</v>
      </c>
      <c r="Q139" s="10">
        <v>26000.0</v>
      </c>
    </row>
    <row r="140" ht="15.75" customHeight="1">
      <c r="A140" s="13"/>
      <c r="B140" s="6" t="s">
        <v>836</v>
      </c>
      <c r="C140" s="6" t="s">
        <v>1144</v>
      </c>
      <c r="D140" s="10" t="s">
        <v>1148</v>
      </c>
      <c r="E140" s="11" t="s">
        <v>1149</v>
      </c>
      <c r="F140" s="10" t="s">
        <v>1150</v>
      </c>
      <c r="I140" s="10">
        <v>20000.0</v>
      </c>
      <c r="J140" s="10">
        <v>28000.0</v>
      </c>
      <c r="K140" s="10">
        <v>20000.0</v>
      </c>
      <c r="L140" s="10">
        <v>10576.0</v>
      </c>
      <c r="M140" s="10">
        <v>126000.0</v>
      </c>
      <c r="N140" s="10">
        <v>14996.0</v>
      </c>
      <c r="O140" s="10">
        <v>15000.0</v>
      </c>
      <c r="P140" s="10">
        <v>10000.0</v>
      </c>
      <c r="Q140" s="10">
        <v>10000.0</v>
      </c>
    </row>
    <row r="141" ht="15.75" customHeight="1">
      <c r="A141" s="13"/>
      <c r="B141" s="6" t="s">
        <v>847</v>
      </c>
      <c r="C141" s="6" t="s">
        <v>1144</v>
      </c>
      <c r="D141" s="10" t="s">
        <v>1151</v>
      </c>
      <c r="E141" s="11" t="s">
        <v>1152</v>
      </c>
      <c r="F141" s="10" t="s">
        <v>1153</v>
      </c>
      <c r="I141" s="10">
        <v>0.0</v>
      </c>
      <c r="J141" s="10">
        <v>487.0</v>
      </c>
      <c r="K141" s="10">
        <v>1000.0</v>
      </c>
      <c r="L141" s="10">
        <v>0.0</v>
      </c>
      <c r="M141" s="10">
        <v>0.0</v>
      </c>
      <c r="N141" s="10">
        <v>0.0</v>
      </c>
      <c r="O141" s="10">
        <v>0.0</v>
      </c>
      <c r="P141" s="10">
        <v>0.0</v>
      </c>
      <c r="Q141" s="10">
        <v>1000.0</v>
      </c>
    </row>
    <row r="142" ht="15.75" customHeight="1">
      <c r="A142" s="13"/>
      <c r="B142" s="6" t="s">
        <v>847</v>
      </c>
      <c r="C142" s="6" t="s">
        <v>1144</v>
      </c>
      <c r="D142" s="10" t="s">
        <v>1154</v>
      </c>
      <c r="E142" s="11" t="s">
        <v>1155</v>
      </c>
      <c r="F142" s="10" t="s">
        <v>1156</v>
      </c>
      <c r="I142" s="10">
        <v>18000.0</v>
      </c>
      <c r="J142" s="10">
        <v>6729.0</v>
      </c>
      <c r="K142" s="10">
        <v>18000.0</v>
      </c>
      <c r="L142" s="10">
        <v>5704.0</v>
      </c>
      <c r="M142" s="10">
        <v>20000.0</v>
      </c>
      <c r="N142" s="10">
        <v>14205.0</v>
      </c>
      <c r="O142" s="10">
        <v>19000.0</v>
      </c>
      <c r="P142" s="10">
        <v>14594.0</v>
      </c>
      <c r="Q142" s="10">
        <v>18000.0</v>
      </c>
    </row>
    <row r="143" ht="15.75" customHeight="1">
      <c r="A143" s="13"/>
      <c r="B143" s="6" t="s">
        <v>151</v>
      </c>
      <c r="C143" s="6" t="s">
        <v>1144</v>
      </c>
      <c r="D143" s="10" t="s">
        <v>1157</v>
      </c>
      <c r="E143" s="11" t="s">
        <v>1158</v>
      </c>
      <c r="F143" s="10" t="s">
        <v>1159</v>
      </c>
      <c r="I143" s="10">
        <v>0.0</v>
      </c>
      <c r="J143" s="10">
        <v>0.0</v>
      </c>
      <c r="K143" s="10">
        <v>0.0</v>
      </c>
      <c r="L143" s="10">
        <v>0.0</v>
      </c>
      <c r="M143" s="10">
        <v>0.0</v>
      </c>
      <c r="N143" s="10">
        <v>0.0</v>
      </c>
      <c r="O143" s="10">
        <v>0.0</v>
      </c>
      <c r="P143" s="10">
        <v>12107.0</v>
      </c>
      <c r="Q143" s="10">
        <v>0.0</v>
      </c>
    </row>
    <row r="144" ht="15.75" customHeight="1">
      <c r="A144" s="13"/>
      <c r="B144" s="6" t="s">
        <v>151</v>
      </c>
      <c r="C144" s="6" t="s">
        <v>1144</v>
      </c>
      <c r="D144" s="10" t="s">
        <v>1160</v>
      </c>
      <c r="E144" s="11" t="s">
        <v>1161</v>
      </c>
      <c r="F144" s="10" t="s">
        <v>1162</v>
      </c>
      <c r="I144" s="10">
        <v>5000.0</v>
      </c>
      <c r="J144" s="10">
        <v>30008.0</v>
      </c>
      <c r="K144" s="10">
        <v>5000.0</v>
      </c>
      <c r="L144" s="10">
        <v>27029.0</v>
      </c>
      <c r="M144" s="10">
        <v>22000.0</v>
      </c>
      <c r="N144" s="10">
        <v>0.0</v>
      </c>
      <c r="O144" s="10">
        <v>0.0</v>
      </c>
      <c r="P144" s="10">
        <v>6639.0</v>
      </c>
      <c r="Q144" s="10">
        <v>7000.0</v>
      </c>
    </row>
    <row r="145" ht="15.75" customHeight="1">
      <c r="A145" s="13"/>
      <c r="B145" s="6" t="s">
        <v>870</v>
      </c>
      <c r="C145" s="6" t="s">
        <v>1144</v>
      </c>
      <c r="D145" s="10" t="s">
        <v>1163</v>
      </c>
      <c r="E145" s="11" t="s">
        <v>1164</v>
      </c>
      <c r="F145" s="10" t="s">
        <v>1165</v>
      </c>
      <c r="I145" s="10">
        <v>0.0</v>
      </c>
      <c r="J145" s="10">
        <v>0.0</v>
      </c>
      <c r="K145" s="10">
        <v>0.0</v>
      </c>
      <c r="L145" s="10">
        <v>20202.0</v>
      </c>
      <c r="M145" s="10">
        <v>0.0</v>
      </c>
      <c r="N145" s="10">
        <v>5569.0</v>
      </c>
      <c r="O145" s="10">
        <v>12000.0</v>
      </c>
      <c r="P145" s="10">
        <v>18020.0</v>
      </c>
      <c r="Q145" s="10">
        <v>12000.0</v>
      </c>
    </row>
    <row r="146" ht="15.75" customHeight="1">
      <c r="A146" s="13"/>
      <c r="B146" s="6" t="s">
        <v>1029</v>
      </c>
      <c r="C146" s="6" t="s">
        <v>1144</v>
      </c>
      <c r="D146" s="10" t="s">
        <v>1166</v>
      </c>
      <c r="E146" s="11" t="s">
        <v>1167</v>
      </c>
      <c r="F146" s="10" t="s">
        <v>1168</v>
      </c>
      <c r="I146" s="10">
        <v>0.0</v>
      </c>
      <c r="J146" s="10">
        <v>0.0</v>
      </c>
      <c r="K146" s="10">
        <v>0.0</v>
      </c>
      <c r="L146" s="10">
        <v>0.0</v>
      </c>
      <c r="M146" s="10">
        <v>0.0</v>
      </c>
      <c r="N146" s="10">
        <v>7728.0</v>
      </c>
      <c r="O146" s="10">
        <v>0.0</v>
      </c>
      <c r="P146" s="10">
        <v>13649.0</v>
      </c>
      <c r="Q146" s="10">
        <v>14000.0</v>
      </c>
    </row>
    <row r="147" ht="15.75" customHeight="1">
      <c r="A147" s="13"/>
      <c r="B147" s="6" t="s">
        <v>922</v>
      </c>
      <c r="C147" s="6" t="s">
        <v>1144</v>
      </c>
      <c r="D147" s="10" t="s">
        <v>1169</v>
      </c>
      <c r="E147" s="11" t="s">
        <v>1170</v>
      </c>
      <c r="F147" s="10" t="s">
        <v>1171</v>
      </c>
      <c r="I147" s="10">
        <v>0.0</v>
      </c>
      <c r="J147" s="10">
        <v>0.0</v>
      </c>
      <c r="K147" s="10">
        <v>0.0</v>
      </c>
      <c r="L147" s="10">
        <v>0.0</v>
      </c>
      <c r="M147" s="10">
        <v>0.0</v>
      </c>
      <c r="N147" s="10">
        <v>0.0</v>
      </c>
      <c r="O147" s="10">
        <v>0.0</v>
      </c>
      <c r="P147" s="10">
        <v>2860.0</v>
      </c>
      <c r="Q147" s="10">
        <v>3000.0</v>
      </c>
    </row>
    <row r="148" ht="15.75" customHeight="1">
      <c r="A148" s="13"/>
      <c r="B148" s="6" t="s">
        <v>922</v>
      </c>
      <c r="C148" s="6" t="s">
        <v>1144</v>
      </c>
      <c r="D148" s="10" t="s">
        <v>1172</v>
      </c>
      <c r="E148" s="11" t="s">
        <v>1173</v>
      </c>
      <c r="F148" s="10" t="s">
        <v>1174</v>
      </c>
      <c r="I148" s="10">
        <v>0.0</v>
      </c>
      <c r="J148" s="10">
        <v>0.0</v>
      </c>
      <c r="K148" s="10">
        <v>0.0</v>
      </c>
      <c r="L148" s="10">
        <v>0.0</v>
      </c>
      <c r="M148" s="10">
        <v>0.0</v>
      </c>
      <c r="N148" s="10">
        <v>0.0</v>
      </c>
      <c r="O148" s="10">
        <v>0.0</v>
      </c>
      <c r="P148" s="10">
        <v>6980.0</v>
      </c>
      <c r="Q148" s="10">
        <v>5000.0</v>
      </c>
    </row>
    <row r="149" ht="15.75" customHeight="1">
      <c r="A149" s="13"/>
      <c r="B149" s="6" t="s">
        <v>836</v>
      </c>
      <c r="C149" s="6" t="s">
        <v>1175</v>
      </c>
      <c r="D149" s="10" t="s">
        <v>1176</v>
      </c>
      <c r="E149" s="11" t="s">
        <v>1177</v>
      </c>
      <c r="F149" s="10" t="s">
        <v>1178</v>
      </c>
      <c r="I149" s="10">
        <v>0.0</v>
      </c>
      <c r="J149" s="10">
        <v>0.0</v>
      </c>
      <c r="K149" s="10">
        <v>0.0</v>
      </c>
      <c r="L149" s="10">
        <v>0.0</v>
      </c>
      <c r="M149" s="10">
        <v>0.0</v>
      </c>
      <c r="N149" s="10">
        <v>0.0</v>
      </c>
      <c r="O149" s="10">
        <v>0.0</v>
      </c>
      <c r="P149" s="10">
        <v>2670.0</v>
      </c>
      <c r="Q149" s="10">
        <v>3000.0</v>
      </c>
    </row>
    <row r="150" ht="15.75" customHeight="1">
      <c r="A150" s="13"/>
      <c r="B150" s="6" t="s">
        <v>836</v>
      </c>
      <c r="C150" s="6" t="s">
        <v>1175</v>
      </c>
      <c r="D150" s="10" t="s">
        <v>1179</v>
      </c>
      <c r="E150" s="11" t="s">
        <v>1180</v>
      </c>
      <c r="F150" s="10" t="s">
        <v>1181</v>
      </c>
      <c r="I150" s="10">
        <v>0.0</v>
      </c>
      <c r="J150" s="10">
        <v>0.0</v>
      </c>
      <c r="K150" s="10">
        <v>0.0</v>
      </c>
      <c r="L150" s="10">
        <v>107117.0</v>
      </c>
      <c r="M150" s="10">
        <v>80000.0</v>
      </c>
      <c r="N150" s="10">
        <v>81303.0</v>
      </c>
      <c r="O150" s="10">
        <v>100000.0</v>
      </c>
      <c r="P150" s="10">
        <v>86383.0</v>
      </c>
      <c r="Q150" s="10">
        <v>67000.0</v>
      </c>
    </row>
    <row r="151" ht="15.75" customHeight="1">
      <c r="A151" s="13"/>
      <c r="B151" s="6" t="s">
        <v>836</v>
      </c>
      <c r="C151" s="6" t="s">
        <v>1182</v>
      </c>
      <c r="D151" s="10" t="s">
        <v>1183</v>
      </c>
      <c r="E151" s="11" t="s">
        <v>1184</v>
      </c>
      <c r="F151" s="10" t="s">
        <v>1185</v>
      </c>
      <c r="I151" s="10">
        <v>8000.0</v>
      </c>
      <c r="J151" s="10">
        <v>10449.25</v>
      </c>
      <c r="K151" s="10">
        <v>19000.0</v>
      </c>
      <c r="L151" s="10">
        <v>1068.0</v>
      </c>
      <c r="M151" s="10">
        <v>44000.0</v>
      </c>
      <c r="N151" s="10">
        <v>5501.6</v>
      </c>
      <c r="O151" s="10">
        <v>29000.0</v>
      </c>
      <c r="P151" s="10">
        <v>14496.4</v>
      </c>
      <c r="Q151" s="10">
        <v>22000.0</v>
      </c>
    </row>
    <row r="152" ht="15.75" customHeight="1">
      <c r="A152" s="13"/>
      <c r="B152" s="6" t="s">
        <v>836</v>
      </c>
      <c r="C152" s="6" t="s">
        <v>1182</v>
      </c>
      <c r="D152" s="10" t="s">
        <v>1186</v>
      </c>
      <c r="E152" s="11" t="s">
        <v>1187</v>
      </c>
      <c r="F152" s="10" t="s">
        <v>1188</v>
      </c>
      <c r="I152" s="10">
        <v>406000.0</v>
      </c>
      <c r="J152" s="10">
        <v>580672.0</v>
      </c>
      <c r="K152" s="10">
        <v>548000.0</v>
      </c>
      <c r="L152" s="10">
        <v>856745.0</v>
      </c>
      <c r="M152" s="10">
        <v>823000.0</v>
      </c>
      <c r="N152" s="10">
        <v>825911.0</v>
      </c>
      <c r="O152" s="10">
        <v>949000.0</v>
      </c>
      <c r="P152" s="10">
        <v>868131.0</v>
      </c>
      <c r="Q152" s="10">
        <v>854000.0</v>
      </c>
    </row>
    <row r="153" ht="15.75" customHeight="1">
      <c r="A153" s="13"/>
      <c r="B153" s="6" t="s">
        <v>847</v>
      </c>
      <c r="C153" s="17" t="s">
        <v>1182</v>
      </c>
      <c r="D153" s="10" t="s">
        <v>1189</v>
      </c>
      <c r="E153" s="11" t="s">
        <v>1190</v>
      </c>
      <c r="F153" s="10" t="s">
        <v>1191</v>
      </c>
      <c r="I153" s="10">
        <v>0.0</v>
      </c>
      <c r="J153" s="10">
        <v>0.0</v>
      </c>
      <c r="K153" s="10">
        <v>0.0</v>
      </c>
      <c r="L153" s="10">
        <v>501.0</v>
      </c>
      <c r="M153" s="10">
        <v>0.0</v>
      </c>
      <c r="N153" s="10">
        <v>207.9</v>
      </c>
      <c r="O153" s="10">
        <v>0.0</v>
      </c>
      <c r="P153" s="10">
        <v>1074.0</v>
      </c>
      <c r="Q153" s="10">
        <v>1000.0</v>
      </c>
    </row>
    <row r="154" ht="15.75" customHeight="1">
      <c r="A154" s="13"/>
      <c r="B154" s="6" t="s">
        <v>847</v>
      </c>
      <c r="C154" s="17" t="s">
        <v>1182</v>
      </c>
      <c r="D154" s="10" t="s">
        <v>1192</v>
      </c>
      <c r="E154" s="11" t="s">
        <v>1193</v>
      </c>
      <c r="F154" s="10" t="s">
        <v>1194</v>
      </c>
      <c r="I154" s="10">
        <v>8000.0</v>
      </c>
      <c r="J154" s="10">
        <v>11278.0</v>
      </c>
      <c r="K154" s="10">
        <v>21000.0</v>
      </c>
      <c r="L154" s="10">
        <v>5360.0</v>
      </c>
      <c r="M154" s="10">
        <v>20000.0</v>
      </c>
      <c r="N154" s="10">
        <v>12697.0</v>
      </c>
      <c r="O154" s="10">
        <v>15000.0</v>
      </c>
      <c r="P154" s="10">
        <v>27651.0</v>
      </c>
      <c r="Q154" s="10">
        <v>27000.0</v>
      </c>
    </row>
    <row r="155" ht="15.75" customHeight="1">
      <c r="A155" s="13"/>
      <c r="B155" s="6" t="s">
        <v>862</v>
      </c>
      <c r="C155" s="17" t="s">
        <v>1182</v>
      </c>
      <c r="D155" s="10" t="s">
        <v>1195</v>
      </c>
      <c r="E155" s="11" t="s">
        <v>1196</v>
      </c>
      <c r="F155" s="10" t="s">
        <v>1197</v>
      </c>
      <c r="I155" s="10">
        <v>0.0</v>
      </c>
      <c r="J155" s="10">
        <v>660.0</v>
      </c>
      <c r="K155" s="10">
        <v>1000.0</v>
      </c>
      <c r="L155" s="10">
        <v>1594.0</v>
      </c>
      <c r="M155" s="10">
        <v>1000.0</v>
      </c>
      <c r="N155" s="10">
        <v>1583.0</v>
      </c>
      <c r="O155" s="10">
        <v>1000.0</v>
      </c>
      <c r="P155" s="10">
        <v>531.0</v>
      </c>
      <c r="Q155" s="10">
        <v>1000.0</v>
      </c>
    </row>
    <row r="156" ht="15.75" customHeight="1">
      <c r="A156" s="13"/>
      <c r="B156" s="6" t="s">
        <v>862</v>
      </c>
      <c r="C156" s="17" t="s">
        <v>1182</v>
      </c>
      <c r="D156" s="10" t="s">
        <v>1198</v>
      </c>
      <c r="E156" s="11" t="s">
        <v>1199</v>
      </c>
      <c r="F156" s="10" t="s">
        <v>1200</v>
      </c>
      <c r="I156" s="10">
        <v>0.0</v>
      </c>
      <c r="J156" s="10">
        <v>389.0</v>
      </c>
      <c r="K156" s="10">
        <v>1000.0</v>
      </c>
      <c r="L156" s="10">
        <v>1391.0</v>
      </c>
      <c r="M156" s="10">
        <v>1000.0</v>
      </c>
      <c r="N156" s="10">
        <v>374.0</v>
      </c>
      <c r="O156" s="10">
        <v>1000.0</v>
      </c>
      <c r="P156" s="10">
        <v>0.0</v>
      </c>
      <c r="Q156" s="10">
        <v>1000.0</v>
      </c>
    </row>
    <row r="157" ht="15.75" customHeight="1">
      <c r="A157" s="13"/>
      <c r="B157" s="6" t="s">
        <v>870</v>
      </c>
      <c r="C157" s="17" t="s">
        <v>1182</v>
      </c>
      <c r="D157" s="10" t="s">
        <v>1201</v>
      </c>
      <c r="E157" s="11" t="s">
        <v>1202</v>
      </c>
      <c r="F157" s="10" t="s">
        <v>1203</v>
      </c>
      <c r="I157" s="10">
        <v>0.0</v>
      </c>
      <c r="J157" s="10">
        <v>0.0</v>
      </c>
      <c r="K157" s="10">
        <v>0.0</v>
      </c>
      <c r="L157" s="10">
        <v>6750.0</v>
      </c>
      <c r="M157" s="10">
        <v>9000.0</v>
      </c>
      <c r="N157" s="10">
        <v>5279.0</v>
      </c>
      <c r="O157" s="10">
        <v>5000.0</v>
      </c>
      <c r="P157" s="10">
        <v>5768.0</v>
      </c>
      <c r="Q157" s="10">
        <v>5000.0</v>
      </c>
    </row>
    <row r="158" ht="15.75" customHeight="1">
      <c r="A158" s="13"/>
      <c r="B158" s="6" t="s">
        <v>1029</v>
      </c>
      <c r="C158" s="17" t="s">
        <v>1182</v>
      </c>
      <c r="D158" s="10" t="s">
        <v>1204</v>
      </c>
      <c r="E158" s="11" t="s">
        <v>1205</v>
      </c>
      <c r="F158" s="10" t="s">
        <v>1206</v>
      </c>
      <c r="I158" s="10">
        <v>0.0</v>
      </c>
      <c r="J158" s="10">
        <v>0.0</v>
      </c>
      <c r="K158" s="10">
        <v>0.0</v>
      </c>
      <c r="L158" s="10">
        <v>33717.0</v>
      </c>
      <c r="M158" s="10">
        <v>0.0</v>
      </c>
      <c r="N158" s="10">
        <v>0.0</v>
      </c>
      <c r="O158" s="10">
        <v>0.0</v>
      </c>
      <c r="P158" s="10">
        <v>0.0</v>
      </c>
      <c r="Q158" s="10">
        <v>0.0</v>
      </c>
    </row>
    <row r="159" ht="15.75" customHeight="1">
      <c r="A159" s="13"/>
      <c r="B159" s="6" t="s">
        <v>922</v>
      </c>
      <c r="C159" s="17" t="s">
        <v>1182</v>
      </c>
      <c r="D159" s="10" t="s">
        <v>1207</v>
      </c>
      <c r="E159" s="11" t="s">
        <v>1208</v>
      </c>
      <c r="F159" s="10" t="s">
        <v>1209</v>
      </c>
      <c r="I159" s="10">
        <v>0.0</v>
      </c>
      <c r="J159" s="10">
        <v>0.0</v>
      </c>
      <c r="K159" s="10">
        <v>0.0</v>
      </c>
      <c r="L159" s="10">
        <v>0.0</v>
      </c>
      <c r="M159" s="10">
        <v>90000.0</v>
      </c>
      <c r="N159" s="10">
        <v>96122.0</v>
      </c>
      <c r="O159" s="10">
        <v>96000.0</v>
      </c>
      <c r="P159" s="10">
        <v>188797.0</v>
      </c>
      <c r="Q159" s="10">
        <v>297000.0</v>
      </c>
    </row>
    <row r="160" ht="15.75" customHeight="1">
      <c r="A160" s="13"/>
      <c r="B160" s="6" t="s">
        <v>836</v>
      </c>
      <c r="C160" s="17" t="s">
        <v>1182</v>
      </c>
      <c r="D160" s="10" t="s">
        <v>1210</v>
      </c>
      <c r="E160" s="11" t="s">
        <v>1211</v>
      </c>
      <c r="F160" s="10" t="s">
        <v>1212</v>
      </c>
      <c r="I160" s="10">
        <v>7000.0</v>
      </c>
      <c r="J160" s="10">
        <v>6334.0</v>
      </c>
      <c r="K160" s="10">
        <v>0.0</v>
      </c>
      <c r="L160" s="10">
        <v>0.0</v>
      </c>
      <c r="M160" s="10">
        <v>0.0</v>
      </c>
      <c r="N160" s="10">
        <v>0.0</v>
      </c>
      <c r="O160" s="10">
        <v>0.0</v>
      </c>
      <c r="P160" s="10">
        <v>0.0</v>
      </c>
      <c r="Q160" s="10">
        <v>0.0</v>
      </c>
    </row>
    <row r="161" ht="15.75" customHeight="1">
      <c r="A161" s="13"/>
      <c r="B161" s="6" t="s">
        <v>836</v>
      </c>
      <c r="C161" s="18" t="s">
        <v>1213</v>
      </c>
      <c r="D161" s="10" t="s">
        <v>1214</v>
      </c>
      <c r="E161" s="11" t="s">
        <v>1215</v>
      </c>
      <c r="F161" s="10" t="s">
        <v>1216</v>
      </c>
      <c r="I161" s="10">
        <v>15000.0</v>
      </c>
      <c r="J161" s="10">
        <v>0.0</v>
      </c>
      <c r="K161" s="10">
        <v>0.0</v>
      </c>
      <c r="L161" s="10">
        <v>0.0</v>
      </c>
      <c r="M161" s="10">
        <v>0.0</v>
      </c>
      <c r="N161" s="10">
        <v>0.0</v>
      </c>
      <c r="O161" s="10">
        <v>0.0</v>
      </c>
      <c r="P161" s="10">
        <v>0.0</v>
      </c>
      <c r="Q161" s="10">
        <v>0.0</v>
      </c>
    </row>
    <row r="162" ht="15.75" customHeight="1">
      <c r="A162" s="13"/>
      <c r="B162" s="6" t="s">
        <v>847</v>
      </c>
      <c r="C162" s="18" t="s">
        <v>1213</v>
      </c>
      <c r="D162" s="10" t="s">
        <v>1217</v>
      </c>
      <c r="E162" s="11" t="s">
        <v>1218</v>
      </c>
      <c r="F162" s="10" t="s">
        <v>1219</v>
      </c>
      <c r="I162" s="10">
        <v>27000.0</v>
      </c>
      <c r="J162" s="10">
        <v>30820.0</v>
      </c>
      <c r="K162" s="10">
        <v>33000.0</v>
      </c>
      <c r="L162" s="10">
        <v>60532.0</v>
      </c>
      <c r="M162" s="10">
        <v>19000.0</v>
      </c>
      <c r="N162" s="10">
        <v>47602.1</v>
      </c>
      <c r="O162" s="10">
        <v>48000.0</v>
      </c>
      <c r="P162" s="10">
        <v>61456.3</v>
      </c>
      <c r="Q162" s="10">
        <v>58000.0</v>
      </c>
    </row>
    <row r="163" ht="15.75" customHeight="1">
      <c r="A163" s="13"/>
      <c r="B163" s="6" t="s">
        <v>847</v>
      </c>
      <c r="C163" s="18" t="s">
        <v>1213</v>
      </c>
      <c r="D163" s="10" t="s">
        <v>1220</v>
      </c>
      <c r="E163" s="11" t="s">
        <v>1221</v>
      </c>
      <c r="F163" s="10" t="s">
        <v>1222</v>
      </c>
      <c r="I163" s="10">
        <v>100000.0</v>
      </c>
      <c r="J163" s="10">
        <v>142742.0</v>
      </c>
      <c r="K163" s="10">
        <v>129000.0</v>
      </c>
      <c r="L163" s="10">
        <v>162946.0</v>
      </c>
      <c r="M163" s="10">
        <v>197000.0</v>
      </c>
      <c r="N163" s="10">
        <v>209174.0</v>
      </c>
      <c r="O163" s="10">
        <v>259000.0</v>
      </c>
      <c r="P163" s="10">
        <v>239535.0</v>
      </c>
      <c r="Q163" s="10">
        <v>224000.0</v>
      </c>
    </row>
    <row r="164" ht="15.75" customHeight="1">
      <c r="A164" s="13"/>
      <c r="B164" s="6" t="s">
        <v>151</v>
      </c>
      <c r="C164" s="18" t="s">
        <v>1213</v>
      </c>
      <c r="D164" s="10" t="s">
        <v>1223</v>
      </c>
      <c r="E164" s="11" t="s">
        <v>1224</v>
      </c>
      <c r="F164" s="10" t="s">
        <v>1225</v>
      </c>
      <c r="I164" s="10">
        <v>0.0</v>
      </c>
      <c r="J164" s="10">
        <v>0.0</v>
      </c>
      <c r="K164" s="10">
        <v>0.0</v>
      </c>
      <c r="L164" s="10">
        <v>0.0</v>
      </c>
      <c r="M164" s="10">
        <v>0.0</v>
      </c>
      <c r="N164" s="10">
        <v>0.0</v>
      </c>
      <c r="O164" s="10">
        <v>0.0</v>
      </c>
      <c r="P164" s="10">
        <v>1105.0</v>
      </c>
      <c r="Q164" s="10">
        <v>3000.0</v>
      </c>
    </row>
    <row r="165" ht="15.75" customHeight="1">
      <c r="A165" s="13"/>
      <c r="B165" s="6" t="s">
        <v>151</v>
      </c>
      <c r="C165" s="18" t="s">
        <v>1213</v>
      </c>
      <c r="D165" s="10" t="s">
        <v>1226</v>
      </c>
      <c r="E165" s="11" t="s">
        <v>1227</v>
      </c>
      <c r="F165" s="10" t="s">
        <v>1228</v>
      </c>
      <c r="I165" s="10">
        <v>0.0</v>
      </c>
      <c r="J165" s="10">
        <v>12505.0</v>
      </c>
      <c r="K165" s="10">
        <v>12000.0</v>
      </c>
      <c r="L165" s="10">
        <v>23015.0</v>
      </c>
      <c r="M165" s="10">
        <v>72000.0</v>
      </c>
      <c r="N165" s="10">
        <v>31613.0</v>
      </c>
      <c r="O165" s="10">
        <v>37000.0</v>
      </c>
      <c r="P165" s="10">
        <v>34720.0</v>
      </c>
      <c r="Q165" s="10">
        <v>52000.0</v>
      </c>
    </row>
    <row r="166" ht="15.75" customHeight="1">
      <c r="A166" s="13"/>
      <c r="B166" s="6" t="s">
        <v>836</v>
      </c>
      <c r="C166" s="17" t="s">
        <v>1229</v>
      </c>
      <c r="D166" s="10" t="s">
        <v>1230</v>
      </c>
      <c r="E166" s="11" t="s">
        <v>1231</v>
      </c>
      <c r="F166" s="10" t="s">
        <v>1232</v>
      </c>
      <c r="I166" s="10">
        <v>30000.0</v>
      </c>
      <c r="J166" s="10">
        <v>0.0</v>
      </c>
      <c r="K166" s="10">
        <v>30000.0</v>
      </c>
      <c r="L166" s="10">
        <v>7773.0</v>
      </c>
      <c r="M166" s="10">
        <v>7000.0</v>
      </c>
      <c r="N166" s="10">
        <v>11288.0</v>
      </c>
      <c r="O166" s="10">
        <v>13000.0</v>
      </c>
      <c r="P166" s="10">
        <v>10795.0</v>
      </c>
      <c r="Q166" s="10">
        <v>12000.0</v>
      </c>
    </row>
    <row r="167" ht="15.75" customHeight="1">
      <c r="A167" s="13"/>
      <c r="B167" s="6" t="s">
        <v>847</v>
      </c>
      <c r="C167" s="17" t="s">
        <v>1229</v>
      </c>
      <c r="D167" s="10" t="s">
        <v>1233</v>
      </c>
      <c r="E167" s="11" t="s">
        <v>1234</v>
      </c>
      <c r="F167" s="10" t="s">
        <v>1235</v>
      </c>
      <c r="I167" s="10">
        <v>0.0</v>
      </c>
      <c r="J167" s="10">
        <v>241.0</v>
      </c>
      <c r="K167" s="10">
        <v>0.0</v>
      </c>
      <c r="L167" s="10">
        <v>3100.9</v>
      </c>
      <c r="M167" s="10">
        <v>0.0</v>
      </c>
      <c r="N167" s="10">
        <v>6119.0</v>
      </c>
      <c r="O167" s="10">
        <v>3000.0</v>
      </c>
      <c r="P167" s="10">
        <v>1350.0</v>
      </c>
      <c r="Q167" s="10">
        <v>2000.0</v>
      </c>
    </row>
    <row r="168" ht="15.75" customHeight="1">
      <c r="A168" s="13"/>
      <c r="B168" s="6" t="s">
        <v>847</v>
      </c>
      <c r="C168" s="17" t="s">
        <v>1229</v>
      </c>
      <c r="D168" s="10" t="s">
        <v>1236</v>
      </c>
      <c r="E168" s="11" t="s">
        <v>1237</v>
      </c>
      <c r="F168" s="10" t="s">
        <v>1238</v>
      </c>
      <c r="I168" s="10">
        <v>1000.0</v>
      </c>
      <c r="J168" s="10">
        <v>9698.0</v>
      </c>
      <c r="K168" s="10">
        <v>3000.0</v>
      </c>
      <c r="L168" s="10">
        <v>12886.0</v>
      </c>
      <c r="M168" s="10">
        <v>6000.0</v>
      </c>
      <c r="N168" s="10">
        <v>9291.0</v>
      </c>
      <c r="O168" s="10">
        <v>10000.0</v>
      </c>
      <c r="P168" s="10">
        <v>18195.0</v>
      </c>
      <c r="Q168" s="10">
        <v>19000.0</v>
      </c>
    </row>
    <row r="169" ht="15.75" customHeight="1">
      <c r="A169" s="13"/>
      <c r="B169" s="6" t="s">
        <v>151</v>
      </c>
      <c r="C169" s="17" t="s">
        <v>1229</v>
      </c>
      <c r="D169" s="10" t="s">
        <v>1239</v>
      </c>
      <c r="E169" s="11" t="s">
        <v>1240</v>
      </c>
      <c r="F169" s="10" t="s">
        <v>1241</v>
      </c>
      <c r="I169" s="10">
        <v>0.0</v>
      </c>
      <c r="J169" s="10">
        <v>4856.0</v>
      </c>
      <c r="K169" s="10">
        <v>0.0</v>
      </c>
      <c r="L169" s="10">
        <v>9652.0</v>
      </c>
      <c r="M169" s="10">
        <v>12000.0</v>
      </c>
      <c r="N169" s="10">
        <v>0.0</v>
      </c>
      <c r="O169" s="10">
        <v>7000.0</v>
      </c>
      <c r="P169" s="10">
        <v>0.0</v>
      </c>
      <c r="Q169" s="10">
        <v>12000.0</v>
      </c>
    </row>
    <row r="170" ht="15.75" customHeight="1">
      <c r="A170" s="13"/>
      <c r="B170" s="6" t="s">
        <v>836</v>
      </c>
      <c r="C170" s="17" t="s">
        <v>1229</v>
      </c>
      <c r="D170" s="10" t="s">
        <v>1242</v>
      </c>
      <c r="E170" s="11" t="s">
        <v>1243</v>
      </c>
      <c r="F170" s="10" t="s">
        <v>1244</v>
      </c>
      <c r="I170" s="10">
        <v>0.0</v>
      </c>
      <c r="J170" s="10">
        <v>0.0</v>
      </c>
      <c r="K170" s="10">
        <v>0.0</v>
      </c>
      <c r="L170" s="10">
        <v>12622.0</v>
      </c>
      <c r="M170" s="10">
        <v>9000.0</v>
      </c>
      <c r="N170" s="10">
        <v>6658.8</v>
      </c>
      <c r="O170" s="10">
        <v>6000.0</v>
      </c>
      <c r="P170" s="10">
        <v>1740.0</v>
      </c>
      <c r="Q170" s="10">
        <v>0.0</v>
      </c>
    </row>
    <row r="171" ht="15.75" customHeight="1">
      <c r="A171" s="13"/>
      <c r="B171" s="6" t="s">
        <v>836</v>
      </c>
      <c r="C171" s="6" t="s">
        <v>1245</v>
      </c>
      <c r="D171" s="10" t="s">
        <v>1246</v>
      </c>
      <c r="E171" s="11" t="s">
        <v>1247</v>
      </c>
      <c r="F171" s="10" t="s">
        <v>1248</v>
      </c>
      <c r="I171" s="10">
        <v>0.0</v>
      </c>
      <c r="J171" s="10">
        <v>0.0</v>
      </c>
      <c r="K171" s="10">
        <v>0.0</v>
      </c>
      <c r="L171" s="10">
        <v>27616.0</v>
      </c>
      <c r="M171" s="10">
        <v>29000.0</v>
      </c>
      <c r="N171" s="10">
        <v>25380.0</v>
      </c>
      <c r="O171" s="10">
        <v>25000.0</v>
      </c>
      <c r="P171" s="10">
        <v>0.0</v>
      </c>
      <c r="Q171" s="10">
        <v>0.0</v>
      </c>
    </row>
    <row r="172" ht="15.75" customHeight="1">
      <c r="A172" s="13"/>
      <c r="B172" s="6" t="s">
        <v>836</v>
      </c>
      <c r="C172" s="6" t="s">
        <v>1249</v>
      </c>
      <c r="D172" s="10" t="s">
        <v>1250</v>
      </c>
      <c r="E172" s="11" t="s">
        <v>1251</v>
      </c>
      <c r="F172" s="10" t="s">
        <v>1252</v>
      </c>
      <c r="I172" s="10">
        <v>32000.0</v>
      </c>
      <c r="J172" s="10">
        <v>0.0</v>
      </c>
      <c r="K172" s="10">
        <v>0.0</v>
      </c>
      <c r="L172" s="10">
        <v>0.0</v>
      </c>
      <c r="M172" s="10">
        <v>0.0</v>
      </c>
      <c r="N172" s="10">
        <v>0.0</v>
      </c>
      <c r="O172" s="10">
        <v>0.0</v>
      </c>
      <c r="P172" s="10">
        <v>0.0</v>
      </c>
      <c r="Q172" s="10">
        <v>0.0</v>
      </c>
    </row>
    <row r="173" ht="15.75" customHeight="1">
      <c r="A173" s="13"/>
      <c r="B173" s="6" t="s">
        <v>847</v>
      </c>
      <c r="C173" s="6" t="s">
        <v>1249</v>
      </c>
      <c r="D173" s="10" t="s">
        <v>1253</v>
      </c>
      <c r="E173" s="11" t="s">
        <v>1254</v>
      </c>
      <c r="F173" s="10" t="s">
        <v>1255</v>
      </c>
      <c r="I173" s="10">
        <v>1000.0</v>
      </c>
      <c r="J173" s="10">
        <v>329.0</v>
      </c>
      <c r="K173" s="10">
        <v>1000.0</v>
      </c>
      <c r="L173" s="10">
        <v>1874.0</v>
      </c>
      <c r="M173" s="10">
        <v>1000.0</v>
      </c>
      <c r="N173" s="10">
        <v>0.0</v>
      </c>
      <c r="O173" s="10">
        <v>0.0</v>
      </c>
      <c r="P173" s="10">
        <v>7102.0</v>
      </c>
      <c r="Q173" s="10">
        <v>7000.0</v>
      </c>
    </row>
    <row r="174" ht="15.75" customHeight="1">
      <c r="A174" s="13"/>
      <c r="B174" s="6" t="s">
        <v>151</v>
      </c>
      <c r="C174" s="6" t="s">
        <v>1249</v>
      </c>
      <c r="D174" s="10" t="s">
        <v>1256</v>
      </c>
      <c r="E174" s="11" t="s">
        <v>1257</v>
      </c>
      <c r="F174" s="10" t="s">
        <v>1258</v>
      </c>
      <c r="I174" s="10">
        <v>0.0</v>
      </c>
      <c r="J174" s="10">
        <v>341.0</v>
      </c>
      <c r="K174" s="10">
        <v>1000.0</v>
      </c>
      <c r="L174" s="10">
        <v>0.0</v>
      </c>
      <c r="M174" s="10">
        <v>1000.0</v>
      </c>
      <c r="N174" s="10">
        <v>0.0</v>
      </c>
      <c r="O174" s="10">
        <v>0.0</v>
      </c>
      <c r="P174" s="10">
        <v>0.0</v>
      </c>
      <c r="Q174" s="10">
        <v>0.0</v>
      </c>
    </row>
    <row r="175" ht="15.75" customHeight="1">
      <c r="A175" s="13"/>
      <c r="B175" s="6" t="s">
        <v>836</v>
      </c>
      <c r="C175" s="6" t="s">
        <v>1259</v>
      </c>
      <c r="D175" s="10" t="s">
        <v>1260</v>
      </c>
      <c r="E175" s="11" t="s">
        <v>1261</v>
      </c>
      <c r="F175" s="10" t="s">
        <v>1262</v>
      </c>
      <c r="I175" s="10">
        <v>0.0</v>
      </c>
      <c r="J175" s="10">
        <v>0.0</v>
      </c>
      <c r="K175" s="10">
        <v>0.0</v>
      </c>
      <c r="L175" s="10">
        <v>0.0</v>
      </c>
      <c r="M175" s="10">
        <v>0.0</v>
      </c>
      <c r="N175" s="10">
        <v>0.0</v>
      </c>
      <c r="O175" s="10">
        <v>0.0</v>
      </c>
      <c r="P175" s="10">
        <v>1846.0</v>
      </c>
      <c r="Q175" s="10">
        <v>0.0</v>
      </c>
    </row>
    <row r="176" ht="15.75" customHeight="1">
      <c r="A176" s="13"/>
      <c r="B176" s="6" t="s">
        <v>1005</v>
      </c>
      <c r="C176" s="13"/>
      <c r="D176" s="10" t="s">
        <v>1263</v>
      </c>
      <c r="E176" s="11" t="s">
        <v>1264</v>
      </c>
      <c r="F176" s="10" t="s">
        <v>1265</v>
      </c>
      <c r="I176" s="10">
        <v>193000.0</v>
      </c>
      <c r="J176" s="10">
        <v>196249.0</v>
      </c>
      <c r="K176" s="10">
        <v>196000.0</v>
      </c>
      <c r="L176" s="10">
        <v>218397.0</v>
      </c>
      <c r="M176" s="10">
        <v>397000.0</v>
      </c>
      <c r="N176" s="10">
        <v>400800.0</v>
      </c>
      <c r="O176" s="10">
        <v>465000.0</v>
      </c>
      <c r="P176" s="10">
        <v>552706.0</v>
      </c>
      <c r="Q176" s="10">
        <v>550000.0</v>
      </c>
    </row>
    <row r="177" ht="15.75" customHeight="1">
      <c r="A177" s="13"/>
      <c r="B177" s="6" t="s">
        <v>836</v>
      </c>
      <c r="C177" s="6" t="s">
        <v>1266</v>
      </c>
      <c r="D177" s="10" t="s">
        <v>1267</v>
      </c>
      <c r="E177" s="11" t="s">
        <v>1268</v>
      </c>
      <c r="F177" s="10" t="s">
        <v>1269</v>
      </c>
      <c r="I177" s="10">
        <v>5000.0</v>
      </c>
      <c r="J177" s="10">
        <v>29392.0</v>
      </c>
      <c r="K177" s="10">
        <v>31000.0</v>
      </c>
      <c r="L177" s="10">
        <v>25061.0</v>
      </c>
      <c r="M177" s="10">
        <v>31000.0</v>
      </c>
      <c r="N177" s="10">
        <v>23254.0</v>
      </c>
      <c r="O177" s="10">
        <v>21000.0</v>
      </c>
      <c r="P177" s="10">
        <v>29042.0</v>
      </c>
      <c r="Q177" s="10">
        <v>31000.0</v>
      </c>
    </row>
    <row r="178" ht="15.75" customHeight="1">
      <c r="A178" s="13"/>
      <c r="B178" s="6" t="s">
        <v>847</v>
      </c>
      <c r="C178" s="6" t="s">
        <v>1266</v>
      </c>
      <c r="D178" s="10" t="s">
        <v>1270</v>
      </c>
      <c r="E178" s="11" t="s">
        <v>1271</v>
      </c>
      <c r="F178" s="10" t="s">
        <v>1272</v>
      </c>
      <c r="I178" s="10">
        <v>0.0</v>
      </c>
      <c r="J178" s="10">
        <v>4245.3</v>
      </c>
      <c r="K178" s="10">
        <v>0.0</v>
      </c>
      <c r="L178" s="10">
        <v>3235.6</v>
      </c>
      <c r="M178" s="10">
        <v>2000.0</v>
      </c>
      <c r="N178" s="10">
        <v>3396.0</v>
      </c>
      <c r="O178" s="10">
        <v>4000.0</v>
      </c>
      <c r="P178" s="10">
        <v>4828.1</v>
      </c>
      <c r="Q178" s="10">
        <v>3000.0</v>
      </c>
    </row>
    <row r="179" ht="15.75" customHeight="1">
      <c r="A179" s="13"/>
      <c r="B179" s="6" t="s">
        <v>847</v>
      </c>
      <c r="C179" s="6" t="s">
        <v>1266</v>
      </c>
      <c r="D179" s="10" t="s">
        <v>1273</v>
      </c>
      <c r="E179" s="11" t="s">
        <v>1274</v>
      </c>
      <c r="F179" s="10" t="s">
        <v>1275</v>
      </c>
      <c r="I179" s="10">
        <v>13000.0</v>
      </c>
      <c r="J179" s="10">
        <v>28161.0</v>
      </c>
      <c r="K179" s="10">
        <v>0.0</v>
      </c>
      <c r="L179" s="10">
        <v>5998.0</v>
      </c>
      <c r="M179" s="10">
        <v>7000.0</v>
      </c>
      <c r="N179" s="10">
        <v>5858.0</v>
      </c>
      <c r="O179" s="10">
        <v>6000.0</v>
      </c>
      <c r="P179" s="10">
        <v>6099.0</v>
      </c>
      <c r="Q179" s="10">
        <v>7000.0</v>
      </c>
    </row>
    <row r="180" ht="15.75" customHeight="1">
      <c r="A180" s="13"/>
      <c r="B180" s="6" t="s">
        <v>847</v>
      </c>
      <c r="C180" s="6" t="s">
        <v>1266</v>
      </c>
      <c r="D180" s="10" t="s">
        <v>1276</v>
      </c>
      <c r="E180" s="11" t="s">
        <v>1277</v>
      </c>
      <c r="F180" s="10" t="s">
        <v>1278</v>
      </c>
      <c r="I180" s="10">
        <v>0.0</v>
      </c>
      <c r="J180" s="10">
        <v>0.0</v>
      </c>
      <c r="K180" s="10">
        <v>0.0</v>
      </c>
      <c r="L180" s="10">
        <v>0.0</v>
      </c>
      <c r="M180" s="10">
        <v>0.0</v>
      </c>
      <c r="N180" s="10">
        <v>0.0</v>
      </c>
      <c r="O180" s="10">
        <v>0.0</v>
      </c>
      <c r="P180" s="10">
        <v>0.0</v>
      </c>
      <c r="Q180" s="10">
        <v>0.0</v>
      </c>
    </row>
    <row r="181" ht="15.75" customHeight="1">
      <c r="A181" s="13"/>
      <c r="B181" s="6" t="s">
        <v>836</v>
      </c>
      <c r="C181" s="6" t="s">
        <v>1279</v>
      </c>
      <c r="D181" s="10" t="s">
        <v>1280</v>
      </c>
      <c r="E181" s="11" t="s">
        <v>1281</v>
      </c>
      <c r="F181" s="10" t="s">
        <v>1282</v>
      </c>
      <c r="I181" s="10">
        <v>0.0</v>
      </c>
      <c r="J181" s="10">
        <v>9914.0</v>
      </c>
      <c r="K181" s="10">
        <v>12000.0</v>
      </c>
      <c r="L181" s="10">
        <v>4839.0</v>
      </c>
      <c r="M181" s="10">
        <v>0.0</v>
      </c>
      <c r="N181" s="10">
        <v>10451.0</v>
      </c>
      <c r="O181" s="10">
        <v>10000.0</v>
      </c>
      <c r="P181" s="10">
        <v>14096.0</v>
      </c>
      <c r="Q181" s="10">
        <v>15000.0</v>
      </c>
    </row>
    <row r="182" ht="15.75" customHeight="1">
      <c r="A182" s="13"/>
      <c r="B182" s="6" t="s">
        <v>847</v>
      </c>
      <c r="C182" s="6" t="s">
        <v>1279</v>
      </c>
      <c r="D182" s="10" t="s">
        <v>1283</v>
      </c>
      <c r="E182" s="11" t="s">
        <v>1284</v>
      </c>
      <c r="F182" s="10" t="s">
        <v>1285</v>
      </c>
      <c r="I182" s="10">
        <v>0.0</v>
      </c>
      <c r="J182" s="10">
        <v>83547.0</v>
      </c>
      <c r="K182" s="10">
        <v>76000.0</v>
      </c>
      <c r="L182" s="10">
        <v>28049.0</v>
      </c>
      <c r="M182" s="10">
        <v>100000.0</v>
      </c>
      <c r="N182" s="10">
        <v>101533.0</v>
      </c>
      <c r="O182" s="10">
        <v>220000.0</v>
      </c>
      <c r="P182" s="10">
        <v>261298.0</v>
      </c>
      <c r="Q182" s="10">
        <v>310000.0</v>
      </c>
    </row>
    <row r="183" ht="15.75" customHeight="1">
      <c r="A183" s="13"/>
      <c r="B183" s="6" t="s">
        <v>151</v>
      </c>
      <c r="C183" s="6" t="s">
        <v>1279</v>
      </c>
      <c r="D183" s="10" t="s">
        <v>1286</v>
      </c>
      <c r="E183" s="11" t="s">
        <v>1287</v>
      </c>
      <c r="F183" s="10" t="s">
        <v>1288</v>
      </c>
      <c r="I183" s="10">
        <v>5000.0</v>
      </c>
      <c r="J183" s="10">
        <v>25787.6</v>
      </c>
      <c r="K183" s="10">
        <v>7000.0</v>
      </c>
      <c r="L183" s="10">
        <v>22199.6</v>
      </c>
      <c r="M183" s="10">
        <v>17000.0</v>
      </c>
      <c r="N183" s="10">
        <v>6064.0</v>
      </c>
      <c r="O183" s="10">
        <v>48000.0</v>
      </c>
      <c r="P183" s="10">
        <v>47728.7</v>
      </c>
      <c r="Q183" s="10">
        <v>54000.0</v>
      </c>
    </row>
    <row r="184" ht="15.75" customHeight="1">
      <c r="A184" s="13"/>
      <c r="B184" s="6" t="s">
        <v>151</v>
      </c>
      <c r="C184" s="6" t="s">
        <v>1279</v>
      </c>
      <c r="D184" s="10" t="s">
        <v>1289</v>
      </c>
      <c r="E184" s="11" t="s">
        <v>1290</v>
      </c>
      <c r="F184" s="10" t="s">
        <v>1291</v>
      </c>
      <c r="I184" s="10">
        <v>28000.0</v>
      </c>
      <c r="J184" s="10">
        <v>155810.0</v>
      </c>
      <c r="K184" s="10">
        <v>30000.0</v>
      </c>
      <c r="L184" s="10">
        <v>87987.0</v>
      </c>
      <c r="M184" s="10">
        <v>95000.0</v>
      </c>
      <c r="N184" s="10">
        <v>132581.0</v>
      </c>
      <c r="O184" s="10">
        <v>351000.0</v>
      </c>
      <c r="P184" s="10">
        <v>444283.0</v>
      </c>
      <c r="Q184" s="10">
        <v>499000.0</v>
      </c>
    </row>
    <row r="185" ht="15.75" customHeight="1">
      <c r="A185" s="13"/>
      <c r="B185" s="6" t="s">
        <v>862</v>
      </c>
      <c r="C185" s="6" t="s">
        <v>1279</v>
      </c>
      <c r="D185" s="10" t="s">
        <v>1292</v>
      </c>
      <c r="E185" s="11" t="s">
        <v>1293</v>
      </c>
      <c r="F185" s="10" t="s">
        <v>1294</v>
      </c>
      <c r="I185" s="10">
        <v>0.0</v>
      </c>
      <c r="J185" s="10">
        <v>12347.0</v>
      </c>
      <c r="K185" s="10">
        <v>12000.0</v>
      </c>
      <c r="L185" s="10">
        <v>0.0</v>
      </c>
      <c r="M185" s="10">
        <v>36000.0</v>
      </c>
      <c r="N185" s="10">
        <v>21558.0</v>
      </c>
      <c r="O185" s="10">
        <v>39000.0</v>
      </c>
      <c r="P185" s="10">
        <v>69890.0</v>
      </c>
      <c r="Q185" s="10">
        <v>80000.0</v>
      </c>
    </row>
    <row r="186" ht="15.75" customHeight="1">
      <c r="A186" s="13"/>
      <c r="B186" s="6" t="s">
        <v>870</v>
      </c>
      <c r="C186" s="6" t="s">
        <v>1279</v>
      </c>
      <c r="D186" s="10" t="s">
        <v>1295</v>
      </c>
      <c r="E186" s="11" t="s">
        <v>1296</v>
      </c>
      <c r="F186" s="10" t="s">
        <v>1297</v>
      </c>
      <c r="I186" s="10">
        <v>0.0</v>
      </c>
      <c r="J186" s="10">
        <v>210.0</v>
      </c>
      <c r="K186" s="10">
        <v>0.0</v>
      </c>
      <c r="L186" s="10">
        <v>1590.0</v>
      </c>
      <c r="M186" s="10">
        <v>2000.0</v>
      </c>
      <c r="N186" s="10">
        <v>1100.0</v>
      </c>
      <c r="O186" s="10">
        <v>1000.0</v>
      </c>
      <c r="P186" s="10">
        <v>3105.0</v>
      </c>
      <c r="Q186" s="10">
        <v>1000.0</v>
      </c>
    </row>
    <row r="187" ht="15.75" customHeight="1">
      <c r="A187" s="13"/>
      <c r="B187" s="6" t="s">
        <v>870</v>
      </c>
      <c r="C187" s="6" t="s">
        <v>1279</v>
      </c>
      <c r="D187" s="10" t="s">
        <v>1298</v>
      </c>
      <c r="E187" s="11" t="s">
        <v>1299</v>
      </c>
      <c r="F187" s="10" t="s">
        <v>1300</v>
      </c>
      <c r="I187" s="10">
        <v>0.0</v>
      </c>
      <c r="J187" s="10">
        <v>1349.0</v>
      </c>
      <c r="K187" s="10">
        <v>0.0</v>
      </c>
      <c r="L187" s="10">
        <v>14462.0</v>
      </c>
      <c r="M187" s="10">
        <v>20000.0</v>
      </c>
      <c r="N187" s="10">
        <v>10734.0</v>
      </c>
      <c r="O187" s="10">
        <v>12000.0</v>
      </c>
      <c r="P187" s="10">
        <v>10729.0</v>
      </c>
      <c r="Q187" s="10">
        <v>13000.0</v>
      </c>
    </row>
    <row r="188" ht="15.75" customHeight="1">
      <c r="A188" s="13"/>
      <c r="B188" s="6" t="s">
        <v>1029</v>
      </c>
      <c r="C188" s="6" t="s">
        <v>1279</v>
      </c>
      <c r="D188" s="10" t="s">
        <v>1301</v>
      </c>
      <c r="E188" s="11" t="s">
        <v>1302</v>
      </c>
      <c r="F188" s="10" t="s">
        <v>1303</v>
      </c>
      <c r="I188" s="10">
        <v>0.0</v>
      </c>
      <c r="J188" s="10">
        <v>0.0</v>
      </c>
      <c r="K188" s="10">
        <v>0.0</v>
      </c>
      <c r="L188" s="10">
        <v>0.0</v>
      </c>
      <c r="M188" s="10">
        <v>0.0</v>
      </c>
      <c r="N188" s="10">
        <v>3277.0</v>
      </c>
      <c r="O188" s="10">
        <v>0.0</v>
      </c>
      <c r="P188" s="10">
        <v>16125.0</v>
      </c>
      <c r="Q188" s="10">
        <v>15000.0</v>
      </c>
    </row>
    <row r="189" ht="15.75" customHeight="1">
      <c r="A189" s="13"/>
      <c r="B189" s="6" t="s">
        <v>922</v>
      </c>
      <c r="C189" s="6" t="s">
        <v>1279</v>
      </c>
      <c r="D189" s="10" t="s">
        <v>1304</v>
      </c>
      <c r="E189" s="11" t="s">
        <v>1305</v>
      </c>
      <c r="F189" s="10" t="s">
        <v>1306</v>
      </c>
      <c r="I189" s="10">
        <v>0.0</v>
      </c>
      <c r="J189" s="10">
        <v>0.0</v>
      </c>
      <c r="K189" s="10">
        <v>0.0</v>
      </c>
      <c r="L189" s="10">
        <v>0.0</v>
      </c>
      <c r="M189" s="10">
        <v>0.0</v>
      </c>
      <c r="N189" s="10">
        <v>0.0</v>
      </c>
      <c r="O189" s="10">
        <v>0.0</v>
      </c>
      <c r="P189" s="10">
        <v>8748.0</v>
      </c>
      <c r="Q189" s="10">
        <v>6000.0</v>
      </c>
    </row>
    <row r="190" ht="15.75" customHeight="1">
      <c r="A190" s="6" t="s">
        <v>2443</v>
      </c>
      <c r="B190" s="6" t="s">
        <v>836</v>
      </c>
      <c r="C190" s="6" t="s">
        <v>1307</v>
      </c>
      <c r="D190" s="10" t="s">
        <v>1308</v>
      </c>
      <c r="E190" s="11" t="s">
        <v>1309</v>
      </c>
      <c r="F190" s="10" t="s">
        <v>1310</v>
      </c>
      <c r="I190" s="10">
        <v>0.0</v>
      </c>
      <c r="J190" s="10">
        <v>0.0</v>
      </c>
      <c r="K190" s="10">
        <v>0.0</v>
      </c>
      <c r="L190" s="10">
        <v>2356.0</v>
      </c>
      <c r="M190" s="10">
        <v>1000.0</v>
      </c>
      <c r="N190" s="10">
        <v>18404.0</v>
      </c>
      <c r="O190" s="10">
        <v>25000.0</v>
      </c>
      <c r="P190" s="10">
        <v>1256.0</v>
      </c>
      <c r="Q190" s="10">
        <v>3000.0</v>
      </c>
    </row>
    <row r="191" ht="15.75" customHeight="1">
      <c r="A191" s="6" t="s">
        <v>2443</v>
      </c>
      <c r="B191" s="6" t="s">
        <v>847</v>
      </c>
      <c r="C191" s="6" t="s">
        <v>1307</v>
      </c>
      <c r="D191" s="10" t="s">
        <v>1311</v>
      </c>
      <c r="E191" s="11" t="s">
        <v>1312</v>
      </c>
      <c r="F191" s="10" t="s">
        <v>1313</v>
      </c>
      <c r="I191" s="10">
        <v>0.0</v>
      </c>
      <c r="J191" s="10">
        <v>0.0</v>
      </c>
      <c r="K191" s="10">
        <v>0.0</v>
      </c>
      <c r="L191" s="10">
        <v>0.0</v>
      </c>
      <c r="M191" s="10">
        <v>0.0</v>
      </c>
      <c r="N191" s="10">
        <v>0.0</v>
      </c>
      <c r="O191" s="10">
        <v>0.0</v>
      </c>
      <c r="P191" s="10">
        <v>46.0</v>
      </c>
      <c r="Q191" s="10">
        <v>1000.0</v>
      </c>
    </row>
    <row r="192" ht="15.75" customHeight="1">
      <c r="A192" s="6" t="s">
        <v>2443</v>
      </c>
      <c r="B192" s="6" t="s">
        <v>847</v>
      </c>
      <c r="C192" s="6" t="s">
        <v>1307</v>
      </c>
      <c r="D192" s="10" t="s">
        <v>1314</v>
      </c>
      <c r="E192" s="11" t="s">
        <v>1315</v>
      </c>
      <c r="F192" s="10" t="s">
        <v>1316</v>
      </c>
      <c r="I192" s="10">
        <v>3000.0</v>
      </c>
      <c r="J192" s="10">
        <v>8577.0</v>
      </c>
      <c r="K192" s="10">
        <v>7000.0</v>
      </c>
      <c r="L192" s="10">
        <v>0.0</v>
      </c>
      <c r="M192" s="10">
        <v>8000.0</v>
      </c>
      <c r="N192" s="10">
        <v>3209.0</v>
      </c>
      <c r="O192" s="10">
        <v>5000.0</v>
      </c>
      <c r="P192" s="10">
        <v>10359.0</v>
      </c>
      <c r="Q192" s="10">
        <v>10000.0</v>
      </c>
    </row>
    <row r="193" ht="15.75" customHeight="1">
      <c r="A193" s="6" t="s">
        <v>2443</v>
      </c>
      <c r="B193" s="6" t="s">
        <v>151</v>
      </c>
      <c r="C193" s="6" t="s">
        <v>1307</v>
      </c>
      <c r="D193" s="10" t="s">
        <v>1317</v>
      </c>
      <c r="E193" s="11" t="s">
        <v>1318</v>
      </c>
      <c r="F193" s="10" t="s">
        <v>1319</v>
      </c>
      <c r="I193" s="10">
        <v>2000.0</v>
      </c>
      <c r="J193" s="10">
        <v>0.0</v>
      </c>
      <c r="K193" s="10">
        <v>0.0</v>
      </c>
      <c r="L193" s="10">
        <v>0.0</v>
      </c>
      <c r="M193" s="10">
        <v>0.0</v>
      </c>
      <c r="N193" s="10">
        <v>0.0</v>
      </c>
      <c r="O193" s="10">
        <v>0.0</v>
      </c>
      <c r="P193" s="10">
        <v>0.0</v>
      </c>
      <c r="Q193" s="10">
        <v>0.0</v>
      </c>
    </row>
    <row r="194" ht="15.75" customHeight="1">
      <c r="A194" s="6" t="s">
        <v>2443</v>
      </c>
      <c r="B194" s="6" t="s">
        <v>862</v>
      </c>
      <c r="C194" s="6" t="s">
        <v>1307</v>
      </c>
      <c r="D194" s="10" t="s">
        <v>1320</v>
      </c>
      <c r="E194" s="11" t="s">
        <v>1321</v>
      </c>
      <c r="F194" s="10" t="s">
        <v>1322</v>
      </c>
      <c r="I194" s="10">
        <v>0.0</v>
      </c>
      <c r="J194" s="10">
        <v>0.0</v>
      </c>
      <c r="K194" s="10">
        <v>0.0</v>
      </c>
      <c r="L194" s="10">
        <v>1492.0</v>
      </c>
      <c r="M194" s="10">
        <v>3000.0</v>
      </c>
      <c r="N194" s="10">
        <v>0.0</v>
      </c>
      <c r="O194" s="10">
        <v>1000.0</v>
      </c>
      <c r="P194" s="10">
        <v>0.0</v>
      </c>
      <c r="Q194" s="10">
        <v>0.0</v>
      </c>
    </row>
    <row r="195" ht="15.75" customHeight="1">
      <c r="A195" s="13"/>
      <c r="B195" s="6" t="s">
        <v>862</v>
      </c>
      <c r="C195" s="6" t="s">
        <v>1323</v>
      </c>
      <c r="D195" s="10" t="s">
        <v>1324</v>
      </c>
      <c r="E195" s="11" t="s">
        <v>1325</v>
      </c>
      <c r="F195" s="10" t="s">
        <v>1326</v>
      </c>
      <c r="I195" s="10">
        <v>5000.0</v>
      </c>
      <c r="J195" s="10">
        <v>11235.0</v>
      </c>
      <c r="K195" s="10">
        <v>15000.0</v>
      </c>
      <c r="L195" s="10">
        <v>6947.0</v>
      </c>
      <c r="M195" s="10">
        <v>8000.0</v>
      </c>
      <c r="N195" s="10">
        <v>15991.0</v>
      </c>
      <c r="O195" s="10">
        <v>15000.0</v>
      </c>
      <c r="P195" s="10">
        <v>17000.0</v>
      </c>
      <c r="Q195" s="10">
        <v>15000.0</v>
      </c>
    </row>
    <row r="196" ht="15.75" customHeight="1">
      <c r="A196" s="13"/>
      <c r="B196" s="6" t="s">
        <v>870</v>
      </c>
      <c r="C196" s="6" t="s">
        <v>1323</v>
      </c>
      <c r="D196" s="10" t="s">
        <v>1327</v>
      </c>
      <c r="E196" s="11" t="s">
        <v>1328</v>
      </c>
      <c r="F196" s="10" t="s">
        <v>1329</v>
      </c>
      <c r="I196" s="10">
        <v>0.0</v>
      </c>
      <c r="J196" s="10">
        <v>0.0</v>
      </c>
      <c r="K196" s="10">
        <v>0.0</v>
      </c>
      <c r="L196" s="10">
        <v>0.0</v>
      </c>
      <c r="M196" s="10">
        <v>0.0</v>
      </c>
      <c r="N196" s="10">
        <v>2500.0</v>
      </c>
      <c r="O196" s="10">
        <v>3000.0</v>
      </c>
      <c r="P196" s="10">
        <v>7893.0</v>
      </c>
      <c r="Q196" s="10">
        <v>6000.0</v>
      </c>
    </row>
    <row r="197" ht="15.75" customHeight="1">
      <c r="A197" s="13"/>
      <c r="B197" s="6" t="s">
        <v>870</v>
      </c>
      <c r="C197" s="6" t="s">
        <v>1323</v>
      </c>
      <c r="D197" s="10" t="s">
        <v>1330</v>
      </c>
      <c r="E197" s="11" t="s">
        <v>1331</v>
      </c>
      <c r="F197" s="10" t="s">
        <v>1332</v>
      </c>
      <c r="I197" s="10">
        <v>12000.0</v>
      </c>
      <c r="J197" s="10">
        <v>4259.0</v>
      </c>
      <c r="K197" s="10">
        <v>5000.0</v>
      </c>
      <c r="L197" s="10">
        <v>420.0</v>
      </c>
      <c r="M197" s="10">
        <v>4000.0</v>
      </c>
      <c r="N197" s="10">
        <v>15038.0</v>
      </c>
      <c r="O197" s="10">
        <v>22000.0</v>
      </c>
      <c r="P197" s="10">
        <v>17669.0</v>
      </c>
      <c r="Q197" s="10">
        <v>24000.0</v>
      </c>
    </row>
    <row r="198" ht="15.75" customHeight="1">
      <c r="A198" s="13"/>
      <c r="B198" s="6" t="s">
        <v>1029</v>
      </c>
      <c r="C198" s="6" t="s">
        <v>1323</v>
      </c>
      <c r="D198" s="10" t="s">
        <v>1333</v>
      </c>
      <c r="E198" s="11" t="s">
        <v>1334</v>
      </c>
      <c r="F198" s="10" t="s">
        <v>1335</v>
      </c>
      <c r="I198" s="10">
        <v>0.0</v>
      </c>
      <c r="J198" s="10">
        <v>0.0</v>
      </c>
      <c r="K198" s="10">
        <v>0.0</v>
      </c>
      <c r="L198" s="10">
        <v>0.0</v>
      </c>
      <c r="M198" s="10">
        <v>0.0</v>
      </c>
      <c r="N198" s="10">
        <v>22300.0</v>
      </c>
      <c r="O198" s="10">
        <v>16000.0</v>
      </c>
      <c r="P198" s="10">
        <v>0.0</v>
      </c>
      <c r="Q198" s="10">
        <v>0.0</v>
      </c>
    </row>
    <row r="199" ht="15.75" customHeight="1">
      <c r="A199" s="13"/>
      <c r="B199" s="6" t="s">
        <v>922</v>
      </c>
      <c r="C199" s="6" t="s">
        <v>1323</v>
      </c>
      <c r="D199" s="10" t="s">
        <v>1336</v>
      </c>
      <c r="E199" s="11" t="s">
        <v>1337</v>
      </c>
      <c r="F199" s="10" t="s">
        <v>1338</v>
      </c>
      <c r="I199" s="10">
        <v>0.0</v>
      </c>
      <c r="J199" s="10">
        <v>0.0</v>
      </c>
      <c r="K199" s="10">
        <v>0.0</v>
      </c>
      <c r="L199" s="10">
        <v>0.0</v>
      </c>
      <c r="M199" s="10">
        <v>0.0</v>
      </c>
      <c r="N199" s="10">
        <v>1200.0</v>
      </c>
      <c r="O199" s="10">
        <v>0.0</v>
      </c>
      <c r="P199" s="10">
        <v>0.0</v>
      </c>
      <c r="Q199" s="10">
        <v>0.0</v>
      </c>
    </row>
    <row r="200" ht="15.75" customHeight="1">
      <c r="A200" s="13"/>
      <c r="B200" s="6" t="s">
        <v>847</v>
      </c>
      <c r="C200" s="6" t="s">
        <v>1339</v>
      </c>
      <c r="D200" s="10" t="s">
        <v>1340</v>
      </c>
      <c r="E200" s="11" t="s">
        <v>1341</v>
      </c>
      <c r="F200" s="10" t="s">
        <v>1342</v>
      </c>
      <c r="I200" s="10">
        <v>0.0</v>
      </c>
      <c r="J200" s="10">
        <v>0.0</v>
      </c>
      <c r="K200" s="10">
        <v>0.0</v>
      </c>
      <c r="L200" s="10">
        <v>22591.0</v>
      </c>
      <c r="M200" s="10">
        <v>15000.0</v>
      </c>
      <c r="N200" s="10">
        <v>15432.0</v>
      </c>
      <c r="O200" s="10">
        <v>15000.0</v>
      </c>
      <c r="P200" s="10">
        <v>2714.0</v>
      </c>
      <c r="Q200" s="10">
        <v>9000.0</v>
      </c>
    </row>
    <row r="201" ht="15.75" customHeight="1">
      <c r="A201" s="13"/>
      <c r="B201" s="6" t="s">
        <v>151</v>
      </c>
      <c r="C201" s="6" t="s">
        <v>1339</v>
      </c>
      <c r="D201" s="10" t="s">
        <v>1343</v>
      </c>
      <c r="E201" s="11" t="s">
        <v>1344</v>
      </c>
      <c r="F201" s="10" t="s">
        <v>1345</v>
      </c>
      <c r="I201" s="10">
        <v>0.0</v>
      </c>
      <c r="J201" s="10">
        <v>7293.0</v>
      </c>
      <c r="K201" s="10">
        <v>9000.0</v>
      </c>
      <c r="L201" s="10">
        <v>0.0</v>
      </c>
      <c r="M201" s="10">
        <v>0.0</v>
      </c>
      <c r="N201" s="10">
        <v>0.0</v>
      </c>
      <c r="O201" s="10">
        <v>0.0</v>
      </c>
      <c r="P201" s="10">
        <v>0.0</v>
      </c>
      <c r="Q201" s="10">
        <v>1000.0</v>
      </c>
    </row>
    <row r="202" ht="15.75" customHeight="1">
      <c r="A202" s="13"/>
      <c r="B202" s="6" t="s">
        <v>862</v>
      </c>
      <c r="C202" s="6" t="s">
        <v>1339</v>
      </c>
      <c r="D202" s="10" t="s">
        <v>1346</v>
      </c>
      <c r="E202" s="11" t="s">
        <v>1347</v>
      </c>
      <c r="F202" s="10" t="s">
        <v>1348</v>
      </c>
      <c r="I202" s="10">
        <v>0.0</v>
      </c>
      <c r="J202" s="10">
        <v>0.0</v>
      </c>
      <c r="K202" s="10">
        <v>0.0</v>
      </c>
      <c r="L202" s="10">
        <v>21405.0</v>
      </c>
      <c r="M202" s="10">
        <v>0.0</v>
      </c>
      <c r="N202" s="10">
        <v>23321.0</v>
      </c>
      <c r="O202" s="10">
        <v>18000.0</v>
      </c>
      <c r="P202" s="10">
        <v>32229.0</v>
      </c>
      <c r="Q202" s="10">
        <v>27000.0</v>
      </c>
    </row>
    <row r="203" ht="15.75" customHeight="1">
      <c r="A203" s="13"/>
      <c r="B203" s="6" t="s">
        <v>1014</v>
      </c>
      <c r="C203" s="6" t="s">
        <v>1349</v>
      </c>
      <c r="D203" s="10" t="s">
        <v>1350</v>
      </c>
      <c r="E203" s="11" t="s">
        <v>1351</v>
      </c>
      <c r="F203" s="10" t="s">
        <v>1352</v>
      </c>
      <c r="I203" s="10">
        <v>0.0</v>
      </c>
      <c r="J203" s="10">
        <v>0.0</v>
      </c>
      <c r="K203" s="10">
        <v>0.0</v>
      </c>
      <c r="L203" s="10">
        <v>0.0</v>
      </c>
      <c r="M203" s="10">
        <v>0.0</v>
      </c>
      <c r="N203" s="10">
        <v>11436.0</v>
      </c>
      <c r="O203" s="10">
        <v>11000.0</v>
      </c>
      <c r="P203" s="10">
        <v>13197.0</v>
      </c>
      <c r="Q203" s="10">
        <v>18000.0</v>
      </c>
    </row>
    <row r="204" ht="15.75" customHeight="1">
      <c r="A204" s="13"/>
      <c r="B204" s="6" t="s">
        <v>836</v>
      </c>
      <c r="C204" s="6" t="s">
        <v>1353</v>
      </c>
      <c r="D204" s="10" t="s">
        <v>1354</v>
      </c>
      <c r="E204" s="11" t="s">
        <v>1355</v>
      </c>
      <c r="F204" s="10" t="s">
        <v>1356</v>
      </c>
      <c r="I204" s="10">
        <v>0.0</v>
      </c>
      <c r="J204" s="10">
        <v>7500.0</v>
      </c>
      <c r="K204" s="10">
        <v>0.0</v>
      </c>
      <c r="L204" s="10">
        <v>5265.0</v>
      </c>
      <c r="M204" s="10">
        <v>0.0</v>
      </c>
      <c r="N204" s="10">
        <v>365.0</v>
      </c>
      <c r="O204" s="10">
        <v>1000.0</v>
      </c>
      <c r="P204" s="10">
        <v>35160.0</v>
      </c>
      <c r="Q204" s="10">
        <v>14000.0</v>
      </c>
    </row>
    <row r="205" ht="15.75" customHeight="1">
      <c r="A205" s="13"/>
      <c r="B205" s="6" t="s">
        <v>836</v>
      </c>
      <c r="C205" s="6" t="s">
        <v>1353</v>
      </c>
      <c r="D205" s="10" t="s">
        <v>1357</v>
      </c>
      <c r="E205" s="11" t="s">
        <v>1358</v>
      </c>
      <c r="F205" s="10" t="s">
        <v>1359</v>
      </c>
      <c r="I205" s="10">
        <v>100000.0</v>
      </c>
      <c r="J205" s="10">
        <v>133464.0</v>
      </c>
      <c r="K205" s="10">
        <v>100000.0</v>
      </c>
      <c r="L205" s="10">
        <v>99169.0</v>
      </c>
      <c r="M205" s="10">
        <v>100000.0</v>
      </c>
      <c r="N205" s="10">
        <v>98817.0</v>
      </c>
      <c r="O205" s="10">
        <v>100000.0</v>
      </c>
      <c r="P205" s="10">
        <v>101776.0</v>
      </c>
      <c r="Q205" s="10">
        <v>100000.0</v>
      </c>
    </row>
    <row r="206" ht="15.75" customHeight="1">
      <c r="A206" s="13"/>
      <c r="B206" s="6" t="s">
        <v>847</v>
      </c>
      <c r="C206" s="6" t="s">
        <v>1353</v>
      </c>
      <c r="D206" s="10" t="s">
        <v>1360</v>
      </c>
      <c r="E206" s="11" t="s">
        <v>1361</v>
      </c>
      <c r="F206" s="10" t="s">
        <v>1362</v>
      </c>
      <c r="I206" s="10">
        <v>7000.0</v>
      </c>
      <c r="J206" s="10">
        <v>9944.0</v>
      </c>
      <c r="K206" s="10">
        <v>12000.0</v>
      </c>
      <c r="L206" s="10">
        <v>65715.0</v>
      </c>
      <c r="M206" s="10">
        <v>45000.0</v>
      </c>
      <c r="N206" s="10">
        <v>44824.0</v>
      </c>
      <c r="O206" s="10">
        <v>84000.0</v>
      </c>
      <c r="P206" s="10">
        <v>57834.0</v>
      </c>
      <c r="Q206" s="10">
        <v>84000.0</v>
      </c>
    </row>
    <row r="207" ht="15.75" customHeight="1">
      <c r="A207" s="13"/>
      <c r="B207" s="6" t="s">
        <v>836</v>
      </c>
      <c r="C207" s="6" t="s">
        <v>1363</v>
      </c>
      <c r="D207" s="10" t="s">
        <v>1364</v>
      </c>
      <c r="E207" s="11" t="s">
        <v>1365</v>
      </c>
      <c r="F207" s="10" t="s">
        <v>1366</v>
      </c>
      <c r="I207" s="10">
        <v>4000.0</v>
      </c>
      <c r="J207" s="10">
        <v>11581.0</v>
      </c>
      <c r="K207" s="10">
        <v>15000.0</v>
      </c>
      <c r="L207" s="10">
        <v>1125.0</v>
      </c>
      <c r="M207" s="10">
        <v>6000.0</v>
      </c>
      <c r="N207" s="10">
        <v>3263.0</v>
      </c>
      <c r="O207" s="10">
        <v>3000.0</v>
      </c>
      <c r="P207" s="10">
        <v>0.0</v>
      </c>
      <c r="Q207" s="10">
        <v>3000.0</v>
      </c>
    </row>
    <row r="208" ht="15.75" customHeight="1">
      <c r="A208" s="13"/>
      <c r="B208" s="6" t="s">
        <v>847</v>
      </c>
      <c r="C208" s="6" t="s">
        <v>1363</v>
      </c>
      <c r="D208" s="10" t="s">
        <v>1367</v>
      </c>
      <c r="E208" s="11" t="s">
        <v>1368</v>
      </c>
      <c r="F208" s="10" t="s">
        <v>1369</v>
      </c>
      <c r="I208" s="10">
        <v>58000.0</v>
      </c>
      <c r="J208" s="10">
        <v>34839.0</v>
      </c>
      <c r="K208" s="10">
        <v>29000.0</v>
      </c>
      <c r="L208" s="10">
        <v>18906.0</v>
      </c>
      <c r="M208" s="10">
        <v>20000.0</v>
      </c>
      <c r="N208" s="10">
        <v>14555.0</v>
      </c>
      <c r="O208" s="10">
        <v>19000.0</v>
      </c>
      <c r="P208" s="10">
        <v>0.0</v>
      </c>
      <c r="Q208" s="10">
        <v>0.0</v>
      </c>
    </row>
    <row r="209" ht="15.75" customHeight="1">
      <c r="A209" s="13"/>
      <c r="B209" s="6" t="s">
        <v>151</v>
      </c>
      <c r="C209" s="6" t="s">
        <v>1363</v>
      </c>
      <c r="D209" s="10" t="s">
        <v>1370</v>
      </c>
      <c r="E209" s="11" t="s">
        <v>1371</v>
      </c>
      <c r="F209" s="10" t="s">
        <v>1372</v>
      </c>
      <c r="I209" s="10">
        <v>2000.0</v>
      </c>
      <c r="J209" s="10">
        <v>3347.7</v>
      </c>
      <c r="K209" s="10">
        <v>3000.0</v>
      </c>
      <c r="L209" s="10">
        <v>2654.0</v>
      </c>
      <c r="M209" s="10">
        <v>0.0</v>
      </c>
      <c r="N209" s="10">
        <v>5310.0</v>
      </c>
      <c r="O209" s="10">
        <v>1000.0</v>
      </c>
      <c r="P209" s="10">
        <v>2632.0</v>
      </c>
      <c r="Q209" s="10">
        <v>3000.0</v>
      </c>
    </row>
    <row r="210" ht="15.75" customHeight="1">
      <c r="A210" s="13"/>
      <c r="B210" s="6" t="s">
        <v>151</v>
      </c>
      <c r="C210" s="6" t="s">
        <v>1363</v>
      </c>
      <c r="D210" s="10" t="s">
        <v>1373</v>
      </c>
      <c r="E210" s="11" t="s">
        <v>1374</v>
      </c>
      <c r="F210" s="10" t="s">
        <v>1375</v>
      </c>
      <c r="I210" s="10">
        <v>40000.0</v>
      </c>
      <c r="J210" s="10">
        <v>33822.0</v>
      </c>
      <c r="K210" s="10">
        <v>40000.0</v>
      </c>
      <c r="L210" s="10">
        <v>8359.0</v>
      </c>
      <c r="M210" s="10">
        <v>9000.0</v>
      </c>
      <c r="N210" s="10">
        <v>3275.0</v>
      </c>
      <c r="O210" s="10">
        <v>4000.0</v>
      </c>
      <c r="P210" s="10">
        <v>5271.0</v>
      </c>
      <c r="Q210" s="10">
        <v>7000.0</v>
      </c>
    </row>
    <row r="211" ht="15.75" customHeight="1">
      <c r="A211" s="13"/>
      <c r="B211" s="6" t="s">
        <v>862</v>
      </c>
      <c r="C211" s="6" t="s">
        <v>1363</v>
      </c>
      <c r="D211" s="10" t="s">
        <v>1376</v>
      </c>
      <c r="E211" s="11" t="s">
        <v>1377</v>
      </c>
      <c r="F211" s="10" t="s">
        <v>1378</v>
      </c>
      <c r="I211" s="10">
        <v>1000.0</v>
      </c>
      <c r="J211" s="10">
        <v>451.0</v>
      </c>
      <c r="K211" s="10">
        <v>1000.0</v>
      </c>
      <c r="L211" s="10">
        <v>1305.0</v>
      </c>
      <c r="M211" s="10">
        <v>1000.0</v>
      </c>
      <c r="N211" s="10">
        <v>6504.0</v>
      </c>
      <c r="O211" s="10">
        <v>3000.0</v>
      </c>
      <c r="P211" s="10">
        <v>8582.0</v>
      </c>
      <c r="Q211" s="10">
        <v>3000.0</v>
      </c>
    </row>
    <row r="212" ht="15.75" customHeight="1">
      <c r="A212" s="13"/>
      <c r="B212" s="6" t="s">
        <v>870</v>
      </c>
      <c r="C212" s="6" t="s">
        <v>1363</v>
      </c>
      <c r="D212" s="10" t="s">
        <v>1379</v>
      </c>
      <c r="E212" s="11" t="s">
        <v>1380</v>
      </c>
      <c r="F212" s="10" t="s">
        <v>1381</v>
      </c>
      <c r="I212" s="10">
        <v>31000.0</v>
      </c>
      <c r="J212" s="10">
        <v>30773.0</v>
      </c>
      <c r="K212" s="10">
        <v>31000.0</v>
      </c>
      <c r="L212" s="10">
        <v>31389.0</v>
      </c>
      <c r="M212" s="10">
        <v>31000.0</v>
      </c>
      <c r="N212" s="10">
        <v>25093.0</v>
      </c>
      <c r="O212" s="10">
        <v>26000.0</v>
      </c>
      <c r="P212" s="10">
        <v>23729.0</v>
      </c>
      <c r="Q212" s="10">
        <v>15000.0</v>
      </c>
    </row>
    <row r="213" ht="15.75" customHeight="1">
      <c r="A213" s="13"/>
      <c r="B213" s="6" t="s">
        <v>1029</v>
      </c>
      <c r="C213" s="6" t="s">
        <v>1363</v>
      </c>
      <c r="D213" s="10" t="s">
        <v>1382</v>
      </c>
      <c r="E213" s="11" t="s">
        <v>1383</v>
      </c>
      <c r="F213" s="10" t="s">
        <v>1384</v>
      </c>
      <c r="I213" s="10">
        <v>6000.0</v>
      </c>
      <c r="J213" s="10">
        <v>0.0</v>
      </c>
      <c r="K213" s="10">
        <v>0.0</v>
      </c>
      <c r="L213" s="10">
        <v>0.0</v>
      </c>
      <c r="M213" s="10">
        <v>0.0</v>
      </c>
      <c r="N213" s="10">
        <v>0.0</v>
      </c>
      <c r="O213" s="10">
        <v>0.0</v>
      </c>
      <c r="P213" s="10">
        <v>0.0</v>
      </c>
      <c r="Q213" s="10">
        <v>0.0</v>
      </c>
    </row>
    <row r="214" ht="15.75" customHeight="1">
      <c r="A214" s="13"/>
      <c r="B214" s="6" t="s">
        <v>1077</v>
      </c>
      <c r="C214" s="13"/>
      <c r="D214" s="10" t="s">
        <v>1385</v>
      </c>
      <c r="E214" s="11" t="s">
        <v>1386</v>
      </c>
      <c r="F214" s="10" t="s">
        <v>1387</v>
      </c>
      <c r="I214" s="10">
        <v>0.0</v>
      </c>
      <c r="J214" s="10">
        <v>0.0</v>
      </c>
      <c r="K214" s="10">
        <v>0.0</v>
      </c>
      <c r="L214" s="10">
        <v>0.0</v>
      </c>
      <c r="M214" s="10">
        <v>0.0</v>
      </c>
      <c r="N214" s="10">
        <v>0.0</v>
      </c>
      <c r="O214" s="10">
        <v>90000.0</v>
      </c>
      <c r="P214" s="10">
        <v>95000.0</v>
      </c>
      <c r="Q214" s="10">
        <v>60000.0</v>
      </c>
    </row>
    <row r="215" ht="15.75" customHeight="1">
      <c r="A215" s="13"/>
      <c r="B215" s="6" t="s">
        <v>1077</v>
      </c>
      <c r="C215" s="13"/>
      <c r="D215" s="10" t="s">
        <v>1388</v>
      </c>
      <c r="E215" s="11" t="s">
        <v>1389</v>
      </c>
      <c r="F215" s="10" t="s">
        <v>1390</v>
      </c>
      <c r="I215" s="10">
        <v>550000.0</v>
      </c>
      <c r="J215" s="10">
        <v>345544.0</v>
      </c>
      <c r="K215" s="10">
        <v>155000.0</v>
      </c>
      <c r="L215" s="10">
        <v>1419.0</v>
      </c>
      <c r="M215" s="10">
        <v>150000.0</v>
      </c>
      <c r="N215" s="10">
        <v>65900.0</v>
      </c>
      <c r="O215" s="10">
        <v>66000.0</v>
      </c>
      <c r="P215" s="10">
        <v>71347.7</v>
      </c>
      <c r="Q215" s="10">
        <v>66000.0</v>
      </c>
    </row>
    <row r="216" ht="15.75" customHeight="1">
      <c r="A216" s="13"/>
      <c r="B216" s="6" t="s">
        <v>1095</v>
      </c>
      <c r="C216" s="13"/>
      <c r="D216" s="10" t="s">
        <v>1391</v>
      </c>
      <c r="E216" s="11" t="s">
        <v>1392</v>
      </c>
      <c r="F216" s="10" t="s">
        <v>1393</v>
      </c>
      <c r="I216" s="10">
        <v>1700000.0</v>
      </c>
      <c r="J216" s="10">
        <v>1508556.0</v>
      </c>
      <c r="K216" s="10">
        <v>2050000.0</v>
      </c>
      <c r="L216" s="10">
        <v>1606123.0</v>
      </c>
      <c r="M216" s="10">
        <v>1790000.0</v>
      </c>
      <c r="N216" s="10">
        <v>1592186.0</v>
      </c>
      <c r="O216" s="10">
        <v>1700000.0</v>
      </c>
      <c r="P216" s="10">
        <v>1862311.0</v>
      </c>
      <c r="Q216" s="10">
        <v>2200000.0</v>
      </c>
    </row>
    <row r="217" ht="15.75" customHeight="1">
      <c r="A217" s="13"/>
      <c r="B217" s="6" t="s">
        <v>1095</v>
      </c>
      <c r="C217" s="13"/>
      <c r="D217" s="10" t="s">
        <v>1394</v>
      </c>
      <c r="E217" s="11" t="s">
        <v>1395</v>
      </c>
      <c r="F217" s="10" t="s">
        <v>1396</v>
      </c>
      <c r="I217" s="10">
        <v>0.0</v>
      </c>
      <c r="J217" s="10">
        <v>0.0</v>
      </c>
      <c r="K217" s="10">
        <v>0.0</v>
      </c>
      <c r="L217" s="10">
        <v>0.0</v>
      </c>
      <c r="M217" s="10">
        <v>0.0</v>
      </c>
      <c r="N217" s="10">
        <v>0.0</v>
      </c>
      <c r="O217" s="10">
        <v>0.0</v>
      </c>
      <c r="P217" s="10">
        <v>0.0</v>
      </c>
      <c r="Q217" s="10">
        <v>1291000.0</v>
      </c>
    </row>
    <row r="218" ht="15.75" customHeight="1">
      <c r="A218" s="13"/>
      <c r="B218" s="6" t="s">
        <v>1107</v>
      </c>
      <c r="C218" s="13"/>
      <c r="D218" s="10" t="s">
        <v>1397</v>
      </c>
      <c r="E218" s="11" t="s">
        <v>1398</v>
      </c>
      <c r="F218" s="10" t="s">
        <v>1399</v>
      </c>
      <c r="I218" s="10">
        <v>200000.0</v>
      </c>
      <c r="J218" s="10">
        <v>17981.4</v>
      </c>
      <c r="K218" s="10">
        <v>70000.0</v>
      </c>
      <c r="L218" s="10">
        <v>34540.59</v>
      </c>
      <c r="M218" s="10">
        <v>60000.0</v>
      </c>
      <c r="N218" s="10">
        <v>40973.8</v>
      </c>
      <c r="O218" s="10">
        <v>110000.0</v>
      </c>
      <c r="P218" s="10">
        <v>195315.83</v>
      </c>
      <c r="Q218" s="10">
        <v>100000.0</v>
      </c>
    </row>
    <row r="219" ht="15.75" customHeight="1">
      <c r="A219" s="13"/>
      <c r="B219" s="6" t="s">
        <v>1109</v>
      </c>
      <c r="C219" s="13"/>
      <c r="D219" s="10" t="s">
        <v>1400</v>
      </c>
      <c r="E219" s="11" t="s">
        <v>1401</v>
      </c>
      <c r="F219" s="10" t="s">
        <v>1402</v>
      </c>
      <c r="I219" s="10">
        <v>390000.0</v>
      </c>
      <c r="J219" s="10">
        <v>364496.0</v>
      </c>
      <c r="K219" s="10">
        <v>2000000.0</v>
      </c>
      <c r="L219" s="10">
        <v>1214340.7</v>
      </c>
      <c r="M219" s="10">
        <v>250000.0</v>
      </c>
      <c r="N219" s="10">
        <v>351357.0</v>
      </c>
      <c r="O219" s="10">
        <v>500000.0</v>
      </c>
      <c r="P219" s="10">
        <v>446368.4</v>
      </c>
      <c r="Q219" s="10">
        <v>450000.0</v>
      </c>
    </row>
    <row r="220" ht="15.75" customHeight="1">
      <c r="A220" s="13"/>
      <c r="B220" s="6" t="s">
        <v>1111</v>
      </c>
      <c r="C220" s="6" t="s">
        <v>1403</v>
      </c>
      <c r="D220" s="10" t="s">
        <v>1404</v>
      </c>
      <c r="E220" s="11" t="s">
        <v>1405</v>
      </c>
      <c r="F220" s="10" t="s">
        <v>1406</v>
      </c>
      <c r="I220" s="10">
        <v>0.0</v>
      </c>
      <c r="J220" s="10">
        <v>313589.0</v>
      </c>
      <c r="K220" s="10">
        <v>0.0</v>
      </c>
      <c r="L220" s="10">
        <v>0.0</v>
      </c>
      <c r="M220" s="10">
        <v>500000.0</v>
      </c>
      <c r="N220" s="10">
        <v>502549.24</v>
      </c>
      <c r="O220" s="10">
        <v>410000.0</v>
      </c>
      <c r="P220" s="10">
        <v>410460.58</v>
      </c>
      <c r="Q220" s="10">
        <v>500000.0</v>
      </c>
    </row>
    <row r="221" ht="15.75" customHeight="1">
      <c r="A221" s="13"/>
      <c r="B221" s="6" t="s">
        <v>1111</v>
      </c>
      <c r="C221" s="6" t="s">
        <v>1403</v>
      </c>
      <c r="D221" s="10" t="s">
        <v>1407</v>
      </c>
      <c r="E221" s="11" t="s">
        <v>1408</v>
      </c>
      <c r="F221" s="10" t="s">
        <v>1409</v>
      </c>
      <c r="I221" s="10">
        <v>0.0</v>
      </c>
      <c r="J221" s="10">
        <v>29102.66</v>
      </c>
      <c r="K221" s="10">
        <v>0.0</v>
      </c>
      <c r="L221" s="10">
        <v>0.0</v>
      </c>
      <c r="M221" s="10">
        <v>0.0</v>
      </c>
      <c r="N221" s="10">
        <v>14683.24</v>
      </c>
      <c r="O221" s="10">
        <v>20000.0</v>
      </c>
      <c r="P221" s="10">
        <v>0.0</v>
      </c>
      <c r="Q221" s="10">
        <v>15000.0</v>
      </c>
    </row>
    <row r="222" ht="15.75" customHeight="1">
      <c r="A222" s="13"/>
      <c r="B222" s="6" t="s">
        <v>108</v>
      </c>
      <c r="C222" s="13"/>
      <c r="D222" s="10" t="s">
        <v>1410</v>
      </c>
      <c r="E222" s="11" t="s">
        <v>1411</v>
      </c>
      <c r="F222" s="10" t="s">
        <v>1412</v>
      </c>
      <c r="I222" s="10">
        <v>1270000.0</v>
      </c>
      <c r="J222" s="10">
        <v>1218925.78</v>
      </c>
      <c r="K222" s="10">
        <v>1140000.0</v>
      </c>
      <c r="L222" s="10">
        <v>1082066.01</v>
      </c>
      <c r="M222" s="10">
        <v>1137000.0</v>
      </c>
      <c r="N222" s="10">
        <v>1139404.08</v>
      </c>
      <c r="O222" s="10">
        <v>1140000.0</v>
      </c>
      <c r="P222" s="10">
        <v>1114832.65</v>
      </c>
      <c r="Q222" s="10">
        <v>1210000.0</v>
      </c>
    </row>
    <row r="223" ht="15.75" customHeight="1">
      <c r="A223" s="13"/>
      <c r="B223" s="6" t="s">
        <v>108</v>
      </c>
      <c r="C223" s="13"/>
      <c r="D223" s="10" t="s">
        <v>1413</v>
      </c>
      <c r="E223" s="11" t="s">
        <v>1414</v>
      </c>
      <c r="F223" s="10" t="s">
        <v>1415</v>
      </c>
      <c r="I223" s="10">
        <v>200000.0</v>
      </c>
      <c r="J223" s="10">
        <v>177404.91</v>
      </c>
      <c r="K223" s="10">
        <v>260000.0</v>
      </c>
      <c r="L223" s="10">
        <v>279477.9</v>
      </c>
      <c r="M223" s="10">
        <v>285000.0</v>
      </c>
      <c r="N223" s="10">
        <v>231604.68</v>
      </c>
      <c r="O223" s="10">
        <v>260000.0</v>
      </c>
      <c r="P223" s="10">
        <v>290183.16</v>
      </c>
      <c r="Q223" s="10">
        <v>240000.0</v>
      </c>
    </row>
    <row r="224" ht="15.75" customHeight="1">
      <c r="A224" s="13"/>
      <c r="B224" s="6" t="s">
        <v>108</v>
      </c>
      <c r="C224" s="13"/>
      <c r="D224" s="10" t="s">
        <v>1416</v>
      </c>
      <c r="E224" s="11" t="s">
        <v>1417</v>
      </c>
      <c r="F224" s="10" t="s">
        <v>1418</v>
      </c>
      <c r="I224" s="10">
        <v>0.0</v>
      </c>
      <c r="J224" s="10">
        <v>0.0</v>
      </c>
      <c r="K224" s="10">
        <v>0.0</v>
      </c>
      <c r="L224" s="10">
        <v>0.0</v>
      </c>
      <c r="M224" s="10">
        <v>0.0</v>
      </c>
      <c r="N224" s="10">
        <v>0.0</v>
      </c>
      <c r="O224" s="10">
        <v>0.0</v>
      </c>
      <c r="P224" s="10">
        <v>4208.0</v>
      </c>
      <c r="Q224" s="10">
        <v>0.0</v>
      </c>
    </row>
    <row r="225" ht="15.75" customHeight="1">
      <c r="A225" s="13"/>
      <c r="B225" s="6" t="s">
        <v>108</v>
      </c>
      <c r="C225" s="13"/>
      <c r="D225" s="10" t="s">
        <v>1419</v>
      </c>
      <c r="E225" s="11" t="s">
        <v>1420</v>
      </c>
      <c r="F225" s="10" t="s">
        <v>1421</v>
      </c>
      <c r="I225" s="10">
        <v>40000.0</v>
      </c>
      <c r="J225" s="10">
        <v>55827.56</v>
      </c>
      <c r="K225" s="10">
        <v>50000.0</v>
      </c>
      <c r="L225" s="10">
        <v>61219.27</v>
      </c>
      <c r="M225" s="10">
        <v>60000.0</v>
      </c>
      <c r="N225" s="10">
        <v>70826.72</v>
      </c>
      <c r="O225" s="10">
        <v>60000.0</v>
      </c>
      <c r="P225" s="10">
        <v>6691.1</v>
      </c>
      <c r="Q225" s="10">
        <v>0.0</v>
      </c>
    </row>
    <row r="226" ht="15.75" customHeight="1">
      <c r="A226" s="13"/>
      <c r="B226" s="6" t="s">
        <v>108</v>
      </c>
      <c r="C226" s="13"/>
      <c r="D226" s="10" t="s">
        <v>1422</v>
      </c>
      <c r="E226" s="11" t="s">
        <v>1423</v>
      </c>
      <c r="F226" s="10" t="s">
        <v>1424</v>
      </c>
      <c r="I226" s="10">
        <v>0.0</v>
      </c>
      <c r="J226" s="10">
        <v>0.0</v>
      </c>
      <c r="K226" s="10">
        <v>0.0</v>
      </c>
      <c r="L226" s="10">
        <v>47418.3</v>
      </c>
      <c r="M226" s="10">
        <v>65000.0</v>
      </c>
      <c r="N226" s="10">
        <v>69918.24</v>
      </c>
      <c r="O226" s="10">
        <v>65000.0</v>
      </c>
      <c r="P226" s="10">
        <v>73096.27</v>
      </c>
      <c r="Q226" s="10">
        <v>65000.0</v>
      </c>
    </row>
    <row r="227" ht="15.75" customHeight="1">
      <c r="A227" s="13"/>
      <c r="B227" s="6" t="s">
        <v>108</v>
      </c>
      <c r="C227" s="13"/>
      <c r="D227" s="10" t="s">
        <v>1425</v>
      </c>
      <c r="E227" s="11" t="s">
        <v>1426</v>
      </c>
      <c r="F227" s="10" t="s">
        <v>1427</v>
      </c>
      <c r="I227" s="10">
        <v>0.0</v>
      </c>
      <c r="J227" s="10">
        <v>0.0</v>
      </c>
      <c r="K227" s="10">
        <v>0.0</v>
      </c>
      <c r="L227" s="10">
        <v>0.0</v>
      </c>
      <c r="M227" s="10">
        <v>0.0</v>
      </c>
      <c r="N227" s="10">
        <v>0.0</v>
      </c>
      <c r="O227" s="10">
        <v>0.0</v>
      </c>
      <c r="P227" s="10">
        <v>60243.36</v>
      </c>
      <c r="Q227" s="10">
        <v>70000.0</v>
      </c>
    </row>
    <row r="228" ht="15.75" customHeight="1">
      <c r="A228" s="13"/>
      <c r="B228" s="6" t="s">
        <v>108</v>
      </c>
      <c r="C228" s="13"/>
      <c r="D228" s="10" t="s">
        <v>1428</v>
      </c>
      <c r="E228" s="11" t="s">
        <v>1429</v>
      </c>
      <c r="F228" s="10" t="s">
        <v>1430</v>
      </c>
      <c r="I228" s="10">
        <v>20000.0</v>
      </c>
      <c r="J228" s="10">
        <v>116676.0</v>
      </c>
      <c r="K228" s="10">
        <v>0.0</v>
      </c>
      <c r="L228" s="10">
        <v>0.0</v>
      </c>
      <c r="M228" s="10">
        <v>0.0</v>
      </c>
      <c r="N228" s="10">
        <v>0.0</v>
      </c>
      <c r="O228" s="10">
        <v>0.0</v>
      </c>
      <c r="P228" s="10">
        <v>0.0</v>
      </c>
      <c r="Q228" s="10">
        <v>0.0</v>
      </c>
    </row>
    <row r="229" ht="15.75" customHeight="1">
      <c r="A229" s="13"/>
      <c r="B229" s="6" t="s">
        <v>112</v>
      </c>
      <c r="C229" s="13"/>
      <c r="D229" s="10" t="s">
        <v>1431</v>
      </c>
      <c r="E229" s="11" t="s">
        <v>1432</v>
      </c>
      <c r="F229" s="10" t="s">
        <v>1433</v>
      </c>
      <c r="I229" s="10">
        <v>180000.0</v>
      </c>
      <c r="J229" s="10">
        <v>0.0</v>
      </c>
      <c r="K229" s="10">
        <v>172000.0</v>
      </c>
      <c r="L229" s="10">
        <v>0.0</v>
      </c>
      <c r="M229" s="10">
        <v>172000.0</v>
      </c>
      <c r="N229" s="10">
        <v>55616.33</v>
      </c>
      <c r="O229" s="10">
        <v>203000.0</v>
      </c>
      <c r="P229" s="10">
        <v>199405.05</v>
      </c>
      <c r="Q229" s="10">
        <v>210000.0</v>
      </c>
    </row>
    <row r="230" ht="15.75" customHeight="1">
      <c r="A230" s="13"/>
      <c r="B230" s="6" t="s">
        <v>114</v>
      </c>
      <c r="C230" s="13"/>
      <c r="D230" s="10" t="s">
        <v>1434</v>
      </c>
      <c r="E230" s="11" t="s">
        <v>1435</v>
      </c>
      <c r="F230" s="10" t="s">
        <v>1436</v>
      </c>
      <c r="I230" s="10">
        <v>720000.0</v>
      </c>
      <c r="J230" s="10">
        <v>696055.64</v>
      </c>
      <c r="K230" s="10">
        <v>690000.0</v>
      </c>
      <c r="L230" s="10">
        <v>736738.89</v>
      </c>
      <c r="M230" s="10">
        <v>750000.0</v>
      </c>
      <c r="N230" s="10">
        <v>759252.06</v>
      </c>
      <c r="O230" s="10">
        <v>1020000.0</v>
      </c>
      <c r="P230" s="10">
        <v>1023982.36</v>
      </c>
      <c r="Q230" s="10">
        <v>780000.0</v>
      </c>
    </row>
    <row r="231" ht="15.75" customHeight="1">
      <c r="A231" s="13"/>
      <c r="B231" s="6" t="s">
        <v>114</v>
      </c>
      <c r="C231" s="13"/>
      <c r="D231" s="10" t="s">
        <v>1437</v>
      </c>
      <c r="E231" s="11" t="s">
        <v>1438</v>
      </c>
      <c r="F231" s="10" t="s">
        <v>1439</v>
      </c>
      <c r="I231" s="10">
        <v>60000.0</v>
      </c>
      <c r="J231" s="10">
        <v>40274.0</v>
      </c>
      <c r="K231" s="10">
        <v>60000.0</v>
      </c>
      <c r="L231" s="10">
        <v>61302.92</v>
      </c>
      <c r="M231" s="10">
        <v>60000.0</v>
      </c>
      <c r="N231" s="10">
        <v>92049.62</v>
      </c>
      <c r="O231" s="10">
        <v>70000.0</v>
      </c>
      <c r="P231" s="10">
        <v>87501.7</v>
      </c>
      <c r="Q231" s="10">
        <v>80000.0</v>
      </c>
    </row>
    <row r="232" ht="15.75" customHeight="1">
      <c r="A232" s="13"/>
      <c r="B232" s="6" t="s">
        <v>114</v>
      </c>
      <c r="C232" s="13"/>
      <c r="D232" s="10" t="s">
        <v>1440</v>
      </c>
      <c r="E232" s="11" t="s">
        <v>1441</v>
      </c>
      <c r="F232" s="10" t="s">
        <v>1442</v>
      </c>
      <c r="I232" s="10">
        <v>26000.0</v>
      </c>
      <c r="J232" s="10">
        <v>35779.0</v>
      </c>
      <c r="K232" s="10">
        <v>70000.0</v>
      </c>
      <c r="L232" s="10">
        <v>72946.98</v>
      </c>
      <c r="M232" s="10">
        <v>140000.0</v>
      </c>
      <c r="N232" s="10">
        <v>143954.56</v>
      </c>
      <c r="O232" s="10">
        <v>120000.0</v>
      </c>
      <c r="P232" s="10">
        <v>194019.37</v>
      </c>
      <c r="Q232" s="10">
        <v>120000.0</v>
      </c>
    </row>
    <row r="233" ht="15.75" customHeight="1">
      <c r="A233" s="13"/>
      <c r="B233" s="6" t="s">
        <v>114</v>
      </c>
      <c r="C233" s="13"/>
      <c r="D233" s="10" t="s">
        <v>1443</v>
      </c>
      <c r="E233" s="11" t="s">
        <v>1444</v>
      </c>
      <c r="F233" s="10" t="s">
        <v>1445</v>
      </c>
      <c r="I233" s="10">
        <v>150000.0</v>
      </c>
      <c r="J233" s="10">
        <v>147895.51</v>
      </c>
      <c r="K233" s="10">
        <v>150000.0</v>
      </c>
      <c r="L233" s="10">
        <v>142792.27</v>
      </c>
      <c r="M233" s="10">
        <v>150000.0</v>
      </c>
      <c r="N233" s="10">
        <v>160046.32</v>
      </c>
      <c r="O233" s="10">
        <v>260000.0</v>
      </c>
      <c r="P233" s="10">
        <v>266125.13</v>
      </c>
      <c r="Q233" s="10">
        <v>250000.0</v>
      </c>
    </row>
    <row r="234" ht="15.75" customHeight="1">
      <c r="A234" s="13"/>
      <c r="B234" s="6" t="s">
        <v>114</v>
      </c>
      <c r="C234" s="13"/>
      <c r="D234" s="10" t="s">
        <v>1446</v>
      </c>
      <c r="E234" s="11" t="s">
        <v>1447</v>
      </c>
      <c r="F234" s="10" t="s">
        <v>1448</v>
      </c>
      <c r="I234" s="10">
        <v>190000.0</v>
      </c>
      <c r="J234" s="10">
        <v>209278.0</v>
      </c>
      <c r="K234" s="10">
        <v>220000.0</v>
      </c>
      <c r="L234" s="10">
        <v>249272.46</v>
      </c>
      <c r="M234" s="10">
        <v>230000.0</v>
      </c>
      <c r="N234" s="10">
        <v>232892.0</v>
      </c>
      <c r="O234" s="10">
        <v>240000.0</v>
      </c>
      <c r="P234" s="10">
        <v>267911.49</v>
      </c>
      <c r="Q234" s="10">
        <v>270000.0</v>
      </c>
    </row>
    <row r="235" ht="15.75" customHeight="1">
      <c r="A235" s="13"/>
      <c r="B235" s="6" t="s">
        <v>114</v>
      </c>
      <c r="C235" s="13"/>
      <c r="D235" s="10" t="s">
        <v>1449</v>
      </c>
      <c r="E235" s="11" t="s">
        <v>1450</v>
      </c>
      <c r="F235" s="10" t="s">
        <v>1451</v>
      </c>
      <c r="I235" s="10">
        <v>10000.0</v>
      </c>
      <c r="J235" s="10">
        <v>0.0</v>
      </c>
      <c r="K235" s="10">
        <v>0.0</v>
      </c>
      <c r="L235" s="10">
        <v>209.0</v>
      </c>
      <c r="M235" s="10">
        <v>0.0</v>
      </c>
      <c r="N235" s="10">
        <v>0.0</v>
      </c>
      <c r="O235" s="10">
        <v>0.0</v>
      </c>
      <c r="P235" s="10">
        <v>0.0</v>
      </c>
      <c r="Q235" s="10">
        <v>0.0</v>
      </c>
    </row>
    <row r="236" ht="15.75" customHeight="1">
      <c r="A236" s="13"/>
      <c r="B236" s="6" t="s">
        <v>114</v>
      </c>
      <c r="C236" s="13"/>
      <c r="D236" s="10" t="s">
        <v>1452</v>
      </c>
      <c r="E236" s="11" t="s">
        <v>1453</v>
      </c>
      <c r="F236" s="10" t="s">
        <v>1454</v>
      </c>
      <c r="I236" s="10">
        <v>70000.0</v>
      </c>
      <c r="J236" s="10">
        <v>68050.4</v>
      </c>
      <c r="K236" s="10">
        <v>70000.0</v>
      </c>
      <c r="L236" s="10">
        <v>62628.7</v>
      </c>
      <c r="M236" s="10">
        <v>70000.0</v>
      </c>
      <c r="N236" s="10">
        <v>52983.44</v>
      </c>
      <c r="O236" s="10">
        <v>70000.0</v>
      </c>
      <c r="P236" s="10">
        <v>53855.83</v>
      </c>
      <c r="Q236" s="10">
        <v>75000.0</v>
      </c>
    </row>
    <row r="237" ht="15.75" customHeight="1">
      <c r="A237" s="13"/>
      <c r="B237" s="6" t="s">
        <v>114</v>
      </c>
      <c r="C237" s="13"/>
      <c r="D237" s="10" t="s">
        <v>1455</v>
      </c>
      <c r="E237" s="11" t="s">
        <v>1456</v>
      </c>
      <c r="F237" s="10" t="s">
        <v>1457</v>
      </c>
      <c r="I237" s="10">
        <v>50000.0</v>
      </c>
      <c r="J237" s="10">
        <v>53205.83</v>
      </c>
      <c r="K237" s="10">
        <v>50000.0</v>
      </c>
      <c r="L237" s="10">
        <v>73589.66</v>
      </c>
      <c r="M237" s="10">
        <v>70000.0</v>
      </c>
      <c r="N237" s="10">
        <v>74351.64</v>
      </c>
      <c r="O237" s="10">
        <v>70000.0</v>
      </c>
      <c r="P237" s="10">
        <v>101883.85</v>
      </c>
      <c r="Q237" s="10">
        <v>80000.0</v>
      </c>
    </row>
    <row r="238" ht="15.75" customHeight="1">
      <c r="A238" s="13"/>
      <c r="B238" s="6" t="s">
        <v>114</v>
      </c>
      <c r="C238" s="13"/>
      <c r="D238" s="10" t="s">
        <v>1458</v>
      </c>
      <c r="E238" s="11" t="s">
        <v>1459</v>
      </c>
      <c r="F238" s="10" t="s">
        <v>1460</v>
      </c>
      <c r="I238" s="10">
        <v>0.0</v>
      </c>
      <c r="J238" s="10">
        <v>10445.6</v>
      </c>
      <c r="K238" s="10">
        <v>0.0</v>
      </c>
      <c r="L238" s="10">
        <v>0.0</v>
      </c>
      <c r="M238" s="10">
        <v>0.0</v>
      </c>
      <c r="N238" s="10">
        <v>0.0</v>
      </c>
      <c r="O238" s="10">
        <v>0.0</v>
      </c>
      <c r="P238" s="10">
        <v>0.0</v>
      </c>
      <c r="Q238" s="10">
        <v>0.0</v>
      </c>
    </row>
    <row r="239" ht="15.75" customHeight="1">
      <c r="A239" s="13"/>
      <c r="B239" s="6" t="s">
        <v>114</v>
      </c>
      <c r="C239" s="13"/>
      <c r="D239" s="10" t="s">
        <v>1461</v>
      </c>
      <c r="E239" s="11" t="s">
        <v>1462</v>
      </c>
      <c r="F239" s="10" t="s">
        <v>1463</v>
      </c>
      <c r="I239" s="10">
        <v>0.0</v>
      </c>
      <c r="J239" s="10">
        <v>45239.26</v>
      </c>
      <c r="K239" s="10">
        <v>45000.0</v>
      </c>
      <c r="L239" s="10">
        <v>0.0</v>
      </c>
      <c r="M239" s="10">
        <v>0.0</v>
      </c>
      <c r="N239" s="10">
        <v>0.0</v>
      </c>
      <c r="O239" s="10">
        <v>0.0</v>
      </c>
      <c r="P239" s="10">
        <v>0.0</v>
      </c>
      <c r="Q239" s="10">
        <v>0.0</v>
      </c>
    </row>
    <row r="240" ht="15.75" customHeight="1">
      <c r="A240" s="13"/>
      <c r="B240" s="6" t="s">
        <v>114</v>
      </c>
      <c r="C240" s="13"/>
      <c r="D240" s="10" t="s">
        <v>1464</v>
      </c>
      <c r="E240" s="11" t="s">
        <v>1465</v>
      </c>
      <c r="F240" s="10" t="s">
        <v>1466</v>
      </c>
      <c r="I240" s="10">
        <v>45000.0</v>
      </c>
      <c r="J240" s="10">
        <v>38289.67</v>
      </c>
      <c r="K240" s="10">
        <v>0.0</v>
      </c>
      <c r="L240" s="10">
        <v>3206.0</v>
      </c>
      <c r="M240" s="10">
        <v>0.0</v>
      </c>
      <c r="N240" s="10">
        <v>0.0</v>
      </c>
      <c r="O240" s="10">
        <v>0.0</v>
      </c>
      <c r="P240" s="10">
        <v>0.0</v>
      </c>
      <c r="Q240" s="10">
        <v>0.0</v>
      </c>
    </row>
    <row r="241" ht="15.75" customHeight="1">
      <c r="A241" s="13"/>
      <c r="B241" s="6" t="s">
        <v>114</v>
      </c>
      <c r="C241" s="13"/>
      <c r="D241" s="10" t="s">
        <v>1467</v>
      </c>
      <c r="E241" s="11" t="s">
        <v>1468</v>
      </c>
      <c r="F241" s="10" t="s">
        <v>1469</v>
      </c>
      <c r="I241" s="10">
        <v>0.0</v>
      </c>
      <c r="J241" s="10">
        <v>19990.41</v>
      </c>
      <c r="K241" s="10">
        <v>75000.0</v>
      </c>
      <c r="L241" s="10">
        <v>66710.84</v>
      </c>
      <c r="M241" s="10">
        <v>70000.0</v>
      </c>
      <c r="N241" s="10">
        <v>73144.84</v>
      </c>
      <c r="O241" s="10">
        <v>65000.0</v>
      </c>
      <c r="P241" s="10">
        <v>53891.23</v>
      </c>
      <c r="Q241" s="10">
        <v>0.0</v>
      </c>
    </row>
    <row r="242" ht="15.75" customHeight="1">
      <c r="A242" s="13"/>
      <c r="B242" s="6" t="s">
        <v>114</v>
      </c>
      <c r="C242" s="13"/>
      <c r="D242" s="10" t="s">
        <v>1470</v>
      </c>
      <c r="E242" s="11" t="s">
        <v>1471</v>
      </c>
      <c r="F242" s="10" t="s">
        <v>1472</v>
      </c>
      <c r="I242" s="10">
        <v>0.0</v>
      </c>
      <c r="J242" s="10">
        <v>0.0</v>
      </c>
      <c r="K242" s="10">
        <v>0.0</v>
      </c>
      <c r="L242" s="10">
        <v>0.0</v>
      </c>
      <c r="M242" s="10">
        <v>0.0</v>
      </c>
      <c r="N242" s="10">
        <v>0.0</v>
      </c>
      <c r="O242" s="10">
        <v>0.0</v>
      </c>
      <c r="P242" s="10">
        <v>5239.69</v>
      </c>
      <c r="Q242" s="10">
        <v>60000.0</v>
      </c>
    </row>
    <row r="243" ht="15.75" customHeight="1">
      <c r="A243" s="13"/>
      <c r="B243" s="6" t="s">
        <v>114</v>
      </c>
      <c r="C243" s="13"/>
      <c r="D243" s="10" t="s">
        <v>1473</v>
      </c>
      <c r="E243" s="11" t="s">
        <v>1474</v>
      </c>
      <c r="F243" s="10" t="s">
        <v>1475</v>
      </c>
      <c r="I243" s="10">
        <v>240000.0</v>
      </c>
      <c r="J243" s="10">
        <v>230161.83</v>
      </c>
      <c r="K243" s="10">
        <v>130000.0</v>
      </c>
      <c r="L243" s="10">
        <v>143571.51</v>
      </c>
      <c r="M243" s="10">
        <v>160000.0</v>
      </c>
      <c r="N243" s="10">
        <v>131561.39</v>
      </c>
      <c r="O243" s="10">
        <v>100000.0</v>
      </c>
      <c r="P243" s="10">
        <v>162161.83</v>
      </c>
      <c r="Q243" s="10">
        <v>130000.0</v>
      </c>
    </row>
    <row r="244" ht="15.75" customHeight="1">
      <c r="A244" s="13"/>
      <c r="B244" s="6" t="s">
        <v>114</v>
      </c>
      <c r="C244" s="13"/>
      <c r="D244" s="10" t="s">
        <v>1476</v>
      </c>
      <c r="E244" s="11" t="s">
        <v>1477</v>
      </c>
      <c r="F244" s="10" t="s">
        <v>1478</v>
      </c>
      <c r="I244" s="10">
        <v>50000.0</v>
      </c>
      <c r="J244" s="10">
        <v>60366.91</v>
      </c>
      <c r="K244" s="10">
        <v>1050000.0</v>
      </c>
      <c r="L244" s="10">
        <v>1109762.63</v>
      </c>
      <c r="M244" s="10">
        <v>60000.0</v>
      </c>
      <c r="N244" s="10">
        <v>70764.24</v>
      </c>
      <c r="O244" s="10">
        <v>70000.0</v>
      </c>
      <c r="P244" s="10">
        <v>86533.77</v>
      </c>
      <c r="Q244" s="10">
        <v>60000.0</v>
      </c>
    </row>
    <row r="245" ht="15.75" customHeight="1">
      <c r="A245" s="13"/>
      <c r="B245" s="6" t="s">
        <v>114</v>
      </c>
      <c r="C245" s="13"/>
      <c r="D245" s="10" t="s">
        <v>1479</v>
      </c>
      <c r="E245" s="11" t="s">
        <v>1480</v>
      </c>
      <c r="F245" s="10" t="s">
        <v>1481</v>
      </c>
      <c r="I245" s="10">
        <v>310000.0</v>
      </c>
      <c r="J245" s="10">
        <v>364936.53</v>
      </c>
      <c r="K245" s="10">
        <v>310000.0</v>
      </c>
      <c r="L245" s="10">
        <v>451505.56</v>
      </c>
      <c r="M245" s="10">
        <v>350000.0</v>
      </c>
      <c r="N245" s="10">
        <v>389756.0</v>
      </c>
      <c r="O245" s="10">
        <v>380000.0</v>
      </c>
      <c r="P245" s="10">
        <v>455606.01</v>
      </c>
      <c r="Q245" s="10">
        <v>330000.0</v>
      </c>
    </row>
    <row r="246" ht="15.75" customHeight="1">
      <c r="A246" s="13"/>
      <c r="B246" s="6" t="s">
        <v>114</v>
      </c>
      <c r="C246" s="13"/>
      <c r="D246" s="10" t="s">
        <v>1482</v>
      </c>
      <c r="E246" s="11" t="s">
        <v>1483</v>
      </c>
      <c r="F246" s="10" t="s">
        <v>1484</v>
      </c>
      <c r="I246" s="10">
        <v>0.0</v>
      </c>
      <c r="J246" s="10">
        <v>0.0</v>
      </c>
      <c r="K246" s="10">
        <v>0.0</v>
      </c>
      <c r="L246" s="10">
        <v>0.0</v>
      </c>
      <c r="M246" s="10">
        <v>0.0</v>
      </c>
      <c r="N246" s="10">
        <v>0.0</v>
      </c>
      <c r="O246" s="10">
        <v>0.0</v>
      </c>
      <c r="P246" s="10">
        <v>0.0</v>
      </c>
      <c r="Q246" s="10">
        <v>65000.0</v>
      </c>
    </row>
    <row r="247" ht="15.75" customHeight="1">
      <c r="A247" s="13"/>
      <c r="B247" s="6" t="s">
        <v>114</v>
      </c>
      <c r="C247" s="13"/>
      <c r="D247" s="10" t="s">
        <v>1485</v>
      </c>
      <c r="E247" s="11" t="s">
        <v>1486</v>
      </c>
      <c r="F247" s="10" t="s">
        <v>1487</v>
      </c>
      <c r="I247" s="10">
        <v>180000.0</v>
      </c>
      <c r="J247" s="10">
        <v>163782.0</v>
      </c>
      <c r="K247" s="10">
        <v>180000.0</v>
      </c>
      <c r="L247" s="10">
        <v>181980.0</v>
      </c>
      <c r="M247" s="10">
        <v>180000.0</v>
      </c>
      <c r="N247" s="10">
        <v>181980.0</v>
      </c>
      <c r="O247" s="10">
        <v>180000.0</v>
      </c>
      <c r="P247" s="10">
        <v>181980.0</v>
      </c>
      <c r="Q247" s="10">
        <v>180000.0</v>
      </c>
    </row>
    <row r="248" ht="15.75" customHeight="1">
      <c r="A248" s="13"/>
      <c r="B248" s="6" t="s">
        <v>114</v>
      </c>
      <c r="C248" s="13"/>
      <c r="D248" s="10" t="s">
        <v>1488</v>
      </c>
      <c r="E248" s="11" t="s">
        <v>1489</v>
      </c>
      <c r="F248" s="10" t="s">
        <v>1490</v>
      </c>
      <c r="I248" s="10">
        <v>60000.0</v>
      </c>
      <c r="J248" s="10">
        <v>59922.0</v>
      </c>
      <c r="K248" s="10">
        <v>60000.0</v>
      </c>
      <c r="L248" s="10">
        <v>59922.0</v>
      </c>
      <c r="M248" s="10">
        <v>60000.0</v>
      </c>
      <c r="N248" s="10">
        <v>59922.0</v>
      </c>
      <c r="O248" s="10">
        <v>60000.0</v>
      </c>
      <c r="P248" s="10">
        <v>59922.0</v>
      </c>
      <c r="Q248" s="10">
        <v>60000.0</v>
      </c>
    </row>
    <row r="249" ht="15.75" customHeight="1">
      <c r="A249" s="13"/>
      <c r="B249" s="6" t="s">
        <v>114</v>
      </c>
      <c r="C249" s="13"/>
      <c r="D249" s="10" t="s">
        <v>1491</v>
      </c>
      <c r="E249" s="11" t="s">
        <v>1492</v>
      </c>
      <c r="F249" s="10" t="s">
        <v>1493</v>
      </c>
      <c r="I249" s="10">
        <v>810000.0</v>
      </c>
      <c r="J249" s="10">
        <v>800000.0</v>
      </c>
      <c r="K249" s="10">
        <v>810000.0</v>
      </c>
      <c r="L249" s="10">
        <v>808670.0</v>
      </c>
      <c r="M249" s="10">
        <v>840000.0</v>
      </c>
      <c r="N249" s="10">
        <v>808670.0</v>
      </c>
      <c r="O249" s="10">
        <v>890000.0</v>
      </c>
      <c r="P249" s="10">
        <v>810000.0</v>
      </c>
      <c r="Q249" s="10">
        <v>0.0</v>
      </c>
    </row>
    <row r="250" ht="15.75" customHeight="1">
      <c r="A250" s="13"/>
      <c r="B250" s="6" t="s">
        <v>114</v>
      </c>
      <c r="C250" s="13"/>
      <c r="D250" s="10" t="s">
        <v>1494</v>
      </c>
      <c r="E250" s="11" t="s">
        <v>1495</v>
      </c>
      <c r="F250" s="10" t="s">
        <v>1496</v>
      </c>
      <c r="I250" s="10">
        <v>240000.0</v>
      </c>
      <c r="J250" s="10">
        <v>238298.4</v>
      </c>
      <c r="K250" s="10">
        <v>20000.0</v>
      </c>
      <c r="L250" s="10">
        <v>21123.5</v>
      </c>
      <c r="M250" s="10">
        <v>20000.0</v>
      </c>
      <c r="N250" s="10">
        <v>33339.6</v>
      </c>
      <c r="O250" s="10">
        <v>20000.0</v>
      </c>
      <c r="P250" s="10">
        <v>27051.89</v>
      </c>
      <c r="Q250" s="10">
        <v>20000.0</v>
      </c>
    </row>
    <row r="251" ht="15.75" customHeight="1">
      <c r="A251" s="13"/>
      <c r="B251" s="6" t="s">
        <v>115</v>
      </c>
      <c r="C251" s="6" t="s">
        <v>1497</v>
      </c>
      <c r="D251" s="10" t="s">
        <v>1498</v>
      </c>
      <c r="E251" s="11" t="s">
        <v>1499</v>
      </c>
      <c r="F251" s="10" t="s">
        <v>1500</v>
      </c>
      <c r="I251" s="10">
        <v>0.0</v>
      </c>
      <c r="J251" s="10">
        <v>0.0</v>
      </c>
      <c r="K251" s="10">
        <v>0.0</v>
      </c>
      <c r="L251" s="10">
        <v>0.0</v>
      </c>
      <c r="M251" s="10">
        <v>50000.0</v>
      </c>
      <c r="N251" s="10">
        <v>62038.8</v>
      </c>
      <c r="O251" s="10">
        <v>60000.0</v>
      </c>
      <c r="P251" s="10">
        <v>82601.0</v>
      </c>
      <c r="Q251" s="10">
        <v>90000.0</v>
      </c>
    </row>
    <row r="252" ht="15.75" customHeight="1">
      <c r="A252" s="13"/>
      <c r="B252" s="6" t="s">
        <v>115</v>
      </c>
      <c r="C252" s="6" t="s">
        <v>1497</v>
      </c>
      <c r="D252" s="10" t="s">
        <v>1501</v>
      </c>
      <c r="E252" s="11" t="s">
        <v>1502</v>
      </c>
      <c r="F252" s="10" t="s">
        <v>1503</v>
      </c>
      <c r="I252" s="10">
        <v>0.0</v>
      </c>
      <c r="J252" s="10">
        <v>0.0</v>
      </c>
      <c r="K252" s="10">
        <v>0.0</v>
      </c>
      <c r="L252" s="10">
        <v>0.0</v>
      </c>
      <c r="M252" s="10">
        <v>0.0</v>
      </c>
      <c r="N252" s="10">
        <v>10744.0</v>
      </c>
      <c r="O252" s="10">
        <v>20000.0</v>
      </c>
      <c r="P252" s="10">
        <v>408.0</v>
      </c>
      <c r="Q252" s="10">
        <v>0.0</v>
      </c>
    </row>
    <row r="253" ht="15.75" customHeight="1">
      <c r="A253" s="13"/>
      <c r="B253" s="6" t="s">
        <v>119</v>
      </c>
      <c r="C253" s="13"/>
      <c r="D253" s="10" t="s">
        <v>1504</v>
      </c>
      <c r="E253" s="11" t="s">
        <v>1505</v>
      </c>
      <c r="F253" s="10" t="s">
        <v>1506</v>
      </c>
      <c r="I253" s="10">
        <v>50000.0</v>
      </c>
      <c r="J253" s="10">
        <v>75088.1</v>
      </c>
      <c r="K253" s="10">
        <v>50000.0</v>
      </c>
      <c r="L253" s="10">
        <v>68863.0</v>
      </c>
      <c r="M253" s="10">
        <v>60000.0</v>
      </c>
      <c r="N253" s="10">
        <v>130897.1</v>
      </c>
      <c r="O253" s="10">
        <v>120000.0</v>
      </c>
      <c r="P253" s="10">
        <v>112511.0</v>
      </c>
      <c r="Q253" s="10">
        <v>80000.0</v>
      </c>
    </row>
    <row r="254" ht="15.75" customHeight="1">
      <c r="A254" s="13"/>
      <c r="B254" s="6" t="s">
        <v>121</v>
      </c>
      <c r="C254" s="13"/>
      <c r="D254" s="10" t="s">
        <v>1507</v>
      </c>
      <c r="E254" s="11" t="s">
        <v>1508</v>
      </c>
      <c r="F254" s="10" t="s">
        <v>1509</v>
      </c>
      <c r="I254" s="10">
        <v>250000.0</v>
      </c>
      <c r="J254" s="10">
        <v>205910.5</v>
      </c>
      <c r="K254" s="10">
        <v>240000.0</v>
      </c>
      <c r="L254" s="10">
        <v>320692.02</v>
      </c>
      <c r="M254" s="10">
        <v>320000.0</v>
      </c>
      <c r="N254" s="10">
        <v>318859.54</v>
      </c>
      <c r="O254" s="10">
        <v>210000.0</v>
      </c>
      <c r="P254" s="10">
        <v>203185.9</v>
      </c>
      <c r="Q254" s="10">
        <v>320000.0</v>
      </c>
    </row>
    <row r="255" ht="15.75" customHeight="1">
      <c r="A255" s="13"/>
      <c r="B255" s="6" t="s">
        <v>124</v>
      </c>
      <c r="C255" s="6" t="s">
        <v>1497</v>
      </c>
      <c r="D255" s="10" t="s">
        <v>1510</v>
      </c>
      <c r="E255" s="11" t="s">
        <v>1511</v>
      </c>
      <c r="F255" s="10" t="s">
        <v>1512</v>
      </c>
      <c r="I255" s="10">
        <v>15000.0</v>
      </c>
      <c r="J255" s="10">
        <v>74531.13</v>
      </c>
      <c r="K255" s="10">
        <v>0.0</v>
      </c>
      <c r="L255" s="10">
        <v>0.0</v>
      </c>
      <c r="M255" s="10">
        <v>0.0</v>
      </c>
      <c r="N255" s="10">
        <v>1651.0</v>
      </c>
      <c r="O255" s="10">
        <v>80000.0</v>
      </c>
      <c r="P255" s="10">
        <v>88071.51</v>
      </c>
      <c r="Q255" s="10">
        <v>90000.0</v>
      </c>
    </row>
    <row r="256" ht="15.75" customHeight="1">
      <c r="A256" s="13"/>
      <c r="B256" s="6" t="s">
        <v>126</v>
      </c>
      <c r="C256" s="13"/>
      <c r="D256" s="10" t="s">
        <v>1513</v>
      </c>
      <c r="E256" s="11" t="s">
        <v>1514</v>
      </c>
      <c r="F256" s="10" t="s">
        <v>1515</v>
      </c>
      <c r="I256" s="10">
        <v>1500000.0</v>
      </c>
      <c r="J256" s="10">
        <v>1549519.15</v>
      </c>
      <c r="K256" s="10">
        <v>1590000.0</v>
      </c>
      <c r="L256" s="10">
        <v>1580400.82</v>
      </c>
      <c r="M256" s="10">
        <v>1640000.0</v>
      </c>
      <c r="N256" s="10">
        <v>1633298.91</v>
      </c>
      <c r="O256" s="10">
        <v>1650000.0</v>
      </c>
      <c r="P256" s="10">
        <v>1691905.31</v>
      </c>
      <c r="Q256" s="10">
        <v>1670000.0</v>
      </c>
    </row>
    <row r="257" ht="15.75" customHeight="1">
      <c r="A257" s="13"/>
      <c r="B257" s="6" t="s">
        <v>128</v>
      </c>
      <c r="C257" s="13"/>
      <c r="D257" s="10" t="s">
        <v>1516</v>
      </c>
      <c r="E257" s="11" t="s">
        <v>1517</v>
      </c>
      <c r="F257" s="10" t="s">
        <v>1518</v>
      </c>
      <c r="I257" s="10">
        <v>40000.0</v>
      </c>
      <c r="J257" s="10">
        <v>35226.15</v>
      </c>
      <c r="K257" s="10">
        <v>0.0</v>
      </c>
      <c r="L257" s="10">
        <v>0.0</v>
      </c>
      <c r="M257" s="10">
        <v>0.0</v>
      </c>
      <c r="N257" s="10">
        <v>0.0</v>
      </c>
      <c r="O257" s="10">
        <v>0.0</v>
      </c>
      <c r="P257" s="10">
        <v>0.0</v>
      </c>
      <c r="Q257" s="10">
        <v>0.0</v>
      </c>
    </row>
    <row r="258" ht="15.75" customHeight="1">
      <c r="A258" s="13"/>
      <c r="B258" s="6" t="s">
        <v>128</v>
      </c>
      <c r="C258" s="13"/>
      <c r="D258" s="10" t="s">
        <v>1519</v>
      </c>
      <c r="E258" s="11" t="s">
        <v>1520</v>
      </c>
      <c r="F258" s="10" t="s">
        <v>1521</v>
      </c>
      <c r="I258" s="10">
        <v>0.0</v>
      </c>
      <c r="J258" s="10">
        <v>25589.24</v>
      </c>
      <c r="K258" s="10">
        <v>75000.0</v>
      </c>
      <c r="L258" s="10">
        <v>75611.84</v>
      </c>
      <c r="M258" s="10">
        <v>70000.0</v>
      </c>
      <c r="N258" s="10">
        <v>81989.12</v>
      </c>
      <c r="O258" s="10">
        <v>70000.0</v>
      </c>
      <c r="P258" s="10">
        <v>68164.68</v>
      </c>
      <c r="Q258" s="10">
        <v>0.0</v>
      </c>
    </row>
    <row r="259" ht="15.75" customHeight="1">
      <c r="A259" s="13"/>
      <c r="B259" s="6" t="s">
        <v>128</v>
      </c>
      <c r="C259" s="13"/>
      <c r="D259" s="10" t="s">
        <v>1522</v>
      </c>
      <c r="E259" s="11" t="s">
        <v>1523</v>
      </c>
      <c r="F259" s="10" t="s">
        <v>1524</v>
      </c>
      <c r="I259" s="10">
        <v>0.0</v>
      </c>
      <c r="J259" s="10">
        <v>0.0</v>
      </c>
      <c r="K259" s="10">
        <v>0.0</v>
      </c>
      <c r="L259" s="10">
        <v>0.0</v>
      </c>
      <c r="M259" s="10">
        <v>0.0</v>
      </c>
      <c r="N259" s="10">
        <v>0.0</v>
      </c>
      <c r="O259" s="10">
        <v>0.0</v>
      </c>
      <c r="P259" s="10">
        <v>3824.39</v>
      </c>
      <c r="Q259" s="10">
        <v>60000.0</v>
      </c>
    </row>
    <row r="260" ht="15.75" customHeight="1">
      <c r="A260" s="13"/>
      <c r="B260" s="6" t="s">
        <v>128</v>
      </c>
      <c r="C260" s="13"/>
      <c r="D260" s="10" t="s">
        <v>1525</v>
      </c>
      <c r="E260" s="11" t="s">
        <v>1526</v>
      </c>
      <c r="F260" s="10" t="s">
        <v>1527</v>
      </c>
      <c r="I260" s="10">
        <v>70000.0</v>
      </c>
      <c r="J260" s="10">
        <v>64336.0</v>
      </c>
      <c r="K260" s="10">
        <v>70000.0</v>
      </c>
      <c r="L260" s="10">
        <v>86738.73</v>
      </c>
      <c r="M260" s="10">
        <v>70000.0</v>
      </c>
      <c r="N260" s="10">
        <v>76080.4</v>
      </c>
      <c r="O260" s="10">
        <v>60000.0</v>
      </c>
      <c r="P260" s="10">
        <v>101559.0</v>
      </c>
      <c r="Q260" s="10">
        <v>85000.0</v>
      </c>
    </row>
    <row r="261" ht="15.75" customHeight="1">
      <c r="A261" s="13"/>
      <c r="B261" s="6" t="s">
        <v>128</v>
      </c>
      <c r="C261" s="13"/>
      <c r="D261" s="10" t="s">
        <v>1528</v>
      </c>
      <c r="E261" s="11" t="s">
        <v>1529</v>
      </c>
      <c r="F261" s="10" t="s">
        <v>1530</v>
      </c>
      <c r="I261" s="10">
        <v>180000.0</v>
      </c>
      <c r="J261" s="10">
        <v>163791.0</v>
      </c>
      <c r="K261" s="10">
        <v>180000.0</v>
      </c>
      <c r="L261" s="10">
        <v>181990.0</v>
      </c>
      <c r="M261" s="10">
        <v>180000.0</v>
      </c>
      <c r="N261" s="10">
        <v>181990.0</v>
      </c>
      <c r="O261" s="10">
        <v>180000.0</v>
      </c>
      <c r="P261" s="10">
        <v>181990.0</v>
      </c>
      <c r="Q261" s="10">
        <v>180000.0</v>
      </c>
    </row>
    <row r="262" ht="15.75" customHeight="1">
      <c r="A262" s="13"/>
      <c r="B262" s="6" t="s">
        <v>132</v>
      </c>
      <c r="C262" s="13"/>
      <c r="D262" s="10" t="s">
        <v>1531</v>
      </c>
      <c r="E262" s="11" t="s">
        <v>1532</v>
      </c>
      <c r="F262" s="10" t="s">
        <v>1533</v>
      </c>
      <c r="I262" s="10">
        <v>450000.0</v>
      </c>
      <c r="J262" s="10">
        <v>547048.78</v>
      </c>
      <c r="K262" s="10">
        <v>500000.0</v>
      </c>
      <c r="L262" s="10">
        <v>642584.72</v>
      </c>
      <c r="M262" s="10">
        <v>620000.0</v>
      </c>
      <c r="N262" s="10">
        <v>621418.08</v>
      </c>
      <c r="O262" s="10">
        <v>550000.0</v>
      </c>
      <c r="P262" s="10">
        <v>631419.46</v>
      </c>
      <c r="Q262" s="10">
        <v>650000.0</v>
      </c>
    </row>
    <row r="263" ht="15.75" customHeight="1">
      <c r="A263" s="13"/>
      <c r="B263" s="6" t="s">
        <v>132</v>
      </c>
      <c r="C263" s="13"/>
      <c r="D263" s="10" t="s">
        <v>1534</v>
      </c>
      <c r="E263" s="11" t="s">
        <v>1535</v>
      </c>
      <c r="F263" s="10" t="s">
        <v>1536</v>
      </c>
      <c r="I263" s="10">
        <v>180000.0</v>
      </c>
      <c r="J263" s="10">
        <v>163791.0</v>
      </c>
      <c r="K263" s="10">
        <v>180000.0</v>
      </c>
      <c r="L263" s="10">
        <v>181990.0</v>
      </c>
      <c r="M263" s="10">
        <v>180000.0</v>
      </c>
      <c r="N263" s="10">
        <v>181990.0</v>
      </c>
      <c r="O263" s="10">
        <v>180000.0</v>
      </c>
      <c r="P263" s="10">
        <v>181990.0</v>
      </c>
      <c r="Q263" s="10">
        <v>180000.0</v>
      </c>
    </row>
    <row r="264" ht="15.75" customHeight="1">
      <c r="A264" s="13"/>
      <c r="B264" s="6" t="s">
        <v>132</v>
      </c>
      <c r="C264" s="13"/>
      <c r="D264" s="10" t="s">
        <v>1537</v>
      </c>
      <c r="E264" s="11" t="s">
        <v>1538</v>
      </c>
      <c r="F264" s="10" t="s">
        <v>1539</v>
      </c>
      <c r="I264" s="10">
        <v>20000.0</v>
      </c>
      <c r="J264" s="10">
        <v>997.6</v>
      </c>
      <c r="K264" s="10">
        <v>20000.0</v>
      </c>
      <c r="L264" s="10">
        <v>17323.0</v>
      </c>
      <c r="M264" s="10">
        <v>20000.0</v>
      </c>
      <c r="N264" s="10">
        <v>1914.0</v>
      </c>
      <c r="O264" s="10">
        <v>20000.0</v>
      </c>
      <c r="P264" s="10">
        <v>1781.0</v>
      </c>
      <c r="Q264" s="10">
        <v>5000.0</v>
      </c>
    </row>
    <row r="265" ht="15.75" customHeight="1">
      <c r="A265" s="13"/>
      <c r="B265" s="6" t="s">
        <v>143</v>
      </c>
      <c r="C265" s="6" t="s">
        <v>1540</v>
      </c>
      <c r="D265" s="10" t="s">
        <v>1541</v>
      </c>
      <c r="E265" s="11" t="s">
        <v>1542</v>
      </c>
      <c r="F265" s="10" t="s">
        <v>1543</v>
      </c>
      <c r="I265" s="10">
        <v>0.0</v>
      </c>
      <c r="J265" s="10">
        <v>0.0</v>
      </c>
      <c r="K265" s="10">
        <v>0.0</v>
      </c>
      <c r="L265" s="10">
        <v>0.0</v>
      </c>
      <c r="M265" s="10">
        <v>30000.0</v>
      </c>
      <c r="N265" s="10">
        <v>35811.33</v>
      </c>
      <c r="O265" s="10">
        <v>300000.0</v>
      </c>
      <c r="P265" s="10">
        <v>281434.05</v>
      </c>
      <c r="Q265" s="10">
        <v>300000.0</v>
      </c>
    </row>
    <row r="266" ht="15.75" customHeight="1">
      <c r="A266" s="13"/>
      <c r="B266" s="6" t="s">
        <v>143</v>
      </c>
      <c r="C266" s="6" t="s">
        <v>1540</v>
      </c>
      <c r="D266" s="10" t="s">
        <v>1544</v>
      </c>
      <c r="E266" s="11" t="s">
        <v>1545</v>
      </c>
      <c r="F266" s="10" t="s">
        <v>1546</v>
      </c>
      <c r="I266" s="10">
        <v>0.0</v>
      </c>
      <c r="J266" s="10">
        <v>0.0</v>
      </c>
      <c r="K266" s="10">
        <v>0.0</v>
      </c>
      <c r="L266" s="10">
        <v>0.0</v>
      </c>
      <c r="M266" s="10">
        <v>120000.0</v>
      </c>
      <c r="N266" s="10">
        <v>124873.19</v>
      </c>
      <c r="O266" s="10">
        <v>200000.0</v>
      </c>
      <c r="P266" s="10">
        <v>203199.49</v>
      </c>
      <c r="Q266" s="10">
        <v>200000.0</v>
      </c>
    </row>
    <row r="267" ht="15.75" customHeight="1">
      <c r="A267" s="13"/>
      <c r="B267" s="6" t="s">
        <v>161</v>
      </c>
      <c r="C267" s="13"/>
      <c r="D267" s="10" t="s">
        <v>1547</v>
      </c>
      <c r="E267" s="11" t="s">
        <v>1548</v>
      </c>
      <c r="F267" s="10" t="s">
        <v>1549</v>
      </c>
      <c r="I267" s="10">
        <v>70000.0</v>
      </c>
      <c r="J267" s="10">
        <v>94290.74</v>
      </c>
      <c r="K267" s="10">
        <v>80000.0</v>
      </c>
      <c r="L267" s="10">
        <v>179132.67</v>
      </c>
      <c r="M267" s="10">
        <v>200000.0</v>
      </c>
      <c r="N267" s="10">
        <v>209378.85</v>
      </c>
      <c r="O267" s="10">
        <v>175000.0</v>
      </c>
      <c r="P267" s="10">
        <v>162988.72</v>
      </c>
      <c r="Q267" s="10">
        <v>200000.0</v>
      </c>
    </row>
    <row r="268" ht="15.75" customHeight="1">
      <c r="A268" s="13"/>
      <c r="B268" s="6" t="s">
        <v>168</v>
      </c>
      <c r="C268" s="6" t="s">
        <v>1550</v>
      </c>
      <c r="D268" s="10" t="s">
        <v>1551</v>
      </c>
      <c r="E268" s="11" t="s">
        <v>1552</v>
      </c>
      <c r="F268" s="10" t="s">
        <v>1553</v>
      </c>
      <c r="I268" s="10">
        <v>250000.0</v>
      </c>
      <c r="J268" s="10">
        <v>246492.23</v>
      </c>
      <c r="K268" s="10">
        <v>150000.0</v>
      </c>
      <c r="L268" s="10">
        <v>151796.08</v>
      </c>
      <c r="M268" s="10">
        <v>35000.0</v>
      </c>
      <c r="N268" s="10">
        <v>35394.71</v>
      </c>
      <c r="O268" s="10">
        <v>0.0</v>
      </c>
      <c r="P268" s="10">
        <v>0.0</v>
      </c>
      <c r="Q268" s="10">
        <v>0.0</v>
      </c>
    </row>
    <row r="269" ht="15.75" customHeight="1">
      <c r="A269" s="13"/>
      <c r="B269" s="6" t="s">
        <v>168</v>
      </c>
      <c r="C269" s="6" t="s">
        <v>1550</v>
      </c>
      <c r="D269" s="10" t="s">
        <v>1554</v>
      </c>
      <c r="E269" s="11" t="s">
        <v>1555</v>
      </c>
      <c r="F269" s="10" t="s">
        <v>1556</v>
      </c>
      <c r="I269" s="10">
        <v>30000.0</v>
      </c>
      <c r="J269" s="10">
        <v>24188.55</v>
      </c>
      <c r="K269" s="10">
        <v>10000.0</v>
      </c>
      <c r="L269" s="10">
        <v>8629.35</v>
      </c>
      <c r="M269" s="10">
        <v>1000.0</v>
      </c>
      <c r="N269" s="10">
        <v>733.26</v>
      </c>
      <c r="O269" s="10">
        <v>0.0</v>
      </c>
      <c r="P269" s="10">
        <v>0.0</v>
      </c>
      <c r="Q269" s="10">
        <v>0.0</v>
      </c>
    </row>
    <row r="270" ht="15.75" customHeight="1">
      <c r="A270" s="13"/>
      <c r="B270" s="6" t="s">
        <v>168</v>
      </c>
      <c r="C270" s="6" t="s">
        <v>1550</v>
      </c>
      <c r="D270" s="10" t="s">
        <v>1557</v>
      </c>
      <c r="E270" s="11" t="s">
        <v>1558</v>
      </c>
      <c r="F270" s="10" t="s">
        <v>1559</v>
      </c>
      <c r="I270" s="10">
        <v>170000.0</v>
      </c>
      <c r="J270" s="10">
        <v>169122.28</v>
      </c>
      <c r="K270" s="10">
        <v>100000.0</v>
      </c>
      <c r="L270" s="10">
        <v>96559.69</v>
      </c>
      <c r="M270" s="10">
        <v>21000.0</v>
      </c>
      <c r="N270" s="10">
        <v>20999.31</v>
      </c>
      <c r="O270" s="10">
        <v>0.0</v>
      </c>
      <c r="P270" s="10">
        <v>0.0</v>
      </c>
      <c r="Q270" s="10">
        <v>0.0</v>
      </c>
    </row>
    <row r="271" ht="15.75" customHeight="1">
      <c r="A271" s="13"/>
      <c r="B271" s="6" t="s">
        <v>170</v>
      </c>
      <c r="C271" s="13"/>
      <c r="D271" s="10" t="s">
        <v>1560</v>
      </c>
      <c r="E271" s="11" t="s">
        <v>1561</v>
      </c>
      <c r="F271" s="10" t="s">
        <v>1562</v>
      </c>
      <c r="I271" s="10">
        <v>570000.0</v>
      </c>
      <c r="J271" s="10">
        <v>566439.21</v>
      </c>
      <c r="K271" s="10">
        <v>670000.0</v>
      </c>
      <c r="L271" s="10">
        <v>666251.34</v>
      </c>
      <c r="M271" s="10">
        <v>680000.0</v>
      </c>
      <c r="N271" s="10">
        <v>680311.72</v>
      </c>
      <c r="O271" s="10">
        <v>681000.0</v>
      </c>
      <c r="P271" s="10">
        <v>680311.73</v>
      </c>
      <c r="Q271" s="10">
        <v>677000.0</v>
      </c>
    </row>
    <row r="272" ht="15.75" customHeight="1">
      <c r="A272" s="13"/>
      <c r="B272" s="6" t="s">
        <v>170</v>
      </c>
      <c r="C272" s="13"/>
      <c r="D272" s="10" t="s">
        <v>1563</v>
      </c>
      <c r="E272" s="11" t="s">
        <v>1564</v>
      </c>
      <c r="F272" s="10" t="s">
        <v>1565</v>
      </c>
      <c r="I272" s="10">
        <v>560000.0</v>
      </c>
      <c r="J272" s="10">
        <v>419403.72</v>
      </c>
      <c r="K272" s="10">
        <v>590000.0</v>
      </c>
      <c r="L272" s="10">
        <v>411775.74</v>
      </c>
      <c r="M272" s="10">
        <v>380000.0</v>
      </c>
      <c r="N272" s="10">
        <v>380864.85</v>
      </c>
      <c r="O272" s="10">
        <v>348000.0</v>
      </c>
      <c r="P272" s="10">
        <v>348358.11</v>
      </c>
      <c r="Q272" s="10">
        <v>317000.0</v>
      </c>
    </row>
    <row r="273" ht="15.75" customHeight="1">
      <c r="A273" s="13"/>
      <c r="B273" s="6" t="s">
        <v>170</v>
      </c>
      <c r="C273" s="13"/>
      <c r="D273" s="10" t="s">
        <v>1566</v>
      </c>
      <c r="E273" s="11" t="s">
        <v>1567</v>
      </c>
      <c r="F273" s="10" t="s">
        <v>1568</v>
      </c>
      <c r="I273" s="10">
        <v>220000.0</v>
      </c>
      <c r="J273" s="10">
        <v>206366.95</v>
      </c>
      <c r="K273" s="10">
        <v>280000.0</v>
      </c>
      <c r="L273" s="10">
        <v>240427.55</v>
      </c>
      <c r="M273" s="10">
        <v>270000.0</v>
      </c>
      <c r="N273" s="10">
        <v>278970.94</v>
      </c>
      <c r="O273" s="10">
        <v>300000.0</v>
      </c>
      <c r="P273" s="10">
        <v>295276.53</v>
      </c>
      <c r="Q273" s="10">
        <v>297000.0</v>
      </c>
    </row>
    <row r="274" ht="15.75" customHeight="1">
      <c r="A274" s="6" t="s">
        <v>2962</v>
      </c>
      <c r="B274" s="6" t="s">
        <v>172</v>
      </c>
      <c r="C274" s="6" t="s">
        <v>171</v>
      </c>
      <c r="D274" s="10" t="s">
        <v>1569</v>
      </c>
      <c r="E274" s="11" t="s">
        <v>1570</v>
      </c>
      <c r="F274" s="10" t="s">
        <v>1571</v>
      </c>
      <c r="I274" s="10">
        <v>620000.0</v>
      </c>
      <c r="J274" s="10">
        <v>579727.13</v>
      </c>
      <c r="K274" s="10">
        <v>630000.0</v>
      </c>
      <c r="L274" s="10">
        <v>641578.12</v>
      </c>
      <c r="M274" s="10">
        <v>695000.0</v>
      </c>
      <c r="N274" s="10">
        <v>661996.25</v>
      </c>
      <c r="O274" s="10">
        <v>730000.0</v>
      </c>
      <c r="P274" s="10">
        <v>685081.53</v>
      </c>
      <c r="Q274" s="10">
        <v>750000.0</v>
      </c>
    </row>
    <row r="275" ht="15.75" customHeight="1">
      <c r="A275" s="6" t="s">
        <v>2962</v>
      </c>
      <c r="B275" s="6" t="s">
        <v>172</v>
      </c>
      <c r="C275" s="6" t="s">
        <v>171</v>
      </c>
      <c r="D275" s="10" t="s">
        <v>1572</v>
      </c>
      <c r="E275" s="11" t="s">
        <v>1573</v>
      </c>
      <c r="F275" s="10" t="s">
        <v>1574</v>
      </c>
      <c r="I275" s="10">
        <v>1000.0</v>
      </c>
      <c r="J275" s="10">
        <v>0.0</v>
      </c>
      <c r="K275" s="10">
        <v>0.0</v>
      </c>
      <c r="L275" s="10">
        <v>0.0</v>
      </c>
      <c r="M275" s="10">
        <v>0.0</v>
      </c>
      <c r="N275" s="10">
        <v>0.0</v>
      </c>
      <c r="O275" s="10">
        <v>0.0</v>
      </c>
      <c r="P275" s="10">
        <v>0.0</v>
      </c>
      <c r="Q275" s="10">
        <v>0.0</v>
      </c>
    </row>
    <row r="276" ht="15.75" customHeight="1">
      <c r="A276" s="6" t="s">
        <v>2962</v>
      </c>
      <c r="B276" s="6" t="s">
        <v>172</v>
      </c>
      <c r="C276" s="6" t="s">
        <v>171</v>
      </c>
      <c r="D276" s="10" t="s">
        <v>1575</v>
      </c>
      <c r="E276" s="11" t="s">
        <v>1576</v>
      </c>
      <c r="F276" s="10" t="s">
        <v>1577</v>
      </c>
      <c r="I276" s="10">
        <v>35000.0</v>
      </c>
      <c r="J276" s="10">
        <v>37647.29</v>
      </c>
      <c r="K276" s="10">
        <v>35000.0</v>
      </c>
      <c r="L276" s="10">
        <v>52525.62</v>
      </c>
      <c r="M276" s="10">
        <v>40000.0</v>
      </c>
      <c r="N276" s="10">
        <v>47347.63</v>
      </c>
      <c r="O276" s="10">
        <v>45000.0</v>
      </c>
      <c r="P276" s="10">
        <v>50256.42</v>
      </c>
      <c r="Q276" s="10">
        <v>50000.0</v>
      </c>
    </row>
    <row r="277" ht="15.75" customHeight="1">
      <c r="A277" s="6" t="s">
        <v>2962</v>
      </c>
      <c r="B277" s="6" t="s">
        <v>172</v>
      </c>
      <c r="C277" s="6" t="s">
        <v>171</v>
      </c>
      <c r="D277" s="10" t="s">
        <v>1578</v>
      </c>
      <c r="E277" s="11" t="s">
        <v>1579</v>
      </c>
      <c r="F277" s="10" t="s">
        <v>1580</v>
      </c>
      <c r="I277" s="10">
        <v>10000.0</v>
      </c>
      <c r="J277" s="10">
        <v>1185.0</v>
      </c>
      <c r="K277" s="10">
        <v>5000.0</v>
      </c>
      <c r="L277" s="10">
        <v>4243.0</v>
      </c>
      <c r="M277" s="10">
        <v>5000.0</v>
      </c>
      <c r="N277" s="10">
        <v>2461.68</v>
      </c>
      <c r="O277" s="10">
        <v>5000.0</v>
      </c>
      <c r="P277" s="10">
        <v>9936.41</v>
      </c>
      <c r="Q277" s="10">
        <v>5000.0</v>
      </c>
    </row>
    <row r="278" ht="15.75" customHeight="1">
      <c r="A278" s="13"/>
      <c r="B278" s="6" t="s">
        <v>173</v>
      </c>
      <c r="C278" s="13"/>
      <c r="D278" s="10" t="s">
        <v>1581</v>
      </c>
      <c r="E278" s="11" t="s">
        <v>1582</v>
      </c>
      <c r="F278" s="10" t="s">
        <v>1583</v>
      </c>
      <c r="I278" s="10">
        <v>540000.0</v>
      </c>
      <c r="J278" s="10">
        <v>381347.98</v>
      </c>
      <c r="K278" s="10">
        <v>385000.0</v>
      </c>
      <c r="L278" s="10">
        <v>399460.11</v>
      </c>
      <c r="M278" s="10">
        <v>400000.0</v>
      </c>
      <c r="N278" s="10">
        <v>427510.44</v>
      </c>
      <c r="O278" s="10">
        <v>432000.0</v>
      </c>
      <c r="P278" s="10">
        <v>430950.12</v>
      </c>
      <c r="Q278" s="10">
        <v>450000.0</v>
      </c>
    </row>
    <row r="279" ht="15.75" customHeight="1">
      <c r="A279" s="13"/>
      <c r="B279" s="6" t="s">
        <v>173</v>
      </c>
      <c r="C279" s="13"/>
      <c r="D279" s="10" t="s">
        <v>1584</v>
      </c>
      <c r="E279" s="11" t="s">
        <v>1585</v>
      </c>
      <c r="F279" s="10" t="s">
        <v>1586</v>
      </c>
      <c r="I279" s="10">
        <v>0.0</v>
      </c>
      <c r="J279" s="10">
        <v>0.0</v>
      </c>
      <c r="K279" s="10">
        <v>0.0</v>
      </c>
      <c r="L279" s="10">
        <v>0.0</v>
      </c>
      <c r="M279" s="10">
        <v>0.0</v>
      </c>
      <c r="N279" s="10">
        <v>18287.95</v>
      </c>
      <c r="O279" s="10">
        <v>50000.0</v>
      </c>
      <c r="P279" s="10">
        <v>88775.58</v>
      </c>
      <c r="Q279" s="10">
        <v>70000.0</v>
      </c>
    </row>
    <row r="280" ht="15.75" customHeight="1">
      <c r="A280" s="13"/>
      <c r="B280" s="6" t="s">
        <v>173</v>
      </c>
      <c r="C280" s="13"/>
      <c r="D280" s="10" t="s">
        <v>1587</v>
      </c>
      <c r="E280" s="11" t="s">
        <v>1588</v>
      </c>
      <c r="F280" s="10" t="s">
        <v>1589</v>
      </c>
      <c r="I280" s="10">
        <v>25000.0</v>
      </c>
      <c r="J280" s="10">
        <v>36007.31</v>
      </c>
      <c r="K280" s="10">
        <v>30000.0</v>
      </c>
      <c r="L280" s="10">
        <v>28434.38</v>
      </c>
      <c r="M280" s="10">
        <v>30000.0</v>
      </c>
      <c r="N280" s="10">
        <v>26114.43</v>
      </c>
      <c r="O280" s="10">
        <v>30000.0</v>
      </c>
      <c r="P280" s="10">
        <v>39846.65</v>
      </c>
      <c r="Q280" s="10">
        <v>30000.0</v>
      </c>
    </row>
    <row r="281" ht="15.75" customHeight="1">
      <c r="A281" s="13"/>
      <c r="B281" s="6" t="s">
        <v>173</v>
      </c>
      <c r="C281" s="13"/>
      <c r="D281" s="10" t="s">
        <v>1590</v>
      </c>
      <c r="E281" s="11" t="s">
        <v>1591</v>
      </c>
      <c r="F281" s="10" t="s">
        <v>1592</v>
      </c>
      <c r="I281" s="10">
        <v>180000.0</v>
      </c>
      <c r="J281" s="10">
        <v>163791.0</v>
      </c>
      <c r="K281" s="10">
        <v>180000.0</v>
      </c>
      <c r="L281" s="10">
        <v>181990.0</v>
      </c>
      <c r="M281" s="10">
        <v>180000.0</v>
      </c>
      <c r="N281" s="10">
        <v>181990.0</v>
      </c>
      <c r="O281" s="10">
        <v>180000.0</v>
      </c>
      <c r="P281" s="10">
        <v>181990.0</v>
      </c>
      <c r="Q281" s="10">
        <v>180000.0</v>
      </c>
    </row>
    <row r="282" ht="15.75" customHeight="1">
      <c r="A282" s="13"/>
      <c r="B282" s="6" t="s">
        <v>180</v>
      </c>
      <c r="C282" s="13"/>
      <c r="D282" s="10" t="s">
        <v>1593</v>
      </c>
      <c r="E282" s="11" t="s">
        <v>1594</v>
      </c>
      <c r="F282" s="10" t="s">
        <v>1595</v>
      </c>
      <c r="I282" s="10">
        <v>770000.0</v>
      </c>
      <c r="J282" s="10">
        <v>822584.6</v>
      </c>
      <c r="K282" s="10">
        <v>840000.0</v>
      </c>
      <c r="L282" s="10">
        <v>851041.52</v>
      </c>
      <c r="M282" s="10">
        <v>850000.0</v>
      </c>
      <c r="N282" s="10">
        <v>841262.68</v>
      </c>
      <c r="O282" s="10">
        <v>855000.0</v>
      </c>
      <c r="P282" s="10">
        <v>802050.29</v>
      </c>
      <c r="Q282" s="10">
        <v>805000.0</v>
      </c>
    </row>
    <row r="283" ht="15.75" customHeight="1">
      <c r="A283" s="13"/>
      <c r="B283" s="6" t="s">
        <v>180</v>
      </c>
      <c r="C283" s="13"/>
      <c r="D283" s="10" t="s">
        <v>1596</v>
      </c>
      <c r="E283" s="11" t="s">
        <v>1597</v>
      </c>
      <c r="F283" s="10" t="s">
        <v>1598</v>
      </c>
      <c r="I283" s="10">
        <v>350000.0</v>
      </c>
      <c r="J283" s="10">
        <v>375036.54</v>
      </c>
      <c r="K283" s="10">
        <v>360000.0</v>
      </c>
      <c r="L283" s="10">
        <v>415437.21</v>
      </c>
      <c r="M283" s="10">
        <v>360000.0</v>
      </c>
      <c r="N283" s="10">
        <v>477335.76</v>
      </c>
      <c r="O283" s="10">
        <v>560000.0</v>
      </c>
      <c r="P283" s="10">
        <v>566856.84</v>
      </c>
      <c r="Q283" s="10">
        <v>450000.0</v>
      </c>
    </row>
    <row r="284" ht="15.75" customHeight="1">
      <c r="A284" s="13"/>
      <c r="B284" s="6" t="s">
        <v>180</v>
      </c>
      <c r="C284" s="13"/>
      <c r="D284" s="10" t="s">
        <v>1599</v>
      </c>
      <c r="E284" s="11" t="s">
        <v>1600</v>
      </c>
      <c r="F284" s="10" t="s">
        <v>1601</v>
      </c>
      <c r="I284" s="10">
        <v>240000.0</v>
      </c>
      <c r="J284" s="10">
        <v>293366.34</v>
      </c>
      <c r="K284" s="10">
        <v>270000.0</v>
      </c>
      <c r="L284" s="10">
        <v>371931.7</v>
      </c>
      <c r="M284" s="10">
        <v>310000.0</v>
      </c>
      <c r="N284" s="10">
        <v>610873.81</v>
      </c>
      <c r="O284" s="10">
        <v>670000.0</v>
      </c>
      <c r="P284" s="10">
        <v>671369.77</v>
      </c>
      <c r="Q284" s="10">
        <v>450000.0</v>
      </c>
    </row>
    <row r="285" ht="15.75" customHeight="1">
      <c r="A285" s="13"/>
      <c r="B285" s="6" t="s">
        <v>180</v>
      </c>
      <c r="C285" s="13"/>
      <c r="D285" s="10" t="s">
        <v>1602</v>
      </c>
      <c r="E285" s="11" t="s">
        <v>1603</v>
      </c>
      <c r="F285" s="10" t="s">
        <v>1604</v>
      </c>
      <c r="I285" s="10">
        <v>0.0</v>
      </c>
      <c r="J285" s="10">
        <v>0.0</v>
      </c>
      <c r="K285" s="10">
        <v>0.0</v>
      </c>
      <c r="L285" s="10">
        <v>0.0</v>
      </c>
      <c r="M285" s="10">
        <v>0.0</v>
      </c>
      <c r="N285" s="10">
        <v>0.0</v>
      </c>
      <c r="O285" s="10">
        <v>0.0</v>
      </c>
      <c r="P285" s="10">
        <v>14538.02</v>
      </c>
      <c r="Q285" s="10">
        <v>300000.0</v>
      </c>
    </row>
    <row r="286" ht="15.75" customHeight="1">
      <c r="A286" s="13"/>
      <c r="B286" s="6" t="s">
        <v>180</v>
      </c>
      <c r="C286" s="13"/>
      <c r="D286" s="10" t="s">
        <v>1605</v>
      </c>
      <c r="E286" s="11" t="s">
        <v>1606</v>
      </c>
      <c r="F286" s="10" t="s">
        <v>1607</v>
      </c>
      <c r="I286" s="10">
        <v>70000.0</v>
      </c>
      <c r="J286" s="10">
        <v>140580.7</v>
      </c>
      <c r="K286" s="10">
        <v>70000.0</v>
      </c>
      <c r="L286" s="10">
        <v>95073.45</v>
      </c>
      <c r="M286" s="10">
        <v>70000.0</v>
      </c>
      <c r="N286" s="10">
        <v>25369.4</v>
      </c>
      <c r="O286" s="10">
        <v>70000.0</v>
      </c>
      <c r="P286" s="10">
        <v>32935.6</v>
      </c>
      <c r="Q286" s="10">
        <v>20000.0</v>
      </c>
    </row>
    <row r="287" ht="15.75" customHeight="1">
      <c r="A287" s="13"/>
      <c r="B287" s="6" t="s">
        <v>180</v>
      </c>
      <c r="C287" s="13"/>
      <c r="D287" s="10" t="s">
        <v>1608</v>
      </c>
      <c r="E287" s="11" t="s">
        <v>1609</v>
      </c>
      <c r="F287" s="10" t="s">
        <v>1610</v>
      </c>
      <c r="I287" s="10">
        <v>450000.0</v>
      </c>
      <c r="J287" s="10">
        <v>410090.0</v>
      </c>
      <c r="K287" s="10">
        <v>500000.0</v>
      </c>
      <c r="L287" s="10">
        <v>84750.32</v>
      </c>
      <c r="M287" s="10">
        <v>500000.0</v>
      </c>
      <c r="N287" s="10">
        <v>33602.35</v>
      </c>
      <c r="O287" s="10">
        <v>80000.0</v>
      </c>
      <c r="P287" s="10">
        <v>74952.27</v>
      </c>
      <c r="Q287" s="10">
        <v>822000.0</v>
      </c>
    </row>
    <row r="288" ht="15.75" customHeight="1">
      <c r="A288" s="13"/>
      <c r="B288" s="6" t="s">
        <v>180</v>
      </c>
      <c r="C288" s="13"/>
      <c r="D288" s="10" t="s">
        <v>1611</v>
      </c>
      <c r="E288" s="11" t="s">
        <v>1612</v>
      </c>
      <c r="F288" s="10" t="s">
        <v>1613</v>
      </c>
      <c r="I288" s="10">
        <v>260000.0</v>
      </c>
      <c r="J288" s="10">
        <v>242092.0</v>
      </c>
      <c r="K288" s="10">
        <v>300000.0</v>
      </c>
      <c r="L288" s="10">
        <v>289007.19</v>
      </c>
      <c r="M288" s="10">
        <v>280000.0</v>
      </c>
      <c r="N288" s="10">
        <v>339221.38</v>
      </c>
      <c r="O288" s="10">
        <v>630000.0</v>
      </c>
      <c r="P288" s="10">
        <v>630246.66</v>
      </c>
      <c r="Q288" s="10">
        <v>1911000.0</v>
      </c>
    </row>
    <row r="289" ht="15.75" customHeight="1">
      <c r="A289" s="13"/>
      <c r="B289" s="6" t="s">
        <v>180</v>
      </c>
      <c r="C289" s="13"/>
      <c r="D289" s="10" t="s">
        <v>1614</v>
      </c>
      <c r="E289" s="11" t="s">
        <v>1615</v>
      </c>
      <c r="F289" s="10" t="s">
        <v>1616</v>
      </c>
      <c r="I289" s="10">
        <v>180000.0</v>
      </c>
      <c r="J289" s="10">
        <v>187125.0</v>
      </c>
      <c r="K289" s="10">
        <v>260000.0</v>
      </c>
      <c r="L289" s="10">
        <v>68565.77</v>
      </c>
      <c r="M289" s="10">
        <v>300000.0</v>
      </c>
      <c r="N289" s="10">
        <v>42596.93</v>
      </c>
      <c r="O289" s="10">
        <v>100000.0</v>
      </c>
      <c r="P289" s="10">
        <v>100812.15</v>
      </c>
      <c r="Q289" s="10">
        <v>78000.0</v>
      </c>
    </row>
    <row r="290" ht="15.75" customHeight="1">
      <c r="A290" s="13"/>
      <c r="B290" s="6" t="s">
        <v>180</v>
      </c>
      <c r="C290" s="13"/>
      <c r="D290" s="10" t="s">
        <v>1617</v>
      </c>
      <c r="E290" s="11" t="s">
        <v>1618</v>
      </c>
      <c r="F290" s="10" t="s">
        <v>1619</v>
      </c>
      <c r="I290" s="10">
        <v>80000.0</v>
      </c>
      <c r="J290" s="10">
        <v>125503.12</v>
      </c>
      <c r="K290" s="10">
        <v>120000.0</v>
      </c>
      <c r="L290" s="10">
        <v>191860.56</v>
      </c>
      <c r="M290" s="10">
        <v>120000.0</v>
      </c>
      <c r="N290" s="10">
        <v>261291.36</v>
      </c>
      <c r="O290" s="10">
        <v>400000.0</v>
      </c>
      <c r="P290" s="10">
        <v>405622.5</v>
      </c>
      <c r="Q290" s="10">
        <v>300000.0</v>
      </c>
    </row>
    <row r="291" ht="15.75" customHeight="1">
      <c r="A291" s="13"/>
      <c r="B291" s="6" t="s">
        <v>180</v>
      </c>
      <c r="C291" s="13"/>
      <c r="D291" s="10" t="s">
        <v>1620</v>
      </c>
      <c r="E291" s="11" t="s">
        <v>1621</v>
      </c>
      <c r="F291" s="10" t="s">
        <v>1622</v>
      </c>
      <c r="I291" s="10">
        <v>70000.0</v>
      </c>
      <c r="J291" s="10">
        <v>49513.0</v>
      </c>
      <c r="K291" s="10">
        <v>70000.0</v>
      </c>
      <c r="L291" s="10">
        <v>76875.0</v>
      </c>
      <c r="M291" s="10">
        <v>70000.0</v>
      </c>
      <c r="N291" s="10">
        <v>153365.2</v>
      </c>
      <c r="O291" s="10">
        <v>70000.0</v>
      </c>
      <c r="P291" s="10">
        <v>45244.2</v>
      </c>
      <c r="Q291" s="10">
        <v>20000.0</v>
      </c>
    </row>
    <row r="292" ht="15.75" customHeight="1">
      <c r="A292" s="13"/>
      <c r="B292" s="6" t="s">
        <v>190</v>
      </c>
      <c r="C292" s="13"/>
      <c r="D292" s="10" t="s">
        <v>1623</v>
      </c>
      <c r="E292" s="11" t="s">
        <v>1624</v>
      </c>
      <c r="F292" s="10" t="s">
        <v>1625</v>
      </c>
      <c r="I292" s="10">
        <v>165000.0</v>
      </c>
      <c r="J292" s="10">
        <v>176941.31</v>
      </c>
      <c r="K292" s="10">
        <v>178000.0</v>
      </c>
      <c r="L292" s="10">
        <v>178154.39</v>
      </c>
      <c r="M292" s="10">
        <v>190000.0</v>
      </c>
      <c r="N292" s="10">
        <v>216197.89</v>
      </c>
      <c r="O292" s="10">
        <v>210000.0</v>
      </c>
      <c r="P292" s="10">
        <v>219774.6</v>
      </c>
      <c r="Q292" s="10">
        <v>220000.0</v>
      </c>
    </row>
    <row r="293" ht="15.75" customHeight="1">
      <c r="A293" s="13"/>
      <c r="B293" s="6" t="s">
        <v>190</v>
      </c>
      <c r="C293" s="13"/>
      <c r="D293" s="10" t="s">
        <v>1626</v>
      </c>
      <c r="E293" s="11" t="s">
        <v>1627</v>
      </c>
      <c r="F293" s="10" t="s">
        <v>1628</v>
      </c>
      <c r="I293" s="10">
        <v>10000.0</v>
      </c>
      <c r="J293" s="10">
        <v>2944.71</v>
      </c>
      <c r="K293" s="10">
        <v>10000.0</v>
      </c>
      <c r="L293" s="10">
        <v>10238.69</v>
      </c>
      <c r="M293" s="10">
        <v>10000.0</v>
      </c>
      <c r="N293" s="10">
        <v>6686.61</v>
      </c>
      <c r="O293" s="10">
        <v>10000.0</v>
      </c>
      <c r="P293" s="10">
        <v>4841.15</v>
      </c>
      <c r="Q293" s="10">
        <v>10000.0</v>
      </c>
    </row>
    <row r="294" ht="15.75" customHeight="1">
      <c r="A294" s="13"/>
      <c r="B294" s="6" t="s">
        <v>190</v>
      </c>
      <c r="C294" s="13"/>
      <c r="D294" s="10" t="s">
        <v>1629</v>
      </c>
      <c r="E294" s="11" t="s">
        <v>1630</v>
      </c>
      <c r="F294" s="10" t="s">
        <v>1631</v>
      </c>
      <c r="I294" s="10">
        <v>25000.0</v>
      </c>
      <c r="J294" s="10">
        <v>20733.6</v>
      </c>
      <c r="K294" s="10">
        <v>20000.0</v>
      </c>
      <c r="L294" s="10">
        <v>19290.41</v>
      </c>
      <c r="M294" s="10">
        <v>20000.0</v>
      </c>
      <c r="N294" s="10">
        <v>35983.18</v>
      </c>
      <c r="O294" s="10">
        <v>25000.0</v>
      </c>
      <c r="P294" s="10">
        <v>36015.0</v>
      </c>
      <c r="Q294" s="10">
        <v>25000.0</v>
      </c>
    </row>
    <row r="295" ht="15.75" customHeight="1">
      <c r="A295" s="13"/>
      <c r="B295" s="6" t="s">
        <v>197</v>
      </c>
      <c r="C295" s="13"/>
      <c r="D295" s="10" t="s">
        <v>1632</v>
      </c>
      <c r="E295" s="11" t="s">
        <v>1633</v>
      </c>
      <c r="F295" s="10" t="s">
        <v>1634</v>
      </c>
      <c r="I295" s="10">
        <v>20000.0</v>
      </c>
      <c r="J295" s="10">
        <v>27442.0</v>
      </c>
      <c r="K295" s="10">
        <v>20000.0</v>
      </c>
      <c r="L295" s="10">
        <v>25099.0</v>
      </c>
      <c r="M295" s="10">
        <v>20000.0</v>
      </c>
      <c r="N295" s="10">
        <v>17049.0</v>
      </c>
      <c r="O295" s="10">
        <v>20000.0</v>
      </c>
      <c r="P295" s="10">
        <v>27069.6</v>
      </c>
      <c r="Q295" s="10">
        <v>25000.0</v>
      </c>
    </row>
    <row r="296" ht="15.75" customHeight="1">
      <c r="A296" s="13"/>
      <c r="B296" s="6" t="s">
        <v>197</v>
      </c>
      <c r="C296" s="13"/>
      <c r="D296" s="10" t="s">
        <v>1635</v>
      </c>
      <c r="E296" s="11" t="s">
        <v>1636</v>
      </c>
      <c r="F296" s="10" t="s">
        <v>1637</v>
      </c>
      <c r="I296" s="10">
        <v>180000.0</v>
      </c>
      <c r="J296" s="10">
        <v>163791.0</v>
      </c>
      <c r="K296" s="10">
        <v>180000.0</v>
      </c>
      <c r="L296" s="10">
        <v>181990.0</v>
      </c>
      <c r="M296" s="10">
        <v>180000.0</v>
      </c>
      <c r="N296" s="10">
        <v>181990.0</v>
      </c>
      <c r="O296" s="10">
        <v>180000.0</v>
      </c>
      <c r="P296" s="10">
        <v>181990.0</v>
      </c>
      <c r="Q296" s="10">
        <v>180000.0</v>
      </c>
    </row>
    <row r="297" ht="15.75" customHeight="1">
      <c r="A297" s="13"/>
      <c r="B297" s="6" t="s">
        <v>203</v>
      </c>
      <c r="C297" s="13"/>
      <c r="D297" s="10" t="s">
        <v>1638</v>
      </c>
      <c r="E297" s="11" t="s">
        <v>1639</v>
      </c>
      <c r="F297" s="10" t="s">
        <v>1640</v>
      </c>
      <c r="I297" s="10">
        <v>1000.0</v>
      </c>
      <c r="J297" s="10">
        <v>0.0</v>
      </c>
      <c r="K297" s="10">
        <v>0.0</v>
      </c>
      <c r="L297" s="10">
        <v>0.0</v>
      </c>
      <c r="M297" s="10">
        <v>0.0</v>
      </c>
      <c r="N297" s="10">
        <v>0.0</v>
      </c>
      <c r="O297" s="10">
        <v>0.0</v>
      </c>
      <c r="P297" s="10">
        <v>0.0</v>
      </c>
      <c r="Q297" s="10">
        <v>0.0</v>
      </c>
    </row>
    <row r="298" ht="15.75" customHeight="1">
      <c r="A298" s="13"/>
      <c r="B298" s="6" t="s">
        <v>203</v>
      </c>
      <c r="C298" s="13"/>
      <c r="D298" s="10" t="s">
        <v>1641</v>
      </c>
      <c r="E298" s="11" t="s">
        <v>1642</v>
      </c>
      <c r="F298" s="10" t="s">
        <v>1643</v>
      </c>
      <c r="I298" s="10">
        <v>65000.0</v>
      </c>
      <c r="J298" s="10">
        <v>71536.15</v>
      </c>
      <c r="K298" s="10">
        <v>65000.0</v>
      </c>
      <c r="L298" s="10">
        <v>69962.22</v>
      </c>
      <c r="M298" s="10">
        <v>65000.0</v>
      </c>
      <c r="N298" s="10">
        <v>75084.38</v>
      </c>
      <c r="O298" s="10">
        <v>65000.0</v>
      </c>
      <c r="P298" s="10">
        <v>84985.41</v>
      </c>
      <c r="Q298" s="10">
        <v>75000.0</v>
      </c>
    </row>
    <row r="299" ht="15.75" customHeight="1">
      <c r="A299" s="13"/>
      <c r="B299" s="6" t="s">
        <v>203</v>
      </c>
      <c r="C299" s="13"/>
      <c r="D299" s="10" t="s">
        <v>1644</v>
      </c>
      <c r="E299" s="11" t="s">
        <v>1645</v>
      </c>
      <c r="F299" s="10" t="s">
        <v>1646</v>
      </c>
      <c r="I299" s="10">
        <v>11000.0</v>
      </c>
      <c r="J299" s="10">
        <v>18522.0</v>
      </c>
      <c r="K299" s="10">
        <v>15000.0</v>
      </c>
      <c r="L299" s="10">
        <v>24952.0</v>
      </c>
      <c r="M299" s="10">
        <v>15000.0</v>
      </c>
      <c r="N299" s="10">
        <v>14414.0</v>
      </c>
      <c r="O299" s="10">
        <v>15000.0</v>
      </c>
      <c r="P299" s="10">
        <v>17550.0</v>
      </c>
      <c r="Q299" s="10">
        <v>15000.0</v>
      </c>
    </row>
    <row r="300" ht="15.75" customHeight="1">
      <c r="A300" s="13"/>
      <c r="B300" s="6" t="s">
        <v>203</v>
      </c>
      <c r="C300" s="13"/>
      <c r="D300" s="10" t="s">
        <v>1647</v>
      </c>
      <c r="E300" s="11" t="s">
        <v>1648</v>
      </c>
      <c r="F300" s="10" t="s">
        <v>1649</v>
      </c>
      <c r="I300" s="10">
        <v>230000.0</v>
      </c>
      <c r="J300" s="10">
        <v>111966.0</v>
      </c>
      <c r="K300" s="10">
        <v>100000.0</v>
      </c>
      <c r="L300" s="10">
        <v>146545.8</v>
      </c>
      <c r="M300" s="10">
        <v>100000.0</v>
      </c>
      <c r="N300" s="10">
        <v>107962.52</v>
      </c>
      <c r="O300" s="10">
        <v>100000.0</v>
      </c>
      <c r="P300" s="10">
        <v>154953.5</v>
      </c>
      <c r="Q300" s="10">
        <v>110000.0</v>
      </c>
    </row>
    <row r="301" ht="15.75" customHeight="1">
      <c r="A301" s="13"/>
      <c r="B301" s="6" t="s">
        <v>205</v>
      </c>
      <c r="C301" s="13"/>
      <c r="D301" s="10" t="s">
        <v>1650</v>
      </c>
      <c r="E301" s="11" t="s">
        <v>1651</v>
      </c>
      <c r="F301" s="10" t="s">
        <v>1652</v>
      </c>
      <c r="I301" s="10">
        <v>230000.0</v>
      </c>
      <c r="J301" s="10">
        <v>230305.23</v>
      </c>
      <c r="K301" s="10">
        <v>230000.0</v>
      </c>
      <c r="L301" s="10">
        <v>246992.56</v>
      </c>
      <c r="M301" s="10">
        <v>250000.0</v>
      </c>
      <c r="N301" s="10">
        <v>281259.56</v>
      </c>
      <c r="O301" s="10">
        <v>280000.0</v>
      </c>
      <c r="P301" s="10">
        <v>333355.2</v>
      </c>
      <c r="Q301" s="10">
        <v>280000.0</v>
      </c>
    </row>
    <row r="302" ht="15.75" customHeight="1">
      <c r="A302" s="13"/>
      <c r="B302" s="6" t="s">
        <v>205</v>
      </c>
      <c r="C302" s="13"/>
      <c r="D302" s="10" t="s">
        <v>1653</v>
      </c>
      <c r="E302" s="11" t="s">
        <v>1654</v>
      </c>
      <c r="F302" s="10" t="s">
        <v>1655</v>
      </c>
      <c r="I302" s="10">
        <v>10000.0</v>
      </c>
      <c r="J302" s="10">
        <v>7429.94</v>
      </c>
      <c r="K302" s="10">
        <v>10000.0</v>
      </c>
      <c r="L302" s="10">
        <v>24682.38</v>
      </c>
      <c r="M302" s="10">
        <v>10000.0</v>
      </c>
      <c r="N302" s="10">
        <v>12349.59</v>
      </c>
      <c r="O302" s="10">
        <v>15000.0</v>
      </c>
      <c r="P302" s="10">
        <v>6221.57</v>
      </c>
      <c r="Q302" s="10">
        <v>15000.0</v>
      </c>
    </row>
    <row r="303" ht="15.75" customHeight="1">
      <c r="A303" s="13"/>
      <c r="B303" s="6" t="s">
        <v>207</v>
      </c>
      <c r="C303" s="13"/>
      <c r="D303" s="10" t="s">
        <v>1656</v>
      </c>
      <c r="E303" s="11" t="s">
        <v>1657</v>
      </c>
      <c r="F303" s="10" t="s">
        <v>1658</v>
      </c>
      <c r="I303" s="10">
        <v>7000.0</v>
      </c>
      <c r="J303" s="10">
        <v>15151.48</v>
      </c>
      <c r="K303" s="10">
        <v>12000.0</v>
      </c>
      <c r="L303" s="10">
        <v>10791.26</v>
      </c>
      <c r="M303" s="10">
        <v>12000.0</v>
      </c>
      <c r="N303" s="10">
        <v>8960.3</v>
      </c>
      <c r="O303" s="10">
        <v>12000.0</v>
      </c>
      <c r="P303" s="10">
        <v>18354.08</v>
      </c>
      <c r="Q303" s="10">
        <v>12000.0</v>
      </c>
    </row>
    <row r="304" ht="15.75" customHeight="1">
      <c r="A304" s="13"/>
      <c r="B304" s="6" t="s">
        <v>208</v>
      </c>
      <c r="C304" s="13"/>
      <c r="D304" s="10" t="s">
        <v>1659</v>
      </c>
      <c r="E304" s="11" t="s">
        <v>1660</v>
      </c>
      <c r="F304" s="10" t="s">
        <v>1661</v>
      </c>
      <c r="I304" s="10">
        <v>2000.0</v>
      </c>
      <c r="J304" s="10">
        <v>0.0</v>
      </c>
      <c r="K304" s="10">
        <v>2000.0</v>
      </c>
      <c r="L304" s="10">
        <v>0.0</v>
      </c>
      <c r="M304" s="10">
        <v>2000.0</v>
      </c>
      <c r="N304" s="10">
        <v>0.0</v>
      </c>
      <c r="O304" s="10">
        <v>2000.0</v>
      </c>
      <c r="P304" s="10">
        <v>3556.1</v>
      </c>
      <c r="Q304" s="10">
        <v>62000.0</v>
      </c>
    </row>
    <row r="305" ht="15.75" customHeight="1">
      <c r="A305" s="13"/>
      <c r="B305" s="6" t="s">
        <v>208</v>
      </c>
      <c r="C305" s="13"/>
      <c r="D305" s="10" t="s">
        <v>1662</v>
      </c>
      <c r="E305" s="11" t="s">
        <v>1663</v>
      </c>
      <c r="F305" s="10" t="s">
        <v>1664</v>
      </c>
      <c r="I305" s="10">
        <v>0.0</v>
      </c>
      <c r="J305" s="10">
        <v>0.0</v>
      </c>
      <c r="K305" s="10">
        <v>0.0</v>
      </c>
      <c r="L305" s="10">
        <v>0.0</v>
      </c>
      <c r="M305" s="10">
        <v>0.0</v>
      </c>
      <c r="N305" s="10">
        <v>0.0</v>
      </c>
      <c r="O305" s="10">
        <v>0.0</v>
      </c>
      <c r="P305" s="10">
        <v>0.0</v>
      </c>
      <c r="Q305" s="10">
        <v>48000.0</v>
      </c>
    </row>
    <row r="306" ht="15.75" customHeight="1">
      <c r="A306" s="13"/>
      <c r="B306" s="6" t="s">
        <v>208</v>
      </c>
      <c r="C306" s="13"/>
      <c r="D306" s="10" t="s">
        <v>1665</v>
      </c>
      <c r="E306" s="11" t="s">
        <v>1666</v>
      </c>
      <c r="F306" s="10" t="s">
        <v>1667</v>
      </c>
      <c r="I306" s="10">
        <v>0.0</v>
      </c>
      <c r="J306" s="10">
        <v>0.0</v>
      </c>
      <c r="K306" s="10">
        <v>0.0</v>
      </c>
      <c r="L306" s="10">
        <v>0.0</v>
      </c>
      <c r="M306" s="10">
        <v>0.0</v>
      </c>
      <c r="N306" s="10">
        <v>0.0</v>
      </c>
      <c r="O306" s="10">
        <v>0.0</v>
      </c>
      <c r="P306" s="10">
        <v>0.0</v>
      </c>
      <c r="Q306" s="10">
        <v>4000.0</v>
      </c>
    </row>
    <row r="307" ht="15.75" customHeight="1">
      <c r="A307" s="13"/>
      <c r="B307" s="6" t="s">
        <v>208</v>
      </c>
      <c r="C307" s="13"/>
      <c r="D307" s="10" t="s">
        <v>1668</v>
      </c>
      <c r="E307" s="11" t="s">
        <v>1669</v>
      </c>
      <c r="F307" s="10" t="s">
        <v>1670</v>
      </c>
      <c r="I307" s="10">
        <v>1000.0</v>
      </c>
      <c r="J307" s="10">
        <v>0.0</v>
      </c>
      <c r="K307" s="10">
        <v>1000.0</v>
      </c>
      <c r="L307" s="10">
        <v>0.0</v>
      </c>
      <c r="M307" s="10">
        <v>1000.0</v>
      </c>
      <c r="N307" s="10">
        <v>0.0</v>
      </c>
      <c r="O307" s="10">
        <v>1000.0</v>
      </c>
      <c r="P307" s="10">
        <v>0.0</v>
      </c>
      <c r="Q307" s="10">
        <v>0.0</v>
      </c>
    </row>
    <row r="308" ht="15.75" customHeight="1">
      <c r="A308" s="13"/>
      <c r="B308" s="6" t="s">
        <v>208</v>
      </c>
      <c r="C308" s="13"/>
      <c r="D308" s="10" t="s">
        <v>1671</v>
      </c>
      <c r="E308" s="11" t="s">
        <v>1672</v>
      </c>
      <c r="F308" s="10" t="s">
        <v>1673</v>
      </c>
      <c r="I308" s="10">
        <v>0.0</v>
      </c>
      <c r="J308" s="10">
        <v>0.0</v>
      </c>
      <c r="K308" s="10">
        <v>0.0</v>
      </c>
      <c r="L308" s="10">
        <v>0.0</v>
      </c>
      <c r="M308" s="10">
        <v>0.0</v>
      </c>
      <c r="N308" s="10">
        <v>0.0</v>
      </c>
      <c r="O308" s="10">
        <v>0.0</v>
      </c>
      <c r="P308" s="10">
        <v>0.0</v>
      </c>
      <c r="Q308" s="10">
        <v>2000.0</v>
      </c>
    </row>
    <row r="309" ht="15.75" customHeight="1">
      <c r="A309" s="13"/>
      <c r="B309" s="6" t="s">
        <v>208</v>
      </c>
      <c r="C309" s="13"/>
      <c r="D309" s="10" t="s">
        <v>1674</v>
      </c>
      <c r="E309" s="11" t="s">
        <v>1675</v>
      </c>
      <c r="F309" s="10" t="s">
        <v>1676</v>
      </c>
      <c r="I309" s="10">
        <v>5000.0</v>
      </c>
      <c r="J309" s="10">
        <v>0.0</v>
      </c>
      <c r="K309" s="10">
        <v>5000.0</v>
      </c>
      <c r="L309" s="10">
        <v>0.0</v>
      </c>
      <c r="M309" s="10">
        <v>5000.0</v>
      </c>
      <c r="N309" s="10">
        <v>0.0</v>
      </c>
      <c r="O309" s="10">
        <v>5000.0</v>
      </c>
      <c r="P309" s="10">
        <v>0.0</v>
      </c>
      <c r="Q309" s="10">
        <v>290000.0</v>
      </c>
    </row>
    <row r="310" ht="15.75" customHeight="1">
      <c r="A310" s="13"/>
      <c r="B310" s="6" t="s">
        <v>208</v>
      </c>
      <c r="C310" s="13"/>
      <c r="D310" s="10" t="s">
        <v>1677</v>
      </c>
      <c r="E310" s="11" t="s">
        <v>1678</v>
      </c>
      <c r="F310" s="10" t="s">
        <v>1679</v>
      </c>
      <c r="I310" s="10">
        <v>0.0</v>
      </c>
      <c r="J310" s="10">
        <v>0.0</v>
      </c>
      <c r="K310" s="10">
        <v>0.0</v>
      </c>
      <c r="L310" s="10">
        <v>0.0</v>
      </c>
      <c r="M310" s="10">
        <v>0.0</v>
      </c>
      <c r="N310" s="10">
        <v>0.0</v>
      </c>
      <c r="O310" s="10">
        <v>0.0</v>
      </c>
      <c r="P310" s="10">
        <v>0.0</v>
      </c>
      <c r="Q310" s="10">
        <v>90000.0</v>
      </c>
    </row>
    <row r="311" ht="15.75" customHeight="1">
      <c r="A311" s="13"/>
      <c r="B311" s="6" t="s">
        <v>208</v>
      </c>
      <c r="C311" s="13"/>
      <c r="D311" s="10" t="s">
        <v>1680</v>
      </c>
      <c r="E311" s="11" t="s">
        <v>1681</v>
      </c>
      <c r="F311" s="10" t="s">
        <v>1682</v>
      </c>
      <c r="I311" s="10">
        <v>1000.0</v>
      </c>
      <c r="J311" s="10">
        <v>0.0</v>
      </c>
      <c r="K311" s="10">
        <v>1000.0</v>
      </c>
      <c r="L311" s="10">
        <v>0.0</v>
      </c>
      <c r="M311" s="10">
        <v>1000.0</v>
      </c>
      <c r="N311" s="10">
        <v>0.0</v>
      </c>
      <c r="O311" s="10">
        <v>1000.0</v>
      </c>
      <c r="P311" s="10">
        <v>0.0</v>
      </c>
      <c r="Q311" s="10">
        <v>0.0</v>
      </c>
    </row>
    <row r="312" ht="15.75" customHeight="1">
      <c r="A312" s="13"/>
      <c r="B312" s="6" t="s">
        <v>208</v>
      </c>
      <c r="C312" s="13"/>
      <c r="D312" s="10" t="s">
        <v>1683</v>
      </c>
      <c r="E312" s="11" t="s">
        <v>1684</v>
      </c>
      <c r="F312" s="10" t="s">
        <v>1685</v>
      </c>
      <c r="I312" s="10">
        <v>2000.0</v>
      </c>
      <c r="J312" s="10">
        <v>0.0</v>
      </c>
      <c r="K312" s="10">
        <v>2000.0</v>
      </c>
      <c r="L312" s="10">
        <v>0.0</v>
      </c>
      <c r="M312" s="10">
        <v>2000.0</v>
      </c>
      <c r="N312" s="10">
        <v>0.0</v>
      </c>
      <c r="O312" s="10">
        <v>2000.0</v>
      </c>
      <c r="P312" s="10">
        <v>0.0</v>
      </c>
      <c r="Q312" s="10">
        <v>2000.0</v>
      </c>
    </row>
    <row r="313" ht="15.75" customHeight="1">
      <c r="A313" s="13"/>
      <c r="B313" s="6" t="s">
        <v>208</v>
      </c>
      <c r="C313" s="13"/>
      <c r="D313" s="10" t="s">
        <v>1686</v>
      </c>
      <c r="E313" s="11" t="s">
        <v>1687</v>
      </c>
      <c r="F313" s="10" t="s">
        <v>1688</v>
      </c>
      <c r="I313" s="10">
        <v>50000.0</v>
      </c>
      <c r="J313" s="10">
        <v>57173.0</v>
      </c>
      <c r="K313" s="10">
        <v>60000.0</v>
      </c>
      <c r="L313" s="10">
        <v>56192.99</v>
      </c>
      <c r="M313" s="10">
        <v>60000.0</v>
      </c>
      <c r="N313" s="10">
        <v>67552.11</v>
      </c>
      <c r="O313" s="10">
        <v>70000.0</v>
      </c>
      <c r="P313" s="10">
        <v>74808.93</v>
      </c>
      <c r="Q313" s="10">
        <v>125000.0</v>
      </c>
    </row>
    <row r="314" ht="15.75" customHeight="1">
      <c r="A314" s="13"/>
      <c r="B314" s="6" t="s">
        <v>209</v>
      </c>
      <c r="C314" s="13"/>
      <c r="D314" s="10" t="s">
        <v>1689</v>
      </c>
      <c r="E314" s="11" t="s">
        <v>1690</v>
      </c>
      <c r="F314" s="10" t="s">
        <v>1691</v>
      </c>
      <c r="I314" s="10">
        <v>30000.0</v>
      </c>
      <c r="J314" s="10">
        <v>18231.72</v>
      </c>
      <c r="K314" s="10">
        <v>30000.0</v>
      </c>
      <c r="L314" s="10">
        <v>21235.0</v>
      </c>
      <c r="M314" s="10">
        <v>30000.0</v>
      </c>
      <c r="N314" s="10">
        <v>32934.0</v>
      </c>
      <c r="O314" s="10">
        <v>30000.0</v>
      </c>
      <c r="P314" s="10">
        <v>45069.0</v>
      </c>
      <c r="Q314" s="10">
        <v>30000.0</v>
      </c>
    </row>
    <row r="315" ht="15.75" customHeight="1">
      <c r="A315" s="13"/>
      <c r="B315" s="6" t="s">
        <v>209</v>
      </c>
      <c r="C315" s="13"/>
      <c r="D315" s="10" t="s">
        <v>1692</v>
      </c>
      <c r="E315" s="11" t="s">
        <v>1693</v>
      </c>
      <c r="F315" s="10" t="s">
        <v>1694</v>
      </c>
      <c r="I315" s="10">
        <v>250000.0</v>
      </c>
      <c r="J315" s="10">
        <v>292417.0</v>
      </c>
      <c r="K315" s="10">
        <v>280000.0</v>
      </c>
      <c r="L315" s="10">
        <v>310403.0</v>
      </c>
      <c r="M315" s="10">
        <v>370000.0</v>
      </c>
      <c r="N315" s="10">
        <v>370578.0</v>
      </c>
      <c r="O315" s="10">
        <v>490000.0</v>
      </c>
      <c r="P315" s="10">
        <v>491772.0</v>
      </c>
      <c r="Q315" s="10">
        <v>200000.0</v>
      </c>
    </row>
    <row r="316" ht="15.75" customHeight="1">
      <c r="A316" s="13"/>
      <c r="B316" s="6" t="s">
        <v>214</v>
      </c>
      <c r="C316" s="13"/>
      <c r="D316" s="10" t="s">
        <v>1695</v>
      </c>
      <c r="E316" s="11" t="s">
        <v>1696</v>
      </c>
      <c r="F316" s="10" t="s">
        <v>1697</v>
      </c>
      <c r="I316" s="10">
        <v>5000.0</v>
      </c>
      <c r="J316" s="10">
        <v>5744.0</v>
      </c>
      <c r="K316" s="10">
        <v>5000.0</v>
      </c>
      <c r="L316" s="10">
        <v>6975.62</v>
      </c>
      <c r="M316" s="10">
        <v>5000.0</v>
      </c>
      <c r="N316" s="10">
        <v>7653.12</v>
      </c>
      <c r="O316" s="10">
        <v>5000.0</v>
      </c>
      <c r="P316" s="10">
        <v>13868.8</v>
      </c>
      <c r="Q316" s="10">
        <v>8000.0</v>
      </c>
    </row>
    <row r="317" ht="15.75" customHeight="1">
      <c r="A317" s="13"/>
      <c r="B317" s="6" t="s">
        <v>214</v>
      </c>
      <c r="C317" s="13"/>
      <c r="D317" s="10" t="s">
        <v>1698</v>
      </c>
      <c r="E317" s="11" t="s">
        <v>1699</v>
      </c>
      <c r="F317" s="10" t="s">
        <v>1700</v>
      </c>
      <c r="I317" s="10">
        <v>25000.0</v>
      </c>
      <c r="J317" s="10">
        <v>1444.0</v>
      </c>
      <c r="K317" s="10">
        <v>25000.0</v>
      </c>
      <c r="L317" s="10">
        <v>0.0</v>
      </c>
      <c r="M317" s="10">
        <v>25000.0</v>
      </c>
      <c r="N317" s="10">
        <v>0.0</v>
      </c>
      <c r="O317" s="10">
        <v>25000.0</v>
      </c>
      <c r="P317" s="10">
        <v>0.0</v>
      </c>
      <c r="Q317" s="10">
        <v>25000.0</v>
      </c>
    </row>
    <row r="318" ht="15.75" customHeight="1">
      <c r="A318" s="13"/>
      <c r="B318" s="6" t="s">
        <v>540</v>
      </c>
      <c r="C318" s="6" t="s">
        <v>1701</v>
      </c>
      <c r="D318" s="10" t="s">
        <v>1702</v>
      </c>
      <c r="E318" s="11" t="s">
        <v>1703</v>
      </c>
      <c r="F318" s="10" t="s">
        <v>1704</v>
      </c>
      <c r="I318" s="10">
        <v>5000.0</v>
      </c>
      <c r="J318" s="10">
        <v>1628.0</v>
      </c>
      <c r="K318" s="10">
        <v>5000.0</v>
      </c>
      <c r="L318" s="10">
        <v>3213.59</v>
      </c>
      <c r="M318" s="10">
        <v>5000.0</v>
      </c>
      <c r="N318" s="10">
        <v>23457.0</v>
      </c>
      <c r="O318" s="10">
        <v>5000.0</v>
      </c>
      <c r="P318" s="10">
        <v>10043.0</v>
      </c>
      <c r="Q318" s="10">
        <v>5000.0</v>
      </c>
    </row>
    <row r="319" ht="15.75" customHeight="1">
      <c r="A319" s="13"/>
      <c r="B319" s="6" t="s">
        <v>548</v>
      </c>
      <c r="C319" s="6" t="s">
        <v>1701</v>
      </c>
      <c r="D319" s="10" t="s">
        <v>1705</v>
      </c>
      <c r="E319" s="11" t="s">
        <v>1706</v>
      </c>
      <c r="F319" s="10" t="s">
        <v>1707</v>
      </c>
      <c r="I319" s="10">
        <v>1000.0</v>
      </c>
      <c r="J319" s="10">
        <v>1044.0</v>
      </c>
      <c r="K319" s="10">
        <v>1000.0</v>
      </c>
      <c r="L319" s="10">
        <v>684.0</v>
      </c>
      <c r="M319" s="10">
        <v>1000.0</v>
      </c>
      <c r="N319" s="10">
        <v>686.0</v>
      </c>
      <c r="O319" s="10">
        <v>1000.0</v>
      </c>
      <c r="P319" s="10">
        <v>686.0</v>
      </c>
      <c r="Q319" s="10">
        <v>1000.0</v>
      </c>
    </row>
    <row r="320" ht="15.75" customHeight="1">
      <c r="A320" s="13"/>
      <c r="B320" s="6" t="s">
        <v>553</v>
      </c>
      <c r="C320" s="6" t="s">
        <v>1701</v>
      </c>
      <c r="D320" s="10" t="s">
        <v>1708</v>
      </c>
      <c r="E320" s="11" t="s">
        <v>1709</v>
      </c>
      <c r="F320" s="10" t="s">
        <v>1710</v>
      </c>
      <c r="I320" s="10">
        <v>1000.0</v>
      </c>
      <c r="J320" s="10">
        <v>1019.0</v>
      </c>
      <c r="K320" s="10">
        <v>1000.0</v>
      </c>
      <c r="L320" s="10">
        <v>746.0</v>
      </c>
      <c r="M320" s="10">
        <v>1000.0</v>
      </c>
      <c r="N320" s="10">
        <v>750.0</v>
      </c>
      <c r="O320" s="10">
        <v>1000.0</v>
      </c>
      <c r="P320" s="10">
        <v>751.0</v>
      </c>
      <c r="Q320" s="10">
        <v>1000.0</v>
      </c>
    </row>
    <row r="321" ht="15.75" customHeight="1">
      <c r="A321" s="13"/>
      <c r="B321" s="6" t="s">
        <v>567</v>
      </c>
      <c r="C321" s="6" t="s">
        <v>1701</v>
      </c>
      <c r="D321" s="10" t="s">
        <v>1711</v>
      </c>
      <c r="E321" s="11" t="s">
        <v>1712</v>
      </c>
      <c r="F321" s="10" t="s">
        <v>1713</v>
      </c>
      <c r="I321" s="10">
        <v>1000.0</v>
      </c>
      <c r="J321" s="10">
        <v>1036.0</v>
      </c>
      <c r="K321" s="10">
        <v>1000.0</v>
      </c>
      <c r="L321" s="10">
        <v>744.0</v>
      </c>
      <c r="M321" s="10">
        <v>1000.0</v>
      </c>
      <c r="N321" s="10">
        <v>686.0</v>
      </c>
      <c r="O321" s="10">
        <v>1000.0</v>
      </c>
      <c r="P321" s="10">
        <v>686.0</v>
      </c>
      <c r="Q321" s="10">
        <v>1000.0</v>
      </c>
    </row>
    <row r="322" ht="15.75" customHeight="1">
      <c r="A322" s="13"/>
      <c r="B322" s="6" t="s">
        <v>583</v>
      </c>
      <c r="C322" s="6" t="s">
        <v>1701</v>
      </c>
      <c r="D322" s="10" t="s">
        <v>1714</v>
      </c>
      <c r="E322" s="11" t="s">
        <v>1715</v>
      </c>
      <c r="F322" s="10" t="s">
        <v>1716</v>
      </c>
      <c r="I322" s="10">
        <v>1000.0</v>
      </c>
      <c r="J322" s="10">
        <v>1036.0</v>
      </c>
      <c r="K322" s="10">
        <v>1000.0</v>
      </c>
      <c r="L322" s="10">
        <v>744.0</v>
      </c>
      <c r="M322" s="10">
        <v>1000.0</v>
      </c>
      <c r="N322" s="10">
        <v>686.0</v>
      </c>
      <c r="O322" s="10">
        <v>1000.0</v>
      </c>
      <c r="P322" s="10">
        <v>686.0</v>
      </c>
      <c r="Q322" s="10">
        <v>1000.0</v>
      </c>
    </row>
    <row r="323" ht="15.75" customHeight="1">
      <c r="A323" s="13"/>
      <c r="B323" s="6" t="s">
        <v>584</v>
      </c>
      <c r="C323" s="6" t="s">
        <v>1701</v>
      </c>
      <c r="D323" s="10" t="s">
        <v>1717</v>
      </c>
      <c r="E323" s="11" t="s">
        <v>1718</v>
      </c>
      <c r="F323" s="10" t="s">
        <v>1719</v>
      </c>
      <c r="I323" s="10">
        <v>1000.0</v>
      </c>
      <c r="J323" s="10">
        <v>1027.0</v>
      </c>
      <c r="K323" s="10">
        <v>1000.0</v>
      </c>
      <c r="L323" s="10">
        <v>746.0</v>
      </c>
      <c r="M323" s="10">
        <v>1000.0</v>
      </c>
      <c r="N323" s="10">
        <v>686.0</v>
      </c>
      <c r="O323" s="10">
        <v>1000.0</v>
      </c>
      <c r="P323" s="10">
        <v>686.0</v>
      </c>
      <c r="Q323" s="10">
        <v>1000.0</v>
      </c>
    </row>
    <row r="324" ht="15.75" customHeight="1">
      <c r="A324" s="13"/>
      <c r="B324" s="6" t="s">
        <v>585</v>
      </c>
      <c r="C324" s="6" t="s">
        <v>1701</v>
      </c>
      <c r="D324" s="10" t="s">
        <v>1720</v>
      </c>
      <c r="E324" s="11" t="s">
        <v>1721</v>
      </c>
      <c r="F324" s="10" t="s">
        <v>1722</v>
      </c>
      <c r="I324" s="10">
        <v>1000.0</v>
      </c>
      <c r="J324" s="10">
        <v>815.0</v>
      </c>
      <c r="K324" s="10">
        <v>1000.0</v>
      </c>
      <c r="L324" s="10">
        <v>746.0</v>
      </c>
      <c r="M324" s="10">
        <v>1000.0</v>
      </c>
      <c r="N324" s="10">
        <v>686.0</v>
      </c>
      <c r="O324" s="10">
        <v>1000.0</v>
      </c>
      <c r="P324" s="10">
        <v>686.0</v>
      </c>
      <c r="Q324" s="10">
        <v>1000.0</v>
      </c>
    </row>
    <row r="325" ht="15.75" customHeight="1">
      <c r="A325" s="13"/>
      <c r="B325" s="6" t="s">
        <v>593</v>
      </c>
      <c r="C325" s="6" t="s">
        <v>1701</v>
      </c>
      <c r="D325" s="10" t="s">
        <v>1723</v>
      </c>
      <c r="E325" s="11" t="s">
        <v>1724</v>
      </c>
      <c r="F325" s="10" t="s">
        <v>1725</v>
      </c>
      <c r="I325" s="10">
        <v>2000.0</v>
      </c>
      <c r="J325" s="10">
        <v>738.0</v>
      </c>
      <c r="K325" s="10">
        <v>1000.0</v>
      </c>
      <c r="L325" s="10">
        <v>1230.0</v>
      </c>
      <c r="M325" s="10">
        <v>1000.0</v>
      </c>
      <c r="N325" s="10">
        <v>686.0</v>
      </c>
      <c r="O325" s="10">
        <v>1000.0</v>
      </c>
      <c r="P325" s="10">
        <v>686.0</v>
      </c>
      <c r="Q325" s="10">
        <v>1000.0</v>
      </c>
    </row>
    <row r="326" ht="15.75" customHeight="1">
      <c r="A326" s="13"/>
      <c r="B326" s="6" t="s">
        <v>594</v>
      </c>
      <c r="C326" s="6" t="s">
        <v>1701</v>
      </c>
      <c r="D326" s="10" t="s">
        <v>1726</v>
      </c>
      <c r="E326" s="11" t="s">
        <v>1727</v>
      </c>
      <c r="F326" s="10" t="s">
        <v>1728</v>
      </c>
      <c r="I326" s="10">
        <v>1000.0</v>
      </c>
      <c r="J326" s="10">
        <v>1036.0</v>
      </c>
      <c r="K326" s="10">
        <v>1000.0</v>
      </c>
      <c r="L326" s="10">
        <v>1579.2</v>
      </c>
      <c r="M326" s="10">
        <v>1000.0</v>
      </c>
      <c r="N326" s="10">
        <v>1173.0</v>
      </c>
      <c r="O326" s="10">
        <v>1000.0</v>
      </c>
      <c r="P326" s="10">
        <v>686.0</v>
      </c>
      <c r="Q326" s="10">
        <v>1000.0</v>
      </c>
    </row>
    <row r="327" ht="15.75" customHeight="1">
      <c r="A327" s="6" t="s">
        <v>2991</v>
      </c>
      <c r="B327" s="6" t="s">
        <v>836</v>
      </c>
      <c r="C327" s="6" t="s">
        <v>1729</v>
      </c>
      <c r="D327" s="10" t="s">
        <v>1730</v>
      </c>
      <c r="E327" s="11" t="s">
        <v>1731</v>
      </c>
      <c r="F327" s="10" t="s">
        <v>1732</v>
      </c>
      <c r="I327" s="10">
        <v>1000.0</v>
      </c>
      <c r="J327" s="10">
        <v>1036.0</v>
      </c>
      <c r="K327" s="10">
        <v>1000.0</v>
      </c>
      <c r="L327" s="10">
        <v>744.0</v>
      </c>
      <c r="M327" s="10">
        <v>1000.0</v>
      </c>
      <c r="N327" s="10">
        <v>686.0</v>
      </c>
      <c r="O327" s="10">
        <v>1000.0</v>
      </c>
      <c r="P327" s="10">
        <v>686.0</v>
      </c>
      <c r="Q327" s="10">
        <v>1000.0</v>
      </c>
    </row>
    <row r="328" ht="15.75" customHeight="1">
      <c r="A328" s="6" t="s">
        <v>2991</v>
      </c>
      <c r="B328" s="6" t="s">
        <v>847</v>
      </c>
      <c r="C328" s="6" t="s">
        <v>1729</v>
      </c>
      <c r="D328" s="10" t="s">
        <v>1733</v>
      </c>
      <c r="E328" s="11" t="s">
        <v>1734</v>
      </c>
      <c r="F328" s="10" t="s">
        <v>1735</v>
      </c>
      <c r="I328" s="10">
        <v>1000.0</v>
      </c>
      <c r="J328" s="10">
        <v>771.0</v>
      </c>
      <c r="K328" s="10">
        <v>1000.0</v>
      </c>
      <c r="L328" s="10">
        <v>746.0</v>
      </c>
      <c r="M328" s="10">
        <v>1000.0</v>
      </c>
      <c r="N328" s="10">
        <v>686.0</v>
      </c>
      <c r="O328" s="10">
        <v>1000.0</v>
      </c>
      <c r="P328" s="10">
        <v>686.0</v>
      </c>
      <c r="Q328" s="10">
        <v>1000.0</v>
      </c>
    </row>
    <row r="329" ht="15.75" customHeight="1">
      <c r="A329" s="6" t="s">
        <v>2991</v>
      </c>
      <c r="B329" s="6" t="s">
        <v>151</v>
      </c>
      <c r="C329" s="6" t="s">
        <v>1729</v>
      </c>
      <c r="D329" s="10" t="s">
        <v>1736</v>
      </c>
      <c r="E329" s="11" t="s">
        <v>1737</v>
      </c>
      <c r="F329" s="10" t="s">
        <v>1738</v>
      </c>
      <c r="I329" s="10">
        <v>1000.0</v>
      </c>
      <c r="J329" s="10">
        <v>795.0</v>
      </c>
      <c r="K329" s="10">
        <v>1000.0</v>
      </c>
      <c r="L329" s="10">
        <v>746.0</v>
      </c>
      <c r="M329" s="10">
        <v>1000.0</v>
      </c>
      <c r="N329" s="10">
        <v>686.0</v>
      </c>
      <c r="O329" s="10">
        <v>1000.0</v>
      </c>
      <c r="P329" s="10">
        <v>686.0</v>
      </c>
      <c r="Q329" s="10">
        <v>1000.0</v>
      </c>
    </row>
    <row r="330" ht="15.75" customHeight="1">
      <c r="A330" s="6" t="s">
        <v>2991</v>
      </c>
      <c r="B330" s="6" t="s">
        <v>862</v>
      </c>
      <c r="C330" s="6" t="s">
        <v>1729</v>
      </c>
      <c r="D330" s="10" t="s">
        <v>1739</v>
      </c>
      <c r="E330" s="11" t="s">
        <v>1740</v>
      </c>
      <c r="F330" s="10" t="s">
        <v>1741</v>
      </c>
      <c r="I330" s="10">
        <v>0.0</v>
      </c>
      <c r="J330" s="10">
        <v>0.0</v>
      </c>
      <c r="K330" s="10">
        <v>0.0</v>
      </c>
      <c r="L330" s="10">
        <v>733.78</v>
      </c>
      <c r="M330" s="10">
        <v>1000.0</v>
      </c>
      <c r="N330" s="10">
        <v>686.0</v>
      </c>
      <c r="O330" s="10">
        <v>1000.0</v>
      </c>
      <c r="P330" s="10">
        <v>686.0</v>
      </c>
      <c r="Q330" s="10">
        <v>1000.0</v>
      </c>
    </row>
    <row r="331" ht="15.75" customHeight="1">
      <c r="A331" s="6" t="s">
        <v>2991</v>
      </c>
      <c r="B331" s="6" t="s">
        <v>870</v>
      </c>
      <c r="C331" s="6" t="s">
        <v>1729</v>
      </c>
      <c r="D331" s="10" t="s">
        <v>1742</v>
      </c>
      <c r="E331" s="11" t="s">
        <v>1743</v>
      </c>
      <c r="F331" s="10" t="s">
        <v>1744</v>
      </c>
      <c r="I331" s="10">
        <v>0.0</v>
      </c>
      <c r="J331" s="10">
        <v>0.0</v>
      </c>
      <c r="K331" s="10">
        <v>0.0</v>
      </c>
      <c r="L331" s="10">
        <v>420.46</v>
      </c>
      <c r="M331" s="10">
        <v>1000.0</v>
      </c>
      <c r="N331" s="10">
        <v>750.0</v>
      </c>
      <c r="O331" s="10">
        <v>1000.0</v>
      </c>
      <c r="P331" s="10">
        <v>686.0</v>
      </c>
      <c r="Q331" s="10">
        <v>1000.0</v>
      </c>
    </row>
    <row r="332" ht="15.75" customHeight="1">
      <c r="A332" s="6" t="s">
        <v>2991</v>
      </c>
      <c r="B332" s="6" t="s">
        <v>1029</v>
      </c>
      <c r="C332" s="6" t="s">
        <v>1729</v>
      </c>
      <c r="D332" s="10" t="s">
        <v>1745</v>
      </c>
      <c r="E332" s="11" t="s">
        <v>1746</v>
      </c>
      <c r="F332" s="10" t="s">
        <v>1747</v>
      </c>
      <c r="I332" s="10">
        <v>0.0</v>
      </c>
      <c r="J332" s="10">
        <v>0.0</v>
      </c>
      <c r="K332" s="10">
        <v>0.0</v>
      </c>
      <c r="L332" s="10">
        <v>373.0</v>
      </c>
      <c r="M332" s="10">
        <v>1000.0</v>
      </c>
      <c r="N332" s="10">
        <v>750.0</v>
      </c>
      <c r="O332" s="10">
        <v>1000.0</v>
      </c>
      <c r="P332" s="10">
        <v>686.0</v>
      </c>
      <c r="Q332" s="10">
        <v>1000.0</v>
      </c>
    </row>
    <row r="333" ht="15.75" customHeight="1">
      <c r="A333" s="6" t="s">
        <v>2991</v>
      </c>
      <c r="B333" s="6" t="s">
        <v>922</v>
      </c>
      <c r="C333" s="6" t="s">
        <v>1729</v>
      </c>
      <c r="D333" s="10" t="s">
        <v>1748</v>
      </c>
      <c r="E333" s="11" t="s">
        <v>1749</v>
      </c>
      <c r="F333" s="10" t="s">
        <v>1750</v>
      </c>
      <c r="I333" s="10">
        <v>0.0</v>
      </c>
      <c r="J333" s="10">
        <v>0.0</v>
      </c>
      <c r="K333" s="10">
        <v>0.0</v>
      </c>
      <c r="L333" s="10">
        <v>253.0</v>
      </c>
      <c r="M333" s="10">
        <v>0.0</v>
      </c>
      <c r="N333" s="10">
        <v>885.58</v>
      </c>
      <c r="O333" s="10">
        <v>1000.0</v>
      </c>
      <c r="P333" s="10">
        <v>686.0</v>
      </c>
      <c r="Q333" s="10">
        <v>1000.0</v>
      </c>
    </row>
    <row r="334" ht="15.75" customHeight="1">
      <c r="A334" s="6" t="s">
        <v>2991</v>
      </c>
      <c r="B334" s="6" t="s">
        <v>1751</v>
      </c>
      <c r="C334" s="6" t="s">
        <v>1729</v>
      </c>
      <c r="D334" s="10" t="s">
        <v>1752</v>
      </c>
      <c r="E334" s="11" t="s">
        <v>1753</v>
      </c>
      <c r="F334" s="10" t="s">
        <v>1754</v>
      </c>
      <c r="I334" s="10">
        <v>0.0</v>
      </c>
      <c r="J334" s="10">
        <v>0.0</v>
      </c>
      <c r="K334" s="10">
        <v>0.0</v>
      </c>
      <c r="L334" s="10">
        <v>253.0</v>
      </c>
      <c r="M334" s="10">
        <v>0.0</v>
      </c>
      <c r="N334" s="10">
        <v>860.0</v>
      </c>
      <c r="O334" s="10">
        <v>1000.0</v>
      </c>
      <c r="P334" s="10">
        <v>686.0</v>
      </c>
      <c r="Q334" s="10">
        <v>1000.0</v>
      </c>
    </row>
    <row r="335" ht="15.75" customHeight="1">
      <c r="A335" s="6" t="s">
        <v>2991</v>
      </c>
      <c r="B335" s="6" t="s">
        <v>626</v>
      </c>
      <c r="C335" s="6" t="s">
        <v>1729</v>
      </c>
      <c r="D335" s="10" t="s">
        <v>1755</v>
      </c>
      <c r="E335" s="11" t="s">
        <v>1756</v>
      </c>
      <c r="F335" s="10" t="s">
        <v>1757</v>
      </c>
      <c r="I335" s="10">
        <v>0.0</v>
      </c>
      <c r="J335" s="10">
        <v>0.0</v>
      </c>
      <c r="K335" s="10">
        <v>0.0</v>
      </c>
      <c r="L335" s="10">
        <v>0.0</v>
      </c>
      <c r="M335" s="10">
        <v>0.0</v>
      </c>
      <c r="N335" s="10">
        <v>0.0</v>
      </c>
      <c r="O335" s="10">
        <v>0.0</v>
      </c>
      <c r="P335" s="10">
        <v>401.97</v>
      </c>
      <c r="Q335" s="10">
        <v>1000.0</v>
      </c>
    </row>
    <row r="336" ht="15.75" customHeight="1">
      <c r="A336" s="13"/>
      <c r="B336" s="6" t="s">
        <v>217</v>
      </c>
      <c r="C336" s="13"/>
      <c r="D336" s="10" t="s">
        <v>1758</v>
      </c>
      <c r="E336" s="11" t="s">
        <v>1759</v>
      </c>
      <c r="F336" s="10" t="s">
        <v>1760</v>
      </c>
      <c r="I336" s="10">
        <v>1400000.0</v>
      </c>
      <c r="J336" s="10">
        <v>0.0</v>
      </c>
      <c r="K336" s="10">
        <v>82000.0</v>
      </c>
      <c r="L336" s="10">
        <v>0.0</v>
      </c>
      <c r="M336" s="10">
        <v>95000.0</v>
      </c>
      <c r="N336" s="10">
        <v>8224.34</v>
      </c>
      <c r="O336" s="10">
        <v>237000.0</v>
      </c>
      <c r="P336" s="10">
        <v>0.0</v>
      </c>
      <c r="Q336" s="10">
        <v>68000.0</v>
      </c>
    </row>
    <row r="337" ht="15.75" customHeight="1">
      <c r="A337" s="13"/>
      <c r="B337" s="6" t="s">
        <v>217</v>
      </c>
      <c r="C337" s="13"/>
      <c r="D337" s="10" t="s">
        <v>1761</v>
      </c>
      <c r="E337" s="11" t="s">
        <v>1762</v>
      </c>
      <c r="F337" s="10" t="s">
        <v>1763</v>
      </c>
      <c r="I337" s="10">
        <v>50000.0</v>
      </c>
      <c r="J337" s="10">
        <v>51921.03</v>
      </c>
      <c r="K337" s="10">
        <v>0.0</v>
      </c>
      <c r="L337" s="10">
        <v>50832.51</v>
      </c>
      <c r="M337" s="10">
        <v>45000.0</v>
      </c>
      <c r="N337" s="10">
        <v>36391.84</v>
      </c>
      <c r="O337" s="10">
        <v>38000.0</v>
      </c>
      <c r="P337" s="10">
        <v>32923.48</v>
      </c>
      <c r="Q337" s="10">
        <v>38000.0</v>
      </c>
    </row>
    <row r="338" ht="15.75" customHeight="1">
      <c r="A338" s="13"/>
      <c r="B338" s="6" t="s">
        <v>217</v>
      </c>
      <c r="C338" s="13"/>
      <c r="D338" s="10" t="s">
        <v>1764</v>
      </c>
      <c r="E338" s="11" t="s">
        <v>1765</v>
      </c>
      <c r="F338" s="10" t="s">
        <v>1766</v>
      </c>
      <c r="I338" s="10">
        <v>0.0</v>
      </c>
      <c r="J338" s="10">
        <v>48515.33</v>
      </c>
      <c r="K338" s="10">
        <v>42000.0</v>
      </c>
      <c r="L338" s="10">
        <v>45695.38</v>
      </c>
      <c r="M338" s="10">
        <v>42000.0</v>
      </c>
      <c r="N338" s="10">
        <v>47035.71</v>
      </c>
      <c r="O338" s="10">
        <v>40000.0</v>
      </c>
      <c r="P338" s="10">
        <v>87973.38</v>
      </c>
      <c r="Q338" s="10">
        <v>43000.0</v>
      </c>
    </row>
    <row r="339" ht="15.75" customHeight="1">
      <c r="A339" s="13"/>
      <c r="B339" s="6" t="s">
        <v>217</v>
      </c>
      <c r="C339" s="13"/>
      <c r="D339" s="10" t="s">
        <v>1767</v>
      </c>
      <c r="E339" s="11" t="s">
        <v>1768</v>
      </c>
      <c r="F339" s="10" t="s">
        <v>1769</v>
      </c>
      <c r="I339" s="10">
        <v>0.0</v>
      </c>
      <c r="J339" s="10">
        <v>32378.82</v>
      </c>
      <c r="K339" s="10">
        <v>53000.0</v>
      </c>
      <c r="L339" s="10">
        <v>30566.67</v>
      </c>
      <c r="M339" s="10">
        <v>54000.0</v>
      </c>
      <c r="N339" s="10">
        <v>45173.56</v>
      </c>
      <c r="O339" s="10">
        <v>54000.0</v>
      </c>
      <c r="P339" s="10">
        <v>36279.67</v>
      </c>
      <c r="Q339" s="10">
        <v>54000.0</v>
      </c>
    </row>
    <row r="340" ht="15.75" customHeight="1">
      <c r="A340" s="13"/>
      <c r="B340" s="6" t="s">
        <v>217</v>
      </c>
      <c r="C340" s="13"/>
      <c r="D340" s="10" t="s">
        <v>1770</v>
      </c>
      <c r="E340" s="11" t="s">
        <v>1771</v>
      </c>
      <c r="F340" s="10" t="s">
        <v>1772</v>
      </c>
      <c r="I340" s="10">
        <v>0.0</v>
      </c>
      <c r="J340" s="10">
        <v>31487.48</v>
      </c>
      <c r="K340" s="10">
        <v>40000.0</v>
      </c>
      <c r="L340" s="10">
        <v>32878.17</v>
      </c>
      <c r="M340" s="10">
        <v>42000.0</v>
      </c>
      <c r="N340" s="10">
        <v>29247.52</v>
      </c>
      <c r="O340" s="10">
        <v>41000.0</v>
      </c>
      <c r="P340" s="10">
        <v>26349.19</v>
      </c>
      <c r="Q340" s="10">
        <v>41000.0</v>
      </c>
    </row>
    <row r="341" ht="15.75" customHeight="1">
      <c r="A341" s="13"/>
      <c r="B341" s="6" t="s">
        <v>217</v>
      </c>
      <c r="C341" s="13"/>
      <c r="D341" s="10" t="s">
        <v>1773</v>
      </c>
      <c r="E341" s="11" t="s">
        <v>1774</v>
      </c>
      <c r="F341" s="10" t="s">
        <v>1775</v>
      </c>
      <c r="I341" s="10">
        <v>0.0</v>
      </c>
      <c r="J341" s="10">
        <v>39654.69</v>
      </c>
      <c r="K341" s="10">
        <v>41000.0</v>
      </c>
      <c r="L341" s="10">
        <v>59204.24</v>
      </c>
      <c r="M341" s="10">
        <v>43000.0</v>
      </c>
      <c r="N341" s="10">
        <v>33763.84</v>
      </c>
      <c r="O341" s="10">
        <v>42000.0</v>
      </c>
      <c r="P341" s="10">
        <v>31752.94</v>
      </c>
      <c r="Q341" s="10">
        <v>42000.0</v>
      </c>
    </row>
    <row r="342" ht="15.75" customHeight="1">
      <c r="A342" s="13"/>
      <c r="B342" s="6" t="s">
        <v>217</v>
      </c>
      <c r="C342" s="13"/>
      <c r="D342" s="10" t="s">
        <v>1776</v>
      </c>
      <c r="E342" s="11" t="s">
        <v>1777</v>
      </c>
      <c r="F342" s="10" t="s">
        <v>1778</v>
      </c>
      <c r="I342" s="10">
        <v>0.0</v>
      </c>
      <c r="J342" s="10">
        <v>1781.16</v>
      </c>
      <c r="K342" s="10">
        <v>0.0</v>
      </c>
      <c r="L342" s="10">
        <v>510.65</v>
      </c>
      <c r="M342" s="10">
        <v>0.0</v>
      </c>
      <c r="N342" s="10">
        <v>0.0</v>
      </c>
      <c r="O342" s="10">
        <v>0.0</v>
      </c>
      <c r="P342" s="10">
        <v>0.0</v>
      </c>
      <c r="Q342" s="10">
        <v>0.0</v>
      </c>
    </row>
    <row r="343" ht="15.75" customHeight="1">
      <c r="A343" s="13"/>
      <c r="B343" s="6" t="s">
        <v>217</v>
      </c>
      <c r="C343" s="13"/>
      <c r="D343" s="10" t="s">
        <v>1779</v>
      </c>
      <c r="E343" s="11" t="s">
        <v>1780</v>
      </c>
      <c r="F343" s="10" t="s">
        <v>1781</v>
      </c>
      <c r="I343" s="10">
        <v>0.0</v>
      </c>
      <c r="J343" s="10">
        <v>64774.68</v>
      </c>
      <c r="K343" s="10">
        <v>49000.0</v>
      </c>
      <c r="L343" s="10">
        <v>59544.89</v>
      </c>
      <c r="M343" s="10">
        <v>52000.0</v>
      </c>
      <c r="N343" s="10">
        <v>75491.52</v>
      </c>
      <c r="O343" s="10">
        <v>47000.0</v>
      </c>
      <c r="P343" s="10">
        <v>90093.36</v>
      </c>
      <c r="Q343" s="10">
        <v>50000.0</v>
      </c>
    </row>
    <row r="344" ht="15.75" customHeight="1">
      <c r="A344" s="13"/>
      <c r="B344" s="6" t="s">
        <v>217</v>
      </c>
      <c r="C344" s="13"/>
      <c r="D344" s="10" t="s">
        <v>1782</v>
      </c>
      <c r="E344" s="11" t="s">
        <v>1783</v>
      </c>
      <c r="F344" s="10" t="s">
        <v>1784</v>
      </c>
      <c r="I344" s="10">
        <v>0.0</v>
      </c>
      <c r="J344" s="10">
        <v>47049.84</v>
      </c>
      <c r="K344" s="10">
        <v>49000.0</v>
      </c>
      <c r="L344" s="10">
        <v>45521.94</v>
      </c>
      <c r="M344" s="10">
        <v>50000.0</v>
      </c>
      <c r="N344" s="10">
        <v>49916.83</v>
      </c>
      <c r="O344" s="10">
        <v>50000.0</v>
      </c>
      <c r="P344" s="10">
        <v>55481.23</v>
      </c>
      <c r="Q344" s="10">
        <v>50000.0</v>
      </c>
    </row>
    <row r="345" ht="15.75" customHeight="1">
      <c r="A345" s="13"/>
      <c r="B345" s="6" t="s">
        <v>217</v>
      </c>
      <c r="C345" s="13"/>
      <c r="D345" s="10" t="s">
        <v>1785</v>
      </c>
      <c r="E345" s="11" t="s">
        <v>1786</v>
      </c>
      <c r="F345" s="10" t="s">
        <v>1787</v>
      </c>
      <c r="I345" s="10">
        <v>0.0</v>
      </c>
      <c r="J345" s="10">
        <v>52457.65</v>
      </c>
      <c r="K345" s="10">
        <v>47000.0</v>
      </c>
      <c r="L345" s="10">
        <v>59452.85</v>
      </c>
      <c r="M345" s="10">
        <v>49000.0</v>
      </c>
      <c r="N345" s="10">
        <v>62739.99</v>
      </c>
      <c r="O345" s="10">
        <v>48000.0</v>
      </c>
      <c r="P345" s="10">
        <v>61500.36</v>
      </c>
      <c r="Q345" s="10">
        <v>48000.0</v>
      </c>
    </row>
    <row r="346" ht="15.75" customHeight="1">
      <c r="A346" s="13"/>
      <c r="B346" s="6" t="s">
        <v>1788</v>
      </c>
      <c r="C346" s="6" t="s">
        <v>1789</v>
      </c>
      <c r="D346" s="10" t="s">
        <v>1790</v>
      </c>
      <c r="E346" s="11" t="s">
        <v>1791</v>
      </c>
      <c r="F346" s="10" t="s">
        <v>1792</v>
      </c>
      <c r="I346" s="10">
        <v>0.0</v>
      </c>
      <c r="J346" s="10">
        <v>35477.82</v>
      </c>
      <c r="K346" s="10">
        <v>44000.0</v>
      </c>
      <c r="L346" s="10">
        <v>17816.97</v>
      </c>
      <c r="M346" s="10">
        <v>0.0</v>
      </c>
      <c r="N346" s="10">
        <v>0.0</v>
      </c>
      <c r="O346" s="10">
        <v>0.0</v>
      </c>
      <c r="P346" s="10">
        <v>0.0</v>
      </c>
      <c r="Q346" s="10">
        <v>0.0</v>
      </c>
    </row>
    <row r="347" ht="15.75" customHeight="1">
      <c r="A347" s="13"/>
      <c r="B347" s="6" t="s">
        <v>1788</v>
      </c>
      <c r="C347" s="6" t="s">
        <v>1789</v>
      </c>
      <c r="D347" s="10" t="s">
        <v>1793</v>
      </c>
      <c r="E347" s="11" t="s">
        <v>1794</v>
      </c>
      <c r="F347" s="10" t="s">
        <v>1795</v>
      </c>
      <c r="I347" s="10">
        <v>0.0</v>
      </c>
      <c r="J347" s="10">
        <v>0.0</v>
      </c>
      <c r="K347" s="10">
        <v>0.0</v>
      </c>
      <c r="L347" s="10">
        <v>23727.28</v>
      </c>
      <c r="M347" s="10">
        <v>48000.0</v>
      </c>
      <c r="N347" s="10">
        <v>32469.66</v>
      </c>
      <c r="O347" s="10">
        <v>48000.0</v>
      </c>
      <c r="P347" s="10">
        <v>28207.0</v>
      </c>
      <c r="Q347" s="10">
        <v>48000.0</v>
      </c>
    </row>
    <row r="348" ht="15.75" customHeight="1">
      <c r="A348" s="13"/>
      <c r="B348" s="6" t="s">
        <v>1796</v>
      </c>
      <c r="C348" s="6" t="s">
        <v>1789</v>
      </c>
      <c r="D348" s="10" t="s">
        <v>1797</v>
      </c>
      <c r="E348" s="11" t="s">
        <v>1798</v>
      </c>
      <c r="F348" s="10" t="s">
        <v>1799</v>
      </c>
      <c r="I348" s="10">
        <v>0.0</v>
      </c>
      <c r="J348" s="10">
        <v>14.97</v>
      </c>
      <c r="K348" s="10">
        <v>0.0</v>
      </c>
      <c r="L348" s="10">
        <v>0.0</v>
      </c>
      <c r="M348" s="10">
        <v>0.0</v>
      </c>
      <c r="N348" s="10">
        <v>0.0</v>
      </c>
      <c r="O348" s="10">
        <v>0.0</v>
      </c>
      <c r="P348" s="10">
        <v>0.0</v>
      </c>
      <c r="Q348" s="10">
        <v>0.0</v>
      </c>
    </row>
    <row r="349" ht="15.75" customHeight="1">
      <c r="A349" s="13"/>
      <c r="B349" s="6" t="s">
        <v>1796</v>
      </c>
      <c r="C349" s="6" t="s">
        <v>1789</v>
      </c>
      <c r="D349" s="10" t="s">
        <v>1800</v>
      </c>
      <c r="E349" s="11" t="s">
        <v>1801</v>
      </c>
      <c r="F349" s="10" t="s">
        <v>1802</v>
      </c>
      <c r="I349" s="10">
        <v>0.0</v>
      </c>
      <c r="J349" s="10">
        <v>60847.35</v>
      </c>
      <c r="K349" s="10">
        <v>37000.0</v>
      </c>
      <c r="L349" s="10">
        <v>69792.07</v>
      </c>
      <c r="M349" s="10">
        <v>40000.0</v>
      </c>
      <c r="N349" s="10">
        <v>37755.31</v>
      </c>
      <c r="O349" s="10">
        <v>36000.0</v>
      </c>
      <c r="P349" s="10">
        <v>41783.42</v>
      </c>
      <c r="Q349" s="10">
        <v>0.0</v>
      </c>
    </row>
    <row r="350" ht="15.75" customHeight="1">
      <c r="A350" s="13"/>
      <c r="B350" s="6" t="s">
        <v>1796</v>
      </c>
      <c r="C350" s="6" t="s">
        <v>1789</v>
      </c>
      <c r="D350" s="10" t="s">
        <v>1803</v>
      </c>
      <c r="E350" s="11" t="s">
        <v>1804</v>
      </c>
      <c r="F350" s="10" t="s">
        <v>1805</v>
      </c>
      <c r="I350" s="10">
        <v>0.0</v>
      </c>
      <c r="J350" s="10">
        <v>0.0</v>
      </c>
      <c r="K350" s="10">
        <v>0.0</v>
      </c>
      <c r="L350" s="10">
        <v>0.0</v>
      </c>
      <c r="M350" s="10">
        <v>0.0</v>
      </c>
      <c r="N350" s="10">
        <v>0.0</v>
      </c>
      <c r="O350" s="10">
        <v>0.0</v>
      </c>
      <c r="P350" s="10">
        <v>20089.83</v>
      </c>
      <c r="Q350" s="10">
        <v>38000.0</v>
      </c>
    </row>
    <row r="351" ht="15.75" customHeight="1">
      <c r="A351" s="13"/>
      <c r="B351" s="6" t="s">
        <v>1806</v>
      </c>
      <c r="C351" s="6" t="s">
        <v>1789</v>
      </c>
      <c r="D351" s="10" t="s">
        <v>1807</v>
      </c>
      <c r="E351" s="11" t="s">
        <v>1808</v>
      </c>
      <c r="F351" s="10" t="s">
        <v>1809</v>
      </c>
      <c r="I351" s="10">
        <v>0.0</v>
      </c>
      <c r="J351" s="10">
        <v>58271.45</v>
      </c>
      <c r="K351" s="10">
        <v>37000.0</v>
      </c>
      <c r="L351" s="10">
        <v>30886.76</v>
      </c>
      <c r="M351" s="10">
        <v>0.0</v>
      </c>
      <c r="N351" s="10">
        <v>0.0</v>
      </c>
      <c r="O351" s="10">
        <v>0.0</v>
      </c>
      <c r="P351" s="10">
        <v>0.0</v>
      </c>
      <c r="Q351" s="10">
        <v>0.0</v>
      </c>
    </row>
    <row r="352" ht="15.75" customHeight="1">
      <c r="A352" s="13"/>
      <c r="B352" s="6" t="s">
        <v>1806</v>
      </c>
      <c r="C352" s="6" t="s">
        <v>1789</v>
      </c>
      <c r="D352" s="10" t="s">
        <v>1810</v>
      </c>
      <c r="E352" s="11" t="s">
        <v>1811</v>
      </c>
      <c r="F352" s="10" t="s">
        <v>1812</v>
      </c>
      <c r="I352" s="10">
        <v>0.0</v>
      </c>
      <c r="J352" s="10">
        <v>0.0</v>
      </c>
      <c r="K352" s="10">
        <v>0.0</v>
      </c>
      <c r="L352" s="10">
        <v>28128.71</v>
      </c>
      <c r="M352" s="10">
        <v>40000.0</v>
      </c>
      <c r="N352" s="10">
        <v>50657.15</v>
      </c>
      <c r="O352" s="10">
        <v>39000.0</v>
      </c>
      <c r="P352" s="10">
        <v>50926.12</v>
      </c>
      <c r="Q352" s="10">
        <v>42000.0</v>
      </c>
    </row>
    <row r="353" ht="15.75" customHeight="1">
      <c r="A353" s="13"/>
      <c r="B353" s="6" t="s">
        <v>1110</v>
      </c>
      <c r="C353" s="6" t="s">
        <v>1789</v>
      </c>
      <c r="D353" s="10" t="s">
        <v>1813</v>
      </c>
      <c r="E353" s="11" t="s">
        <v>1814</v>
      </c>
      <c r="F353" s="10" t="s">
        <v>1815</v>
      </c>
      <c r="I353" s="10">
        <v>0.0</v>
      </c>
      <c r="J353" s="10">
        <v>0.0</v>
      </c>
      <c r="K353" s="10">
        <v>22000.0</v>
      </c>
      <c r="L353" s="10">
        <v>75748.22</v>
      </c>
      <c r="M353" s="10">
        <v>24000.0</v>
      </c>
      <c r="N353" s="10">
        <v>85110.01</v>
      </c>
      <c r="O353" s="10">
        <v>25000.0</v>
      </c>
      <c r="P353" s="10">
        <v>78697.88</v>
      </c>
      <c r="Q353" s="10">
        <v>27000.0</v>
      </c>
    </row>
    <row r="354" ht="15.75" customHeight="1">
      <c r="A354" s="13"/>
      <c r="B354" s="6" t="s">
        <v>1816</v>
      </c>
      <c r="C354" s="6" t="s">
        <v>1789</v>
      </c>
      <c r="D354" s="10" t="s">
        <v>1817</v>
      </c>
      <c r="E354" s="11" t="s">
        <v>1818</v>
      </c>
      <c r="F354" s="10" t="s">
        <v>1819</v>
      </c>
      <c r="I354" s="10">
        <v>0.0</v>
      </c>
      <c r="J354" s="10">
        <v>0.0</v>
      </c>
      <c r="K354" s="10">
        <v>0.0</v>
      </c>
      <c r="L354" s="10">
        <v>0.0</v>
      </c>
      <c r="M354" s="10">
        <v>0.0</v>
      </c>
      <c r="N354" s="10">
        <v>0.0</v>
      </c>
      <c r="O354" s="10">
        <v>0.0</v>
      </c>
      <c r="P354" s="10">
        <v>0.0</v>
      </c>
      <c r="Q354" s="10">
        <v>0.0</v>
      </c>
    </row>
    <row r="355" ht="15.75" customHeight="1">
      <c r="A355" s="13"/>
      <c r="B355" s="6" t="s">
        <v>1816</v>
      </c>
      <c r="C355" s="6" t="s">
        <v>1789</v>
      </c>
      <c r="D355" s="10" t="s">
        <v>1820</v>
      </c>
      <c r="E355" s="11" t="s">
        <v>1821</v>
      </c>
      <c r="F355" s="10" t="s">
        <v>1822</v>
      </c>
      <c r="I355" s="10">
        <v>0.0</v>
      </c>
      <c r="J355" s="10">
        <v>30371.99</v>
      </c>
      <c r="K355" s="10">
        <v>44000.0</v>
      </c>
      <c r="L355" s="10">
        <v>50795.89</v>
      </c>
      <c r="M355" s="10">
        <v>48000.0</v>
      </c>
      <c r="N355" s="10">
        <v>62539.72</v>
      </c>
      <c r="O355" s="10">
        <v>48000.0</v>
      </c>
      <c r="P355" s="10">
        <v>55957.82</v>
      </c>
      <c r="Q355" s="10">
        <v>48000.0</v>
      </c>
    </row>
    <row r="356" ht="15.75" customHeight="1">
      <c r="A356" s="13"/>
      <c r="B356" s="6" t="s">
        <v>106</v>
      </c>
      <c r="C356" s="6" t="s">
        <v>1789</v>
      </c>
      <c r="D356" s="10" t="s">
        <v>1823</v>
      </c>
      <c r="E356" s="11" t="s">
        <v>1824</v>
      </c>
      <c r="F356" s="10" t="s">
        <v>1825</v>
      </c>
      <c r="I356" s="10">
        <v>0.0</v>
      </c>
      <c r="J356" s="10">
        <v>39569.33</v>
      </c>
      <c r="K356" s="10">
        <v>40000.0</v>
      </c>
      <c r="L356" s="10">
        <v>13525.58</v>
      </c>
      <c r="M356" s="10">
        <v>0.0</v>
      </c>
      <c r="N356" s="10">
        <v>0.0</v>
      </c>
      <c r="O356" s="10">
        <v>0.0</v>
      </c>
      <c r="P356" s="10">
        <v>0.0</v>
      </c>
      <c r="Q356" s="10">
        <v>0.0</v>
      </c>
    </row>
    <row r="357" ht="15.75" customHeight="1">
      <c r="A357" s="13"/>
      <c r="B357" s="6" t="s">
        <v>106</v>
      </c>
      <c r="C357" s="6" t="s">
        <v>1789</v>
      </c>
      <c r="D357" s="10" t="s">
        <v>1826</v>
      </c>
      <c r="E357" s="11" t="s">
        <v>1827</v>
      </c>
      <c r="F357" s="10" t="s">
        <v>1828</v>
      </c>
      <c r="I357" s="10">
        <v>0.0</v>
      </c>
      <c r="J357" s="10">
        <v>0.0</v>
      </c>
      <c r="K357" s="10">
        <v>0.0</v>
      </c>
      <c r="L357" s="10">
        <v>57567.27</v>
      </c>
      <c r="M357" s="10">
        <v>40000.0</v>
      </c>
      <c r="N357" s="10">
        <v>56404.77</v>
      </c>
      <c r="O357" s="10">
        <v>39000.0</v>
      </c>
      <c r="P357" s="10">
        <v>47195.36</v>
      </c>
      <c r="Q357" s="10">
        <v>41000.0</v>
      </c>
    </row>
    <row r="358" ht="15.75" customHeight="1">
      <c r="A358" s="13"/>
      <c r="B358" s="6" t="s">
        <v>125</v>
      </c>
      <c r="C358" s="6" t="s">
        <v>1789</v>
      </c>
      <c r="D358" s="10" t="s">
        <v>1829</v>
      </c>
      <c r="E358" s="11" t="s">
        <v>1830</v>
      </c>
      <c r="F358" s="10" t="s">
        <v>1831</v>
      </c>
      <c r="I358" s="10">
        <v>0.0</v>
      </c>
      <c r="J358" s="10">
        <v>57075.64</v>
      </c>
      <c r="K358" s="10">
        <v>42000.0</v>
      </c>
      <c r="L358" s="10">
        <v>8933.08</v>
      </c>
      <c r="M358" s="10">
        <v>0.0</v>
      </c>
      <c r="N358" s="10">
        <v>0.0</v>
      </c>
      <c r="O358" s="10">
        <v>0.0</v>
      </c>
      <c r="P358" s="10">
        <v>0.0</v>
      </c>
      <c r="Q358" s="10">
        <v>0.0</v>
      </c>
    </row>
    <row r="359" ht="15.75" customHeight="1">
      <c r="A359" s="13"/>
      <c r="B359" s="6" t="s">
        <v>125</v>
      </c>
      <c r="C359" s="6" t="s">
        <v>1789</v>
      </c>
      <c r="D359" s="10" t="s">
        <v>1832</v>
      </c>
      <c r="E359" s="11" t="s">
        <v>1833</v>
      </c>
      <c r="F359" s="10" t="s">
        <v>1834</v>
      </c>
      <c r="I359" s="10">
        <v>0.0</v>
      </c>
      <c r="J359" s="10">
        <v>0.0</v>
      </c>
      <c r="K359" s="10">
        <v>0.0</v>
      </c>
      <c r="L359" s="10">
        <v>59270.78</v>
      </c>
      <c r="M359" s="10">
        <v>45000.0</v>
      </c>
      <c r="N359" s="10">
        <v>65708.0</v>
      </c>
      <c r="O359" s="10">
        <v>45000.0</v>
      </c>
      <c r="P359" s="10">
        <v>62966.22</v>
      </c>
      <c r="Q359" s="10">
        <v>45000.0</v>
      </c>
    </row>
    <row r="360" ht="15.75" customHeight="1">
      <c r="A360" s="13"/>
      <c r="B360" s="6" t="s">
        <v>158</v>
      </c>
      <c r="C360" s="6" t="s">
        <v>1789</v>
      </c>
      <c r="D360" s="10" t="s">
        <v>1835</v>
      </c>
      <c r="E360" s="11" t="s">
        <v>1836</v>
      </c>
      <c r="F360" s="10" t="s">
        <v>1837</v>
      </c>
      <c r="I360" s="10">
        <v>0.0</v>
      </c>
      <c r="J360" s="10">
        <v>26740.31</v>
      </c>
      <c r="K360" s="10">
        <v>19000.0</v>
      </c>
      <c r="L360" s="10">
        <v>26173.96</v>
      </c>
      <c r="M360" s="10">
        <v>0.0</v>
      </c>
      <c r="N360" s="10">
        <v>2197.26</v>
      </c>
      <c r="O360" s="10">
        <v>0.0</v>
      </c>
      <c r="P360" s="10">
        <v>0.0</v>
      </c>
      <c r="Q360" s="10">
        <v>0.0</v>
      </c>
    </row>
    <row r="361" ht="15.75" customHeight="1">
      <c r="A361" s="13"/>
      <c r="B361" s="6" t="s">
        <v>158</v>
      </c>
      <c r="C361" s="6" t="s">
        <v>1789</v>
      </c>
      <c r="D361" s="10" t="s">
        <v>1838</v>
      </c>
      <c r="E361" s="11" t="s">
        <v>1839</v>
      </c>
      <c r="F361" s="10" t="s">
        <v>1840</v>
      </c>
      <c r="I361" s="10">
        <v>0.0</v>
      </c>
      <c r="J361" s="10">
        <v>0.0</v>
      </c>
      <c r="K361" s="10">
        <v>0.0</v>
      </c>
      <c r="L361" s="10">
        <v>21791.58</v>
      </c>
      <c r="M361" s="10">
        <v>23000.0</v>
      </c>
      <c r="N361" s="10">
        <v>19270.13</v>
      </c>
      <c r="O361" s="10">
        <v>23000.0</v>
      </c>
      <c r="P361" s="10">
        <v>37368.86</v>
      </c>
      <c r="Q361" s="10">
        <v>23000.0</v>
      </c>
    </row>
    <row r="362" ht="15.75" customHeight="1">
      <c r="A362" s="13"/>
      <c r="B362" s="6" t="s">
        <v>162</v>
      </c>
      <c r="C362" s="6" t="s">
        <v>1789</v>
      </c>
      <c r="D362" s="10" t="s">
        <v>1841</v>
      </c>
      <c r="E362" s="11" t="s">
        <v>1842</v>
      </c>
      <c r="F362" s="10" t="s">
        <v>1843</v>
      </c>
      <c r="I362" s="10">
        <v>0.0</v>
      </c>
      <c r="J362" s="10">
        <v>24519.77</v>
      </c>
      <c r="K362" s="10">
        <v>26000.0</v>
      </c>
      <c r="L362" s="10">
        <v>29085.89</v>
      </c>
      <c r="M362" s="10">
        <v>27000.0</v>
      </c>
      <c r="N362" s="10">
        <v>30360.81</v>
      </c>
      <c r="O362" s="10">
        <v>27000.0</v>
      </c>
      <c r="P362" s="10">
        <v>34352.01</v>
      </c>
      <c r="Q362" s="10">
        <v>30000.0</v>
      </c>
    </row>
    <row r="363" ht="15.75" customHeight="1">
      <c r="A363" s="13"/>
      <c r="B363" s="6" t="s">
        <v>1844</v>
      </c>
      <c r="C363" s="6" t="s">
        <v>1789</v>
      </c>
      <c r="D363" s="10" t="s">
        <v>1845</v>
      </c>
      <c r="E363" s="11" t="s">
        <v>1846</v>
      </c>
      <c r="F363" s="10" t="s">
        <v>1847</v>
      </c>
      <c r="I363" s="10">
        <v>0.0</v>
      </c>
      <c r="J363" s="10">
        <v>44075.08</v>
      </c>
      <c r="K363" s="10">
        <v>35000.0</v>
      </c>
      <c r="L363" s="10">
        <v>57955.76</v>
      </c>
      <c r="M363" s="10">
        <v>46000.0</v>
      </c>
      <c r="N363" s="10">
        <v>67179.05</v>
      </c>
      <c r="O363" s="10">
        <v>39000.0</v>
      </c>
      <c r="P363" s="10">
        <v>70699.18</v>
      </c>
      <c r="Q363" s="10">
        <v>41000.0</v>
      </c>
    </row>
    <row r="364" ht="15.75" customHeight="1">
      <c r="A364" s="13"/>
      <c r="B364" s="6" t="s">
        <v>1848</v>
      </c>
      <c r="C364" s="6" t="s">
        <v>1789</v>
      </c>
      <c r="D364" s="10" t="s">
        <v>1849</v>
      </c>
      <c r="E364" s="11" t="s">
        <v>1850</v>
      </c>
      <c r="F364" s="10" t="s">
        <v>1851</v>
      </c>
      <c r="I364" s="10">
        <v>0.0</v>
      </c>
      <c r="J364" s="10">
        <v>18.0</v>
      </c>
      <c r="K364" s="10">
        <v>0.0</v>
      </c>
      <c r="L364" s="10">
        <v>0.0</v>
      </c>
      <c r="M364" s="10">
        <v>0.0</v>
      </c>
      <c r="N364" s="10">
        <v>0.0</v>
      </c>
      <c r="O364" s="10">
        <v>0.0</v>
      </c>
      <c r="P364" s="10">
        <v>0.0</v>
      </c>
      <c r="Q364" s="10">
        <v>0.0</v>
      </c>
    </row>
    <row r="365" ht="15.75" customHeight="1">
      <c r="A365" s="13"/>
      <c r="B365" s="6" t="s">
        <v>1848</v>
      </c>
      <c r="C365" s="6" t="s">
        <v>1789</v>
      </c>
      <c r="D365" s="10" t="s">
        <v>1852</v>
      </c>
      <c r="E365" s="11" t="s">
        <v>1853</v>
      </c>
      <c r="F365" s="10" t="s">
        <v>1854</v>
      </c>
      <c r="I365" s="10">
        <v>0.0</v>
      </c>
      <c r="J365" s="10">
        <v>36545.85</v>
      </c>
      <c r="K365" s="10">
        <v>36000.0</v>
      </c>
      <c r="L365" s="10">
        <v>34304.04</v>
      </c>
      <c r="M365" s="10">
        <v>39000.0</v>
      </c>
      <c r="N365" s="10">
        <v>49275.58</v>
      </c>
      <c r="O365" s="10">
        <v>36000.0</v>
      </c>
      <c r="P365" s="10">
        <v>46995.11</v>
      </c>
      <c r="Q365" s="10">
        <v>40000.0</v>
      </c>
    </row>
    <row r="366" ht="15.75" customHeight="1">
      <c r="A366" s="13"/>
      <c r="B366" s="6" t="s">
        <v>1855</v>
      </c>
      <c r="C366" s="6" t="s">
        <v>1789</v>
      </c>
      <c r="D366" s="10" t="s">
        <v>1856</v>
      </c>
      <c r="E366" s="11" t="s">
        <v>1857</v>
      </c>
      <c r="F366" s="10" t="s">
        <v>1858</v>
      </c>
      <c r="I366" s="10">
        <v>0.0</v>
      </c>
      <c r="J366" s="10">
        <v>34799.52</v>
      </c>
      <c r="K366" s="10">
        <v>34000.0</v>
      </c>
      <c r="L366" s="10">
        <v>37034.73</v>
      </c>
      <c r="M366" s="10">
        <v>56000.0</v>
      </c>
      <c r="N366" s="10">
        <v>39945.93</v>
      </c>
      <c r="O366" s="10">
        <v>37000.0</v>
      </c>
      <c r="P366" s="10">
        <v>35107.67</v>
      </c>
      <c r="Q366" s="10">
        <v>41000.0</v>
      </c>
    </row>
    <row r="367" ht="15.75" customHeight="1">
      <c r="A367" s="13"/>
      <c r="B367" s="6" t="s">
        <v>1859</v>
      </c>
      <c r="C367" s="6" t="s">
        <v>1789</v>
      </c>
      <c r="D367" s="10" t="s">
        <v>1860</v>
      </c>
      <c r="E367" s="11" t="s">
        <v>1861</v>
      </c>
      <c r="F367" s="10" t="s">
        <v>1862</v>
      </c>
      <c r="I367" s="10">
        <v>0.0</v>
      </c>
      <c r="J367" s="10">
        <v>48721.75</v>
      </c>
      <c r="K367" s="10">
        <v>33000.0</v>
      </c>
      <c r="L367" s="10">
        <v>10791.56</v>
      </c>
      <c r="M367" s="10">
        <v>0.0</v>
      </c>
      <c r="N367" s="10">
        <v>0.0</v>
      </c>
      <c r="O367" s="10">
        <v>0.0</v>
      </c>
      <c r="P367" s="10">
        <v>0.0</v>
      </c>
      <c r="Q367" s="10">
        <v>0.0</v>
      </c>
    </row>
    <row r="368" ht="15.75" customHeight="1">
      <c r="A368" s="13"/>
      <c r="B368" s="6" t="s">
        <v>1859</v>
      </c>
      <c r="C368" s="6" t="s">
        <v>1789</v>
      </c>
      <c r="D368" s="10" t="s">
        <v>1863</v>
      </c>
      <c r="E368" s="11" t="s">
        <v>1864</v>
      </c>
      <c r="F368" s="10" t="s">
        <v>1865</v>
      </c>
      <c r="I368" s="10">
        <v>0.0</v>
      </c>
      <c r="J368" s="10">
        <v>0.0</v>
      </c>
      <c r="K368" s="10">
        <v>0.0</v>
      </c>
      <c r="L368" s="10">
        <v>35302.26</v>
      </c>
      <c r="M368" s="10">
        <v>0.0</v>
      </c>
      <c r="N368" s="10">
        <v>2152.35</v>
      </c>
      <c r="O368" s="10">
        <v>0.0</v>
      </c>
      <c r="P368" s="10">
        <v>363.58</v>
      </c>
      <c r="Q368" s="10">
        <v>0.0</v>
      </c>
    </row>
    <row r="369" ht="15.75" customHeight="1">
      <c r="A369" s="13"/>
      <c r="B369" s="6" t="s">
        <v>1859</v>
      </c>
      <c r="C369" s="6" t="s">
        <v>1789</v>
      </c>
      <c r="D369" s="10" t="s">
        <v>1866</v>
      </c>
      <c r="E369" s="11" t="s">
        <v>1867</v>
      </c>
      <c r="F369" s="10" t="s">
        <v>1868</v>
      </c>
      <c r="I369" s="10">
        <v>0.0</v>
      </c>
      <c r="J369" s="10">
        <v>0.0</v>
      </c>
      <c r="K369" s="10">
        <v>0.0</v>
      </c>
      <c r="L369" s="10">
        <v>28392.21</v>
      </c>
      <c r="M369" s="10">
        <v>36000.0</v>
      </c>
      <c r="N369" s="10">
        <v>74176.73</v>
      </c>
      <c r="O369" s="10">
        <v>37000.0</v>
      </c>
      <c r="P369" s="10">
        <v>74833.13</v>
      </c>
      <c r="Q369" s="10">
        <v>37000.0</v>
      </c>
    </row>
    <row r="370" ht="15.75" customHeight="1">
      <c r="A370" s="13"/>
      <c r="B370" s="6" t="s">
        <v>172</v>
      </c>
      <c r="C370" s="6" t="s">
        <v>1789</v>
      </c>
      <c r="D370" s="10" t="s">
        <v>1869</v>
      </c>
      <c r="E370" s="11" t="s">
        <v>1870</v>
      </c>
      <c r="F370" s="10" t="s">
        <v>1871</v>
      </c>
      <c r="I370" s="10">
        <v>0.0</v>
      </c>
      <c r="J370" s="10">
        <v>0.0</v>
      </c>
      <c r="K370" s="10">
        <v>0.0</v>
      </c>
      <c r="L370" s="10">
        <v>0.0</v>
      </c>
      <c r="M370" s="10">
        <v>0.0</v>
      </c>
      <c r="N370" s="10">
        <v>0.0</v>
      </c>
      <c r="O370" s="10">
        <v>0.0</v>
      </c>
      <c r="P370" s="10">
        <v>0.0</v>
      </c>
      <c r="Q370" s="10">
        <v>0.0</v>
      </c>
    </row>
    <row r="371" ht="15.75" customHeight="1">
      <c r="A371" s="13"/>
      <c r="B371" s="6" t="s">
        <v>172</v>
      </c>
      <c r="C371" s="6" t="s">
        <v>1789</v>
      </c>
      <c r="D371" s="10" t="s">
        <v>1872</v>
      </c>
      <c r="E371" s="11" t="s">
        <v>1873</v>
      </c>
      <c r="F371" s="10" t="s">
        <v>1874</v>
      </c>
      <c r="I371" s="10">
        <v>0.0</v>
      </c>
      <c r="J371" s="10">
        <v>37453.95</v>
      </c>
      <c r="K371" s="10">
        <v>30000.0</v>
      </c>
      <c r="L371" s="10">
        <v>40468.91</v>
      </c>
      <c r="M371" s="10">
        <v>32000.0</v>
      </c>
      <c r="N371" s="10">
        <v>47074.78</v>
      </c>
      <c r="O371" s="10">
        <v>32000.0</v>
      </c>
      <c r="P371" s="10">
        <v>27433.82</v>
      </c>
      <c r="Q371" s="10">
        <v>32000.0</v>
      </c>
    </row>
    <row r="372" ht="15.75" customHeight="1">
      <c r="A372" s="13"/>
      <c r="B372" s="6" t="s">
        <v>172</v>
      </c>
      <c r="C372" s="6" t="s">
        <v>1789</v>
      </c>
      <c r="D372" s="10" t="s">
        <v>1875</v>
      </c>
      <c r="E372" s="11" t="s">
        <v>1876</v>
      </c>
      <c r="F372" s="10" t="s">
        <v>1877</v>
      </c>
      <c r="I372" s="10">
        <v>0.0</v>
      </c>
      <c r="J372" s="10">
        <v>26607.65</v>
      </c>
      <c r="K372" s="10">
        <v>28000.0</v>
      </c>
      <c r="L372" s="10">
        <v>36009.66</v>
      </c>
      <c r="M372" s="10">
        <v>32000.0</v>
      </c>
      <c r="N372" s="10">
        <v>29492.53</v>
      </c>
      <c r="O372" s="10">
        <v>32000.0</v>
      </c>
      <c r="P372" s="10">
        <v>41090.46</v>
      </c>
      <c r="Q372" s="10">
        <v>32000.0</v>
      </c>
    </row>
    <row r="373" ht="15.75" customHeight="1">
      <c r="A373" s="13"/>
      <c r="B373" s="6" t="s">
        <v>201</v>
      </c>
      <c r="C373" s="6" t="s">
        <v>1789</v>
      </c>
      <c r="D373" s="10" t="s">
        <v>1878</v>
      </c>
      <c r="E373" s="11" t="s">
        <v>1879</v>
      </c>
      <c r="F373" s="10" t="s">
        <v>1880</v>
      </c>
      <c r="I373" s="10">
        <v>0.0</v>
      </c>
      <c r="J373" s="10">
        <v>0.0</v>
      </c>
      <c r="K373" s="10">
        <v>0.0</v>
      </c>
      <c r="L373" s="10">
        <v>0.0</v>
      </c>
      <c r="M373" s="10">
        <v>0.0</v>
      </c>
      <c r="N373" s="10">
        <v>0.0</v>
      </c>
      <c r="O373" s="10">
        <v>0.0</v>
      </c>
      <c r="P373" s="10">
        <v>0.0</v>
      </c>
      <c r="Q373" s="10">
        <v>0.0</v>
      </c>
    </row>
    <row r="374" ht="15.75" customHeight="1">
      <c r="A374" s="13"/>
      <c r="B374" s="6" t="s">
        <v>201</v>
      </c>
      <c r="C374" s="6" t="s">
        <v>1789</v>
      </c>
      <c r="D374" s="10" t="s">
        <v>1881</v>
      </c>
      <c r="E374" s="11" t="s">
        <v>1882</v>
      </c>
      <c r="F374" s="10" t="s">
        <v>1883</v>
      </c>
      <c r="I374" s="10">
        <v>0.0</v>
      </c>
      <c r="J374" s="10">
        <v>35457.12</v>
      </c>
      <c r="K374" s="10">
        <v>39000.0</v>
      </c>
      <c r="L374" s="10">
        <v>59555.85</v>
      </c>
      <c r="M374" s="10">
        <v>43000.0</v>
      </c>
      <c r="N374" s="10">
        <v>67426.49</v>
      </c>
      <c r="O374" s="10">
        <v>41000.0</v>
      </c>
      <c r="P374" s="10">
        <v>75040.88</v>
      </c>
      <c r="Q374" s="10">
        <v>41000.0</v>
      </c>
    </row>
    <row r="375" ht="15.75" customHeight="1">
      <c r="A375" s="13"/>
      <c r="B375" s="6" t="s">
        <v>220</v>
      </c>
      <c r="C375" s="6" t="s">
        <v>1789</v>
      </c>
      <c r="D375" s="10" t="s">
        <v>1884</v>
      </c>
      <c r="E375" s="11" t="s">
        <v>1885</v>
      </c>
      <c r="F375" s="10" t="s">
        <v>1886</v>
      </c>
      <c r="I375" s="10">
        <v>0.0</v>
      </c>
      <c r="J375" s="10">
        <v>116.0</v>
      </c>
      <c r="K375" s="10">
        <v>0.0</v>
      </c>
      <c r="L375" s="10">
        <v>0.0</v>
      </c>
      <c r="M375" s="10">
        <v>0.0</v>
      </c>
      <c r="N375" s="10">
        <v>0.0</v>
      </c>
      <c r="O375" s="10">
        <v>0.0</v>
      </c>
      <c r="P375" s="10">
        <v>0.0</v>
      </c>
      <c r="Q375" s="10">
        <v>0.0</v>
      </c>
    </row>
    <row r="376" ht="15.75" customHeight="1">
      <c r="A376" s="13"/>
      <c r="B376" s="6" t="s">
        <v>220</v>
      </c>
      <c r="C376" s="6" t="s">
        <v>1789</v>
      </c>
      <c r="D376" s="10" t="s">
        <v>1887</v>
      </c>
      <c r="E376" s="11" t="s">
        <v>1888</v>
      </c>
      <c r="F376" s="10" t="s">
        <v>1889</v>
      </c>
      <c r="I376" s="10">
        <v>0.0</v>
      </c>
      <c r="J376" s="10">
        <v>31525.34</v>
      </c>
      <c r="K376" s="10">
        <v>27000.0</v>
      </c>
      <c r="L376" s="10">
        <v>48534.19</v>
      </c>
      <c r="M376" s="10">
        <v>33000.0</v>
      </c>
      <c r="N376" s="10">
        <v>53374.34</v>
      </c>
      <c r="O376" s="10">
        <v>35000.0</v>
      </c>
      <c r="P376" s="10">
        <v>74694.78</v>
      </c>
      <c r="Q376" s="10">
        <v>36000.0</v>
      </c>
    </row>
    <row r="377" ht="15.75" customHeight="1">
      <c r="A377" s="13"/>
      <c r="B377" s="6" t="s">
        <v>237</v>
      </c>
      <c r="C377" s="6" t="s">
        <v>1789</v>
      </c>
      <c r="D377" s="10" t="s">
        <v>1890</v>
      </c>
      <c r="E377" s="11" t="s">
        <v>1891</v>
      </c>
      <c r="F377" s="10" t="s">
        <v>1892</v>
      </c>
      <c r="I377" s="10">
        <v>0.0</v>
      </c>
      <c r="J377" s="10">
        <v>62438.33</v>
      </c>
      <c r="K377" s="10">
        <v>18000.0</v>
      </c>
      <c r="L377" s="10">
        <v>24675.0</v>
      </c>
      <c r="M377" s="10">
        <v>0.0</v>
      </c>
      <c r="N377" s="10">
        <v>0.0</v>
      </c>
      <c r="O377" s="10">
        <v>0.0</v>
      </c>
      <c r="P377" s="10">
        <v>0.0</v>
      </c>
      <c r="Q377" s="10">
        <v>0.0</v>
      </c>
    </row>
    <row r="378" ht="15.75" customHeight="1">
      <c r="A378" s="13"/>
      <c r="B378" s="6" t="s">
        <v>237</v>
      </c>
      <c r="C378" s="6" t="s">
        <v>1789</v>
      </c>
      <c r="D378" s="10" t="s">
        <v>1893</v>
      </c>
      <c r="E378" s="11" t="s">
        <v>1894</v>
      </c>
      <c r="F378" s="10" t="s">
        <v>1895</v>
      </c>
      <c r="I378" s="10">
        <v>0.0</v>
      </c>
      <c r="J378" s="10">
        <v>0.0</v>
      </c>
      <c r="K378" s="10">
        <v>0.0</v>
      </c>
      <c r="L378" s="10">
        <v>43182.99</v>
      </c>
      <c r="M378" s="10">
        <v>22000.0</v>
      </c>
      <c r="N378" s="10">
        <v>34897.2</v>
      </c>
      <c r="O378" s="10">
        <v>24000.0</v>
      </c>
      <c r="P378" s="10">
        <v>45634.92</v>
      </c>
      <c r="Q378" s="10">
        <v>24000.0</v>
      </c>
    </row>
    <row r="379" ht="15.75" customHeight="1">
      <c r="A379" s="13"/>
      <c r="B379" s="6" t="s">
        <v>1896</v>
      </c>
      <c r="C379" s="6" t="s">
        <v>1789</v>
      </c>
      <c r="D379" s="10" t="s">
        <v>1897</v>
      </c>
      <c r="E379" s="11" t="s">
        <v>1898</v>
      </c>
      <c r="F379" s="10" t="s">
        <v>1899</v>
      </c>
      <c r="I379" s="10">
        <v>350000.0</v>
      </c>
      <c r="J379" s="10">
        <v>351405.0</v>
      </c>
      <c r="K379" s="10">
        <v>350000.0</v>
      </c>
      <c r="L379" s="10">
        <v>379485.78</v>
      </c>
      <c r="M379" s="10">
        <v>412000.0</v>
      </c>
      <c r="N379" s="10">
        <v>420714.54</v>
      </c>
      <c r="O379" s="10">
        <v>362000.0</v>
      </c>
      <c r="P379" s="10">
        <v>425589.41</v>
      </c>
      <c r="Q379" s="10">
        <v>370000.0</v>
      </c>
    </row>
    <row r="380" ht="15.75" customHeight="1">
      <c r="A380" s="13"/>
      <c r="B380" s="6" t="s">
        <v>1896</v>
      </c>
      <c r="C380" s="6" t="s">
        <v>1789</v>
      </c>
      <c r="D380" s="10" t="s">
        <v>1900</v>
      </c>
      <c r="E380" s="11" t="s">
        <v>1901</v>
      </c>
      <c r="F380" s="10" t="s">
        <v>1902</v>
      </c>
      <c r="I380" s="10">
        <v>20000.0</v>
      </c>
      <c r="J380" s="10">
        <v>27966.3</v>
      </c>
      <c r="K380" s="10">
        <v>70000.0</v>
      </c>
      <c r="L380" s="10">
        <v>227900.6</v>
      </c>
      <c r="M380" s="10">
        <v>205000.0</v>
      </c>
      <c r="N380" s="10">
        <v>209043.2</v>
      </c>
      <c r="O380" s="10">
        <v>95000.0</v>
      </c>
      <c r="P380" s="10">
        <v>148195.0</v>
      </c>
      <c r="Q380" s="10">
        <v>99000.0</v>
      </c>
    </row>
    <row r="381" ht="15.75" customHeight="1">
      <c r="A381" s="13"/>
      <c r="B381" s="6" t="s">
        <v>1896</v>
      </c>
      <c r="C381" s="6" t="s">
        <v>1789</v>
      </c>
      <c r="D381" s="10" t="s">
        <v>1903</v>
      </c>
      <c r="E381" s="11" t="s">
        <v>1904</v>
      </c>
      <c r="F381" s="10" t="s">
        <v>1905</v>
      </c>
      <c r="I381" s="10">
        <v>10000.0</v>
      </c>
      <c r="J381" s="10">
        <v>3887.41</v>
      </c>
      <c r="K381" s="10">
        <v>5000.0</v>
      </c>
      <c r="L381" s="10">
        <v>3858.35</v>
      </c>
      <c r="M381" s="10">
        <v>7000.0</v>
      </c>
      <c r="N381" s="10">
        <v>3769.78</v>
      </c>
      <c r="O381" s="10">
        <v>7000.0</v>
      </c>
      <c r="P381" s="10">
        <v>3302.62</v>
      </c>
      <c r="Q381" s="10">
        <v>5000.0</v>
      </c>
    </row>
    <row r="382" ht="15.75" customHeight="1">
      <c r="A382" s="13"/>
      <c r="B382" s="6" t="s">
        <v>1896</v>
      </c>
      <c r="C382" s="6" t="s">
        <v>1789</v>
      </c>
      <c r="D382" s="10" t="s">
        <v>1906</v>
      </c>
      <c r="E382" s="11" t="s">
        <v>1907</v>
      </c>
      <c r="F382" s="10" t="s">
        <v>1908</v>
      </c>
      <c r="I382" s="10">
        <v>20000.0</v>
      </c>
      <c r="J382" s="10">
        <v>11120.73</v>
      </c>
      <c r="K382" s="10">
        <v>15000.0</v>
      </c>
      <c r="L382" s="10">
        <v>26789.26</v>
      </c>
      <c r="M382" s="10">
        <v>20000.0</v>
      </c>
      <c r="N382" s="10">
        <v>13980.75</v>
      </c>
      <c r="O382" s="10">
        <v>20000.0</v>
      </c>
      <c r="P382" s="10">
        <v>9156.74</v>
      </c>
      <c r="Q382" s="10">
        <v>16000.0</v>
      </c>
    </row>
    <row r="383" ht="15.75" customHeight="1">
      <c r="A383" s="13"/>
      <c r="B383" s="6" t="s">
        <v>1896</v>
      </c>
      <c r="C383" s="6" t="s">
        <v>1789</v>
      </c>
      <c r="D383" s="10" t="s">
        <v>1909</v>
      </c>
      <c r="E383" s="11" t="s">
        <v>1910</v>
      </c>
      <c r="F383" s="10" t="s">
        <v>1911</v>
      </c>
      <c r="I383" s="10">
        <v>30000.0</v>
      </c>
      <c r="J383" s="10">
        <v>135478.88</v>
      </c>
      <c r="K383" s="10">
        <v>110000.0</v>
      </c>
      <c r="L383" s="10">
        <v>120544.41</v>
      </c>
      <c r="M383" s="10">
        <v>126000.0</v>
      </c>
      <c r="N383" s="10">
        <v>60455.03</v>
      </c>
      <c r="O383" s="10">
        <v>126000.0</v>
      </c>
      <c r="P383" s="10">
        <v>89837.07</v>
      </c>
      <c r="Q383" s="10">
        <v>110000.0</v>
      </c>
    </row>
    <row r="384" ht="15.75" customHeight="1">
      <c r="A384" s="13"/>
      <c r="B384" s="6" t="s">
        <v>1896</v>
      </c>
      <c r="C384" s="6" t="s">
        <v>1789</v>
      </c>
      <c r="D384" s="10" t="s">
        <v>1912</v>
      </c>
      <c r="E384" s="11" t="s">
        <v>1913</v>
      </c>
      <c r="F384" s="10" t="s">
        <v>1914</v>
      </c>
      <c r="I384" s="10">
        <v>50000.0</v>
      </c>
      <c r="J384" s="10">
        <v>41728.0</v>
      </c>
      <c r="K384" s="10">
        <v>50000.0</v>
      </c>
      <c r="L384" s="10">
        <v>60147.0</v>
      </c>
      <c r="M384" s="10">
        <v>59000.0</v>
      </c>
      <c r="N384" s="10">
        <v>83628.0</v>
      </c>
      <c r="O384" s="10">
        <v>59000.0</v>
      </c>
      <c r="P384" s="10">
        <v>14280.0</v>
      </c>
      <c r="Q384" s="10">
        <v>59000.0</v>
      </c>
    </row>
    <row r="385" ht="15.75" customHeight="1">
      <c r="A385" s="13"/>
      <c r="B385" s="6" t="s">
        <v>1896</v>
      </c>
      <c r="C385" s="6" t="s">
        <v>1789</v>
      </c>
      <c r="D385" s="10" t="s">
        <v>1915</v>
      </c>
      <c r="E385" s="11" t="s">
        <v>1916</v>
      </c>
      <c r="F385" s="10" t="s">
        <v>1917</v>
      </c>
      <c r="I385" s="10">
        <v>5000.0</v>
      </c>
      <c r="J385" s="10">
        <v>0.0</v>
      </c>
      <c r="K385" s="10">
        <v>0.0</v>
      </c>
      <c r="L385" s="10">
        <v>0.0</v>
      </c>
      <c r="M385" s="10">
        <v>0.0</v>
      </c>
      <c r="N385" s="10">
        <v>0.0</v>
      </c>
      <c r="O385" s="10">
        <v>0.0</v>
      </c>
      <c r="P385" s="10">
        <v>0.0</v>
      </c>
      <c r="Q385" s="10">
        <v>0.0</v>
      </c>
    </row>
    <row r="386" ht="15.75" customHeight="1">
      <c r="A386" s="13"/>
      <c r="B386" s="6" t="s">
        <v>1896</v>
      </c>
      <c r="C386" s="6" t="s">
        <v>1789</v>
      </c>
      <c r="D386" s="10" t="s">
        <v>1918</v>
      </c>
      <c r="E386" s="11" t="s">
        <v>1919</v>
      </c>
      <c r="F386" s="10" t="s">
        <v>1920</v>
      </c>
      <c r="I386" s="10">
        <v>5000.0</v>
      </c>
      <c r="J386" s="10">
        <v>5553.0</v>
      </c>
      <c r="K386" s="10">
        <v>5000.0</v>
      </c>
      <c r="L386" s="10">
        <v>3413.03</v>
      </c>
      <c r="M386" s="10">
        <v>6000.0</v>
      </c>
      <c r="N386" s="10">
        <v>25743.0</v>
      </c>
      <c r="O386" s="10">
        <v>6000.0</v>
      </c>
      <c r="P386" s="10">
        <v>4488.5</v>
      </c>
      <c r="Q386" s="10">
        <v>5000.0</v>
      </c>
    </row>
    <row r="387" ht="15.75" customHeight="1">
      <c r="A387" s="13"/>
      <c r="B387" s="6" t="s">
        <v>1896</v>
      </c>
      <c r="C387" s="6" t="s">
        <v>1789</v>
      </c>
      <c r="D387" s="10" t="s">
        <v>1921</v>
      </c>
      <c r="E387" s="11" t="s">
        <v>1922</v>
      </c>
      <c r="F387" s="10" t="s">
        <v>1923</v>
      </c>
      <c r="I387" s="10">
        <v>10000.0</v>
      </c>
      <c r="J387" s="10">
        <v>85021.0</v>
      </c>
      <c r="K387" s="10">
        <v>100000.0</v>
      </c>
      <c r="L387" s="10">
        <v>97205.0</v>
      </c>
      <c r="M387" s="10">
        <v>104000.0</v>
      </c>
      <c r="N387" s="10">
        <v>73080.0</v>
      </c>
      <c r="O387" s="10">
        <v>104000.0</v>
      </c>
      <c r="P387" s="10">
        <v>63180.0</v>
      </c>
      <c r="Q387" s="10">
        <v>70000.0</v>
      </c>
    </row>
    <row r="388" ht="15.75" customHeight="1">
      <c r="A388" s="13"/>
      <c r="B388" s="6" t="s">
        <v>1896</v>
      </c>
      <c r="C388" s="6" t="s">
        <v>1789</v>
      </c>
      <c r="D388" s="10" t="s">
        <v>1924</v>
      </c>
      <c r="E388" s="11" t="s">
        <v>1925</v>
      </c>
      <c r="F388" s="10" t="s">
        <v>1926</v>
      </c>
      <c r="I388" s="10">
        <v>90000.0</v>
      </c>
      <c r="J388" s="10">
        <v>128388.54</v>
      </c>
      <c r="K388" s="10">
        <v>80000.0</v>
      </c>
      <c r="L388" s="10">
        <v>67221.57</v>
      </c>
      <c r="M388" s="10">
        <v>60000.0</v>
      </c>
      <c r="N388" s="10">
        <v>40467.01</v>
      </c>
      <c r="O388" s="10">
        <v>240000.0</v>
      </c>
      <c r="P388" s="10">
        <v>242753.53</v>
      </c>
      <c r="Q388" s="10">
        <v>80000.0</v>
      </c>
    </row>
    <row r="389" ht="15.75" customHeight="1">
      <c r="A389" s="13"/>
      <c r="B389" s="6" t="s">
        <v>1896</v>
      </c>
      <c r="C389" s="6" t="s">
        <v>1789</v>
      </c>
      <c r="D389" s="10" t="s">
        <v>1927</v>
      </c>
      <c r="E389" s="11" t="s">
        <v>1928</v>
      </c>
      <c r="F389" s="10" t="s">
        <v>1929</v>
      </c>
      <c r="I389" s="10">
        <v>400000.0</v>
      </c>
      <c r="J389" s="10">
        <v>106535.0</v>
      </c>
      <c r="K389" s="10">
        <v>250000.0</v>
      </c>
      <c r="L389" s="10">
        <v>109569.03</v>
      </c>
      <c r="M389" s="10">
        <v>40000.0</v>
      </c>
      <c r="N389" s="10">
        <v>41540.0</v>
      </c>
      <c r="O389" s="10">
        <v>0.0</v>
      </c>
      <c r="P389" s="10">
        <v>16360.0</v>
      </c>
      <c r="Q389" s="10">
        <v>0.0</v>
      </c>
    </row>
    <row r="390" ht="15.75" customHeight="1">
      <c r="A390" s="13"/>
      <c r="B390" s="6" t="s">
        <v>1896</v>
      </c>
      <c r="C390" s="6" t="s">
        <v>1789</v>
      </c>
      <c r="D390" s="10" t="s">
        <v>1930</v>
      </c>
      <c r="E390" s="11" t="s">
        <v>1931</v>
      </c>
      <c r="F390" s="10" t="s">
        <v>1932</v>
      </c>
      <c r="I390" s="10">
        <v>0.0</v>
      </c>
      <c r="J390" s="10">
        <v>8073.0</v>
      </c>
      <c r="K390" s="10">
        <v>18000.0</v>
      </c>
      <c r="L390" s="10">
        <v>3887.0</v>
      </c>
      <c r="M390" s="10">
        <v>24000.0</v>
      </c>
      <c r="N390" s="10">
        <v>30267.46</v>
      </c>
      <c r="O390" s="10">
        <v>24000.0</v>
      </c>
      <c r="P390" s="10">
        <v>11543.42</v>
      </c>
      <c r="Q390" s="10">
        <v>19000.0</v>
      </c>
    </row>
    <row r="391" ht="15.75" customHeight="1">
      <c r="A391" s="13"/>
      <c r="B391" s="6" t="s">
        <v>1896</v>
      </c>
      <c r="C391" s="6" t="s">
        <v>1789</v>
      </c>
      <c r="D391" s="10" t="s">
        <v>1933</v>
      </c>
      <c r="E391" s="11" t="s">
        <v>1934</v>
      </c>
      <c r="F391" s="10" t="s">
        <v>1935</v>
      </c>
      <c r="I391" s="10">
        <v>0.0</v>
      </c>
      <c r="J391" s="10">
        <v>0.0</v>
      </c>
      <c r="K391" s="10">
        <v>0.0</v>
      </c>
      <c r="L391" s="10">
        <v>0.0</v>
      </c>
      <c r="M391" s="10">
        <v>0.0</v>
      </c>
      <c r="N391" s="10">
        <v>0.0</v>
      </c>
      <c r="O391" s="10">
        <v>0.0</v>
      </c>
      <c r="P391" s="10">
        <v>64512.75</v>
      </c>
      <c r="Q391" s="10">
        <v>30000.0</v>
      </c>
    </row>
    <row r="392" ht="15.75" customHeight="1">
      <c r="A392" s="13"/>
      <c r="B392" s="6" t="s">
        <v>1896</v>
      </c>
      <c r="C392" s="6" t="s">
        <v>1789</v>
      </c>
      <c r="D392" s="10" t="s">
        <v>1936</v>
      </c>
      <c r="E392" s="11" t="s">
        <v>1937</v>
      </c>
      <c r="F392" s="10" t="s">
        <v>1938</v>
      </c>
      <c r="I392" s="10">
        <v>180000.0</v>
      </c>
      <c r="J392" s="10">
        <v>163791.0</v>
      </c>
      <c r="K392" s="10">
        <v>180000.0</v>
      </c>
      <c r="L392" s="10">
        <v>181990.0</v>
      </c>
      <c r="M392" s="10">
        <v>180000.0</v>
      </c>
      <c r="N392" s="10">
        <v>181990.0</v>
      </c>
      <c r="O392" s="10">
        <v>180000.0</v>
      </c>
      <c r="P392" s="10">
        <v>181990.0</v>
      </c>
      <c r="Q392" s="10">
        <v>180000.0</v>
      </c>
    </row>
    <row r="393" ht="15.75" customHeight="1">
      <c r="A393" s="13"/>
      <c r="B393" s="6" t="s">
        <v>222</v>
      </c>
      <c r="C393" s="13"/>
      <c r="D393" s="10" t="s">
        <v>1939</v>
      </c>
      <c r="E393" s="11" t="s">
        <v>1940</v>
      </c>
      <c r="F393" s="10" t="s">
        <v>1941</v>
      </c>
      <c r="I393" s="10">
        <v>1350000.0</v>
      </c>
      <c r="J393" s="10">
        <v>1333302.51</v>
      </c>
      <c r="K393" s="10">
        <v>1400000.0</v>
      </c>
      <c r="L393" s="10">
        <v>1449786.79</v>
      </c>
      <c r="M393" s="10">
        <v>1600000.0</v>
      </c>
      <c r="N393" s="10">
        <v>1629842.33</v>
      </c>
      <c r="O393" s="10">
        <v>1720000.0</v>
      </c>
      <c r="P393" s="10">
        <v>1725176.17</v>
      </c>
      <c r="Q393" s="10">
        <v>1950000.0</v>
      </c>
    </row>
    <row r="394" ht="15.75" customHeight="1">
      <c r="A394" s="13"/>
      <c r="B394" s="6" t="s">
        <v>222</v>
      </c>
      <c r="C394" s="13"/>
      <c r="D394" s="10" t="s">
        <v>1942</v>
      </c>
      <c r="E394" s="11" t="s">
        <v>1943</v>
      </c>
      <c r="F394" s="10" t="s">
        <v>1944</v>
      </c>
      <c r="I394" s="10">
        <v>35000.0</v>
      </c>
      <c r="J394" s="10">
        <v>14739.25</v>
      </c>
      <c r="K394" s="10">
        <v>0.0</v>
      </c>
      <c r="L394" s="10">
        <v>2019.87</v>
      </c>
      <c r="M394" s="10">
        <v>0.0</v>
      </c>
      <c r="N394" s="10">
        <v>0.0</v>
      </c>
      <c r="O394" s="10">
        <v>0.0</v>
      </c>
      <c r="P394" s="10">
        <v>0.0</v>
      </c>
      <c r="Q394" s="10">
        <v>0.0</v>
      </c>
    </row>
    <row r="395" ht="15.75" customHeight="1">
      <c r="A395" s="13"/>
      <c r="B395" s="6" t="s">
        <v>222</v>
      </c>
      <c r="C395" s="13"/>
      <c r="D395" s="10" t="s">
        <v>1945</v>
      </c>
      <c r="E395" s="11" t="s">
        <v>1946</v>
      </c>
      <c r="F395" s="10" t="s">
        <v>1947</v>
      </c>
      <c r="I395" s="10">
        <v>0.0</v>
      </c>
      <c r="J395" s="10">
        <v>6060.0</v>
      </c>
      <c r="K395" s="10">
        <v>0.0</v>
      </c>
      <c r="L395" s="10">
        <v>0.0</v>
      </c>
      <c r="M395" s="10">
        <v>0.0</v>
      </c>
      <c r="N395" s="10">
        <v>0.0</v>
      </c>
      <c r="O395" s="10">
        <v>0.0</v>
      </c>
      <c r="P395" s="10">
        <v>0.0</v>
      </c>
      <c r="Q395" s="10">
        <v>0.0</v>
      </c>
    </row>
    <row r="396" ht="15.75" customHeight="1">
      <c r="A396" s="13"/>
      <c r="B396" s="6" t="s">
        <v>222</v>
      </c>
      <c r="C396" s="13"/>
      <c r="D396" s="10" t="s">
        <v>1948</v>
      </c>
      <c r="E396" s="11" t="s">
        <v>1949</v>
      </c>
      <c r="F396" s="10" t="s">
        <v>1950</v>
      </c>
      <c r="I396" s="10">
        <v>35000.0</v>
      </c>
      <c r="J396" s="10">
        <v>32083.98</v>
      </c>
      <c r="K396" s="10">
        <v>35000.0</v>
      </c>
      <c r="L396" s="10">
        <v>31871.99</v>
      </c>
      <c r="M396" s="10">
        <v>35000.0</v>
      </c>
      <c r="N396" s="10">
        <v>35250.0</v>
      </c>
      <c r="O396" s="10">
        <v>35000.0</v>
      </c>
      <c r="P396" s="10">
        <v>62796.4</v>
      </c>
      <c r="Q396" s="10">
        <v>40000.0</v>
      </c>
    </row>
    <row r="397" ht="15.75" customHeight="1">
      <c r="A397" s="13"/>
      <c r="B397" s="6" t="s">
        <v>222</v>
      </c>
      <c r="C397" s="13"/>
      <c r="D397" s="10" t="s">
        <v>1951</v>
      </c>
      <c r="E397" s="11" t="s">
        <v>1952</v>
      </c>
      <c r="F397" s="10" t="s">
        <v>1953</v>
      </c>
      <c r="I397" s="10">
        <v>35000.0</v>
      </c>
      <c r="J397" s="10">
        <v>6845.23</v>
      </c>
      <c r="K397" s="10">
        <v>0.0</v>
      </c>
      <c r="L397" s="10">
        <v>0.0</v>
      </c>
      <c r="M397" s="10">
        <v>0.0</v>
      </c>
      <c r="N397" s="10">
        <v>966.0</v>
      </c>
      <c r="O397" s="10">
        <v>0.0</v>
      </c>
      <c r="P397" s="10">
        <v>0.0</v>
      </c>
      <c r="Q397" s="10">
        <v>0.0</v>
      </c>
    </row>
    <row r="398" ht="15.75" customHeight="1">
      <c r="A398" s="13"/>
      <c r="B398" s="6" t="s">
        <v>222</v>
      </c>
      <c r="C398" s="13"/>
      <c r="D398" s="10" t="s">
        <v>1954</v>
      </c>
      <c r="E398" s="11" t="s">
        <v>1955</v>
      </c>
      <c r="F398" s="10" t="s">
        <v>1956</v>
      </c>
      <c r="I398" s="10">
        <v>10000.0</v>
      </c>
      <c r="J398" s="10">
        <v>15344.0</v>
      </c>
      <c r="K398" s="10">
        <v>5000.0</v>
      </c>
      <c r="L398" s="10">
        <v>12844.0</v>
      </c>
      <c r="M398" s="10">
        <v>10000.0</v>
      </c>
      <c r="N398" s="10">
        <v>25305.0</v>
      </c>
      <c r="O398" s="10">
        <v>15000.0</v>
      </c>
      <c r="P398" s="10">
        <v>23937.0</v>
      </c>
      <c r="Q398" s="10">
        <v>15000.0</v>
      </c>
    </row>
    <row r="399" ht="15.75" customHeight="1">
      <c r="A399" s="13"/>
      <c r="B399" s="6" t="s">
        <v>222</v>
      </c>
      <c r="C399" s="13"/>
      <c r="D399" s="10" t="s">
        <v>1957</v>
      </c>
      <c r="E399" s="11" t="s">
        <v>1958</v>
      </c>
      <c r="F399" s="10" t="s">
        <v>1959</v>
      </c>
      <c r="I399" s="10">
        <v>10000.0</v>
      </c>
      <c r="J399" s="10">
        <v>4715.0</v>
      </c>
      <c r="K399" s="10">
        <v>10000.0</v>
      </c>
      <c r="L399" s="10">
        <v>17140.0</v>
      </c>
      <c r="M399" s="10">
        <v>15000.0</v>
      </c>
      <c r="N399" s="10">
        <v>15587.82</v>
      </c>
      <c r="O399" s="10">
        <v>15000.0</v>
      </c>
      <c r="P399" s="10">
        <v>11240.2</v>
      </c>
      <c r="Q399" s="10">
        <v>15000.0</v>
      </c>
    </row>
    <row r="400" ht="15.75" customHeight="1">
      <c r="A400" s="13"/>
      <c r="B400" s="6" t="s">
        <v>222</v>
      </c>
      <c r="C400" s="13"/>
      <c r="D400" s="10" t="s">
        <v>1960</v>
      </c>
      <c r="E400" s="11" t="s">
        <v>1961</v>
      </c>
      <c r="F400" s="10" t="s">
        <v>1962</v>
      </c>
      <c r="I400" s="10">
        <v>30000.0</v>
      </c>
      <c r="J400" s="10">
        <v>36705.4</v>
      </c>
      <c r="K400" s="10">
        <v>35000.0</v>
      </c>
      <c r="L400" s="10">
        <v>28971.9</v>
      </c>
      <c r="M400" s="10">
        <v>35000.0</v>
      </c>
      <c r="N400" s="10">
        <v>29533.71</v>
      </c>
      <c r="O400" s="10">
        <v>35000.0</v>
      </c>
      <c r="P400" s="10">
        <v>33892.37</v>
      </c>
      <c r="Q400" s="10">
        <v>35000.0</v>
      </c>
    </row>
    <row r="401" ht="15.75" customHeight="1">
      <c r="A401" s="13"/>
      <c r="B401" s="6" t="s">
        <v>222</v>
      </c>
      <c r="C401" s="13"/>
      <c r="D401" s="10" t="s">
        <v>1963</v>
      </c>
      <c r="E401" s="11" t="s">
        <v>1964</v>
      </c>
      <c r="F401" s="10" t="s">
        <v>1965</v>
      </c>
      <c r="I401" s="10">
        <v>30000.0</v>
      </c>
      <c r="J401" s="10">
        <v>60082.27</v>
      </c>
      <c r="K401" s="10">
        <v>40000.0</v>
      </c>
      <c r="L401" s="10">
        <v>33603.1</v>
      </c>
      <c r="M401" s="10">
        <v>40000.0</v>
      </c>
      <c r="N401" s="10">
        <v>75995.4</v>
      </c>
      <c r="O401" s="10">
        <v>75000.0</v>
      </c>
      <c r="P401" s="10">
        <v>91411.1</v>
      </c>
      <c r="Q401" s="10">
        <v>75000.0</v>
      </c>
    </row>
    <row r="402" ht="15.75" customHeight="1">
      <c r="A402" s="13"/>
      <c r="B402" s="6" t="s">
        <v>222</v>
      </c>
      <c r="C402" s="13"/>
      <c r="D402" s="10" t="s">
        <v>1966</v>
      </c>
      <c r="E402" s="11" t="s">
        <v>1967</v>
      </c>
      <c r="F402" s="10" t="s">
        <v>1968</v>
      </c>
      <c r="I402" s="10">
        <v>0.0</v>
      </c>
      <c r="J402" s="10">
        <v>0.0</v>
      </c>
      <c r="K402" s="10">
        <v>0.0</v>
      </c>
      <c r="L402" s="10">
        <v>0.0</v>
      </c>
      <c r="M402" s="10">
        <v>0.0</v>
      </c>
      <c r="N402" s="10">
        <v>7512.0</v>
      </c>
      <c r="O402" s="10">
        <v>270000.0</v>
      </c>
      <c r="P402" s="10">
        <v>182981.06</v>
      </c>
      <c r="Q402" s="10">
        <v>0.0</v>
      </c>
    </row>
    <row r="403" ht="15.75" customHeight="1">
      <c r="A403" s="13"/>
      <c r="B403" s="6" t="s">
        <v>222</v>
      </c>
      <c r="C403" s="13"/>
      <c r="D403" s="10" t="s">
        <v>1969</v>
      </c>
      <c r="E403" s="11" t="s">
        <v>1970</v>
      </c>
      <c r="F403" s="10" t="s">
        <v>1971</v>
      </c>
      <c r="I403" s="10">
        <v>0.0</v>
      </c>
      <c r="J403" s="10">
        <v>0.0</v>
      </c>
      <c r="K403" s="10">
        <v>0.0</v>
      </c>
      <c r="L403" s="10">
        <v>0.0</v>
      </c>
      <c r="M403" s="10">
        <v>100000.0</v>
      </c>
      <c r="N403" s="10">
        <v>41760.0</v>
      </c>
      <c r="O403" s="10">
        <v>25000.0</v>
      </c>
      <c r="P403" s="10">
        <v>41760.0</v>
      </c>
      <c r="Q403" s="10">
        <v>50000.0</v>
      </c>
    </row>
    <row r="404" ht="15.75" customHeight="1">
      <c r="A404" s="13"/>
      <c r="B404" s="6" t="s">
        <v>836</v>
      </c>
      <c r="C404" s="6" t="s">
        <v>1972</v>
      </c>
      <c r="D404" s="10" t="s">
        <v>1973</v>
      </c>
      <c r="E404" s="11" t="s">
        <v>1974</v>
      </c>
      <c r="F404" s="10" t="s">
        <v>1975</v>
      </c>
      <c r="I404" s="10">
        <v>0.0</v>
      </c>
      <c r="J404" s="10">
        <v>0.0</v>
      </c>
      <c r="K404" s="10">
        <v>0.0</v>
      </c>
      <c r="L404" s="10">
        <v>0.0</v>
      </c>
      <c r="M404" s="10">
        <v>0.0</v>
      </c>
      <c r="N404" s="10">
        <v>0.0</v>
      </c>
      <c r="O404" s="10">
        <v>0.0</v>
      </c>
      <c r="P404" s="10">
        <v>36911.58</v>
      </c>
      <c r="Q404" s="10">
        <v>35000.0</v>
      </c>
    </row>
    <row r="405" ht="15.75" customHeight="1">
      <c r="A405" s="13"/>
      <c r="B405" s="6" t="s">
        <v>836</v>
      </c>
      <c r="C405" s="6" t="s">
        <v>1972</v>
      </c>
      <c r="D405" s="10" t="s">
        <v>1976</v>
      </c>
      <c r="E405" s="11" t="s">
        <v>1977</v>
      </c>
      <c r="F405" s="10" t="s">
        <v>1978</v>
      </c>
      <c r="I405" s="10">
        <v>0.0</v>
      </c>
      <c r="J405" s="10">
        <v>0.0</v>
      </c>
      <c r="K405" s="10">
        <v>0.0</v>
      </c>
      <c r="L405" s="10">
        <v>0.0</v>
      </c>
      <c r="M405" s="10">
        <v>0.0</v>
      </c>
      <c r="N405" s="10">
        <v>0.0</v>
      </c>
      <c r="O405" s="10">
        <v>0.0</v>
      </c>
      <c r="P405" s="10">
        <v>0.0</v>
      </c>
      <c r="Q405" s="10">
        <v>0.0</v>
      </c>
    </row>
    <row r="406" ht="15.75" customHeight="1">
      <c r="A406" s="13"/>
      <c r="B406" s="6" t="s">
        <v>836</v>
      </c>
      <c r="C406" s="6" t="s">
        <v>1972</v>
      </c>
      <c r="D406" s="10" t="s">
        <v>1979</v>
      </c>
      <c r="E406" s="11" t="s">
        <v>1980</v>
      </c>
      <c r="F406" s="10" t="s">
        <v>1981</v>
      </c>
      <c r="I406" s="10">
        <v>30000.0</v>
      </c>
      <c r="J406" s="10">
        <v>10570.04</v>
      </c>
      <c r="K406" s="10">
        <v>0.0</v>
      </c>
      <c r="L406" s="10">
        <v>0.0</v>
      </c>
      <c r="M406" s="10">
        <v>0.0</v>
      </c>
      <c r="N406" s="10">
        <v>0.0</v>
      </c>
      <c r="O406" s="10">
        <v>0.0</v>
      </c>
      <c r="P406" s="10">
        <v>0.0</v>
      </c>
      <c r="Q406" s="10">
        <v>0.0</v>
      </c>
    </row>
    <row r="407" ht="15.75" customHeight="1">
      <c r="A407" s="13"/>
      <c r="B407" s="6" t="s">
        <v>836</v>
      </c>
      <c r="C407" s="6" t="s">
        <v>1972</v>
      </c>
      <c r="D407" s="10" t="s">
        <v>1982</v>
      </c>
      <c r="E407" s="11" t="s">
        <v>1983</v>
      </c>
      <c r="F407" s="10" t="s">
        <v>1984</v>
      </c>
      <c r="I407" s="10">
        <v>40000.0</v>
      </c>
      <c r="J407" s="10">
        <v>49066.92</v>
      </c>
      <c r="K407" s="10">
        <v>40000.0</v>
      </c>
      <c r="L407" s="10">
        <v>43470.2</v>
      </c>
      <c r="M407" s="10">
        <v>40000.0</v>
      </c>
      <c r="N407" s="10">
        <v>73244.82</v>
      </c>
      <c r="O407" s="10">
        <v>45000.0</v>
      </c>
      <c r="P407" s="10">
        <v>70268.04</v>
      </c>
      <c r="Q407" s="10">
        <v>50000.0</v>
      </c>
    </row>
    <row r="408" ht="15.75" customHeight="1">
      <c r="A408" s="13"/>
      <c r="B408" s="6" t="s">
        <v>836</v>
      </c>
      <c r="C408" s="6" t="s">
        <v>1972</v>
      </c>
      <c r="D408" s="10" t="s">
        <v>1985</v>
      </c>
      <c r="E408" s="11" t="s">
        <v>1986</v>
      </c>
      <c r="F408" s="10" t="s">
        <v>1987</v>
      </c>
      <c r="I408" s="10">
        <v>30000.0</v>
      </c>
      <c r="J408" s="10">
        <v>48096.6</v>
      </c>
      <c r="K408" s="10">
        <v>40000.0</v>
      </c>
      <c r="L408" s="10">
        <v>40496.25</v>
      </c>
      <c r="M408" s="10">
        <v>40000.0</v>
      </c>
      <c r="N408" s="10">
        <v>48790.02</v>
      </c>
      <c r="O408" s="10">
        <v>40000.0</v>
      </c>
      <c r="P408" s="10">
        <v>59678.02</v>
      </c>
      <c r="Q408" s="10">
        <v>50000.0</v>
      </c>
    </row>
    <row r="409" ht="15.75" customHeight="1">
      <c r="A409" s="13"/>
      <c r="B409" s="6" t="s">
        <v>836</v>
      </c>
      <c r="C409" s="6" t="s">
        <v>1972</v>
      </c>
      <c r="D409" s="10" t="s">
        <v>1988</v>
      </c>
      <c r="E409" s="11" t="s">
        <v>1989</v>
      </c>
      <c r="F409" s="10" t="s">
        <v>1990</v>
      </c>
      <c r="I409" s="10">
        <v>0.0</v>
      </c>
      <c r="J409" s="10">
        <v>28339.08</v>
      </c>
      <c r="K409" s="10">
        <v>35000.0</v>
      </c>
      <c r="L409" s="10">
        <v>22186.49</v>
      </c>
      <c r="M409" s="10">
        <v>35000.0</v>
      </c>
      <c r="N409" s="10">
        <v>27365.68</v>
      </c>
      <c r="O409" s="10">
        <v>35000.0</v>
      </c>
      <c r="P409" s="10">
        <v>27174.79</v>
      </c>
      <c r="Q409" s="10">
        <v>30000.0</v>
      </c>
    </row>
    <row r="410" ht="15.75" customHeight="1">
      <c r="A410" s="13"/>
      <c r="B410" s="6" t="s">
        <v>836</v>
      </c>
      <c r="C410" s="6" t="s">
        <v>1972</v>
      </c>
      <c r="D410" s="10" t="s">
        <v>1991</v>
      </c>
      <c r="E410" s="11" t="s">
        <v>1992</v>
      </c>
      <c r="F410" s="10" t="s">
        <v>1993</v>
      </c>
      <c r="I410" s="10">
        <v>0.0</v>
      </c>
      <c r="J410" s="10">
        <v>32040.27</v>
      </c>
      <c r="K410" s="10">
        <v>35000.0</v>
      </c>
      <c r="L410" s="10">
        <v>24485.33</v>
      </c>
      <c r="M410" s="10">
        <v>0.0</v>
      </c>
      <c r="N410" s="10">
        <v>0.0</v>
      </c>
      <c r="O410" s="10">
        <v>0.0</v>
      </c>
      <c r="P410" s="10">
        <v>944.0</v>
      </c>
      <c r="Q410" s="10">
        <v>0.0</v>
      </c>
    </row>
    <row r="411" ht="15.75" customHeight="1">
      <c r="A411" s="13"/>
      <c r="B411" s="6" t="s">
        <v>836</v>
      </c>
      <c r="C411" s="6" t="s">
        <v>1972</v>
      </c>
      <c r="D411" s="10" t="s">
        <v>1994</v>
      </c>
      <c r="E411" s="11" t="s">
        <v>1995</v>
      </c>
      <c r="F411" s="10" t="s">
        <v>1996</v>
      </c>
      <c r="I411" s="10">
        <v>0.0</v>
      </c>
      <c r="J411" s="10">
        <v>5263.84</v>
      </c>
      <c r="K411" s="10">
        <v>40000.0</v>
      </c>
      <c r="L411" s="10">
        <v>49554.62</v>
      </c>
      <c r="M411" s="10">
        <v>0.0</v>
      </c>
      <c r="N411" s="10">
        <v>0.0</v>
      </c>
      <c r="O411" s="10">
        <v>0.0</v>
      </c>
      <c r="P411" s="10">
        <v>0.0</v>
      </c>
      <c r="Q411" s="10">
        <v>0.0</v>
      </c>
    </row>
    <row r="412" ht="15.75" customHeight="1">
      <c r="A412" s="13"/>
      <c r="B412" s="6" t="s">
        <v>836</v>
      </c>
      <c r="C412" s="6" t="s">
        <v>1972</v>
      </c>
      <c r="D412" s="10" t="s">
        <v>1997</v>
      </c>
      <c r="E412" s="11" t="s">
        <v>1998</v>
      </c>
      <c r="F412" s="10" t="s">
        <v>1999</v>
      </c>
      <c r="I412" s="10">
        <v>0.0</v>
      </c>
      <c r="J412" s="10">
        <v>0.0</v>
      </c>
      <c r="K412" s="10">
        <v>0.0</v>
      </c>
      <c r="L412" s="10">
        <v>15901.05</v>
      </c>
      <c r="M412" s="10">
        <v>30000.0</v>
      </c>
      <c r="N412" s="10">
        <v>54487.13</v>
      </c>
      <c r="O412" s="10">
        <v>35000.0</v>
      </c>
      <c r="P412" s="10">
        <v>38241.05</v>
      </c>
      <c r="Q412" s="10">
        <v>30000.0</v>
      </c>
    </row>
    <row r="413" ht="15.75" customHeight="1">
      <c r="A413" s="13"/>
      <c r="B413" s="6" t="s">
        <v>836</v>
      </c>
      <c r="C413" s="6" t="s">
        <v>1972</v>
      </c>
      <c r="D413" s="10" t="s">
        <v>2000</v>
      </c>
      <c r="E413" s="11" t="s">
        <v>2001</v>
      </c>
      <c r="F413" s="10" t="s">
        <v>2002</v>
      </c>
      <c r="I413" s="10">
        <v>0.0</v>
      </c>
      <c r="J413" s="10">
        <v>0.0</v>
      </c>
      <c r="K413" s="10">
        <v>0.0</v>
      </c>
      <c r="L413" s="10">
        <v>12540.2</v>
      </c>
      <c r="M413" s="10">
        <v>35000.0</v>
      </c>
      <c r="N413" s="10">
        <v>39112.72</v>
      </c>
      <c r="O413" s="10">
        <v>35000.0</v>
      </c>
      <c r="P413" s="10">
        <v>6315.61</v>
      </c>
      <c r="Q413" s="10">
        <v>0.0</v>
      </c>
    </row>
    <row r="414" ht="15.75" customHeight="1">
      <c r="A414" s="13"/>
      <c r="B414" s="6" t="s">
        <v>847</v>
      </c>
      <c r="C414" s="6" t="s">
        <v>1972</v>
      </c>
      <c r="D414" s="10" t="s">
        <v>2003</v>
      </c>
      <c r="E414" s="11" t="s">
        <v>2004</v>
      </c>
      <c r="F414" s="10" t="s">
        <v>2005</v>
      </c>
      <c r="I414" s="10">
        <v>0.0</v>
      </c>
      <c r="J414" s="10">
        <v>0.0</v>
      </c>
      <c r="K414" s="10">
        <v>0.0</v>
      </c>
      <c r="L414" s="10">
        <v>0.0</v>
      </c>
      <c r="M414" s="10">
        <v>0.0</v>
      </c>
      <c r="N414" s="10">
        <v>0.0</v>
      </c>
      <c r="O414" s="10">
        <v>0.0</v>
      </c>
      <c r="P414" s="10">
        <v>14342.88</v>
      </c>
      <c r="Q414" s="10">
        <v>35000.0</v>
      </c>
    </row>
    <row r="415" ht="15.75" customHeight="1">
      <c r="A415" s="13"/>
      <c r="B415" s="6" t="s">
        <v>224</v>
      </c>
      <c r="C415" s="13"/>
      <c r="D415" s="10" t="s">
        <v>2006</v>
      </c>
      <c r="E415" s="11" t="s">
        <v>2007</v>
      </c>
      <c r="F415" s="10" t="s">
        <v>2008</v>
      </c>
      <c r="I415" s="10">
        <v>0.0</v>
      </c>
      <c r="J415" s="10">
        <v>0.0</v>
      </c>
      <c r="K415" s="10">
        <v>0.0</v>
      </c>
      <c r="L415" s="10">
        <v>0.0</v>
      </c>
      <c r="M415" s="10">
        <v>50000.0</v>
      </c>
      <c r="N415" s="10">
        <v>54293.0</v>
      </c>
      <c r="O415" s="10">
        <v>0.0</v>
      </c>
      <c r="P415" s="10">
        <v>0.0</v>
      </c>
      <c r="Q415" s="10">
        <v>0.0</v>
      </c>
    </row>
    <row r="416" ht="15.75" customHeight="1">
      <c r="A416" s="13"/>
      <c r="B416" s="6" t="s">
        <v>224</v>
      </c>
      <c r="C416" s="13"/>
      <c r="D416" s="10" t="s">
        <v>2009</v>
      </c>
      <c r="E416" s="11" t="s">
        <v>2010</v>
      </c>
      <c r="F416" s="10" t="s">
        <v>2011</v>
      </c>
      <c r="I416" s="10">
        <v>300000.0</v>
      </c>
      <c r="J416" s="10">
        <v>179696.43</v>
      </c>
      <c r="K416" s="10">
        <v>250000.0</v>
      </c>
      <c r="L416" s="10">
        <v>196340.84</v>
      </c>
      <c r="M416" s="10">
        <v>300000.0</v>
      </c>
      <c r="N416" s="10">
        <v>315062.29</v>
      </c>
      <c r="O416" s="10">
        <v>300000.0</v>
      </c>
      <c r="P416" s="10">
        <v>235842.0</v>
      </c>
      <c r="Q416" s="10">
        <v>300000.0</v>
      </c>
    </row>
    <row r="417" ht="15.75" customHeight="1">
      <c r="A417" s="13"/>
      <c r="B417" s="6" t="s">
        <v>239</v>
      </c>
      <c r="C417" s="13"/>
      <c r="D417" s="10" t="s">
        <v>2012</v>
      </c>
      <c r="E417" s="11" t="s">
        <v>2013</v>
      </c>
      <c r="F417" s="10" t="s">
        <v>2014</v>
      </c>
      <c r="I417" s="10">
        <v>240000.0</v>
      </c>
      <c r="J417" s="10">
        <v>231201.98</v>
      </c>
      <c r="K417" s="10">
        <v>230000.0</v>
      </c>
      <c r="L417" s="10">
        <v>233744.94</v>
      </c>
      <c r="M417" s="10">
        <v>230000.0</v>
      </c>
      <c r="N417" s="10">
        <v>240050.27</v>
      </c>
      <c r="O417" s="10">
        <v>236000.0</v>
      </c>
      <c r="P417" s="10">
        <v>244007.18</v>
      </c>
      <c r="Q417" s="10">
        <v>235000.0</v>
      </c>
    </row>
    <row r="418" ht="15.75" customHeight="1">
      <c r="A418" s="13"/>
      <c r="B418" s="6" t="s">
        <v>239</v>
      </c>
      <c r="C418" s="13"/>
      <c r="D418" s="10" t="s">
        <v>2015</v>
      </c>
      <c r="E418" s="11" t="s">
        <v>2016</v>
      </c>
      <c r="F418" s="10" t="s">
        <v>2017</v>
      </c>
      <c r="I418" s="10">
        <v>6000.0</v>
      </c>
      <c r="J418" s="10">
        <v>3879.71</v>
      </c>
      <c r="K418" s="10">
        <v>5000.0</v>
      </c>
      <c r="L418" s="10">
        <v>3651.49</v>
      </c>
      <c r="M418" s="10">
        <v>5000.0</v>
      </c>
      <c r="N418" s="10">
        <v>2048.13</v>
      </c>
      <c r="O418" s="10">
        <v>5000.0</v>
      </c>
      <c r="P418" s="10">
        <v>397.74</v>
      </c>
      <c r="Q418" s="10">
        <v>5000.0</v>
      </c>
    </row>
    <row r="419" ht="15.75" customHeight="1">
      <c r="A419" s="13"/>
      <c r="B419" s="6" t="s">
        <v>239</v>
      </c>
      <c r="C419" s="13"/>
      <c r="D419" s="10" t="s">
        <v>2018</v>
      </c>
      <c r="E419" s="11" t="s">
        <v>2019</v>
      </c>
      <c r="F419" s="10" t="s">
        <v>2020</v>
      </c>
      <c r="I419" s="10">
        <v>15000.0</v>
      </c>
      <c r="J419" s="10">
        <v>2857.8</v>
      </c>
      <c r="K419" s="10">
        <v>5000.0</v>
      </c>
      <c r="L419" s="10">
        <v>8777.0</v>
      </c>
      <c r="M419" s="10">
        <v>15000.0</v>
      </c>
      <c r="N419" s="10">
        <v>1615.0</v>
      </c>
      <c r="O419" s="10">
        <v>10000.0</v>
      </c>
      <c r="P419" s="10">
        <v>1165.36</v>
      </c>
      <c r="Q419" s="10">
        <v>10000.0</v>
      </c>
    </row>
    <row r="420" ht="15.75" customHeight="1">
      <c r="A420" s="13"/>
      <c r="B420" s="6" t="s">
        <v>239</v>
      </c>
      <c r="C420" s="13"/>
      <c r="D420" s="10" t="s">
        <v>2021</v>
      </c>
      <c r="E420" s="11" t="s">
        <v>2022</v>
      </c>
      <c r="F420" s="10" t="s">
        <v>2023</v>
      </c>
      <c r="I420" s="10">
        <v>50000.0</v>
      </c>
      <c r="J420" s="10">
        <v>30019.16</v>
      </c>
      <c r="K420" s="10">
        <v>40000.0</v>
      </c>
      <c r="L420" s="10">
        <v>39331.54</v>
      </c>
      <c r="M420" s="10">
        <v>35000.0</v>
      </c>
      <c r="N420" s="10">
        <v>43893.39</v>
      </c>
      <c r="O420" s="10">
        <v>40000.0</v>
      </c>
      <c r="P420" s="10">
        <v>40281.92</v>
      </c>
      <c r="Q420" s="10">
        <v>35000.0</v>
      </c>
    </row>
    <row r="421" ht="15.75" customHeight="1">
      <c r="A421" s="13"/>
      <c r="B421" s="6" t="s">
        <v>239</v>
      </c>
      <c r="C421" s="13"/>
      <c r="D421" s="10" t="s">
        <v>2024</v>
      </c>
      <c r="E421" s="11" t="s">
        <v>2025</v>
      </c>
      <c r="F421" s="10" t="s">
        <v>2026</v>
      </c>
      <c r="I421" s="10">
        <v>10000.0</v>
      </c>
      <c r="J421" s="10">
        <v>2014.0</v>
      </c>
      <c r="K421" s="10">
        <v>10000.0</v>
      </c>
      <c r="L421" s="10">
        <v>40516.0</v>
      </c>
      <c r="M421" s="10">
        <v>10000.0</v>
      </c>
      <c r="N421" s="10">
        <v>0.0</v>
      </c>
      <c r="O421" s="10">
        <v>10000.0</v>
      </c>
      <c r="P421" s="10">
        <v>0.0</v>
      </c>
      <c r="Q421" s="10">
        <v>10000.0</v>
      </c>
    </row>
    <row r="422" ht="15.75" customHeight="1">
      <c r="A422" s="13"/>
      <c r="B422" s="6" t="s">
        <v>241</v>
      </c>
      <c r="C422" s="13"/>
      <c r="D422" s="10" t="s">
        <v>2027</v>
      </c>
      <c r="E422" s="11" t="s">
        <v>2028</v>
      </c>
      <c r="F422" s="10" t="s">
        <v>2029</v>
      </c>
      <c r="I422" s="10">
        <v>500000.0</v>
      </c>
      <c r="J422" s="10">
        <v>541426.45</v>
      </c>
      <c r="K422" s="10">
        <v>540000.0</v>
      </c>
      <c r="L422" s="10">
        <v>563284.39</v>
      </c>
      <c r="M422" s="10">
        <v>560000.0</v>
      </c>
      <c r="N422" s="10">
        <v>572469.35</v>
      </c>
      <c r="O422" s="10">
        <v>571000.0</v>
      </c>
      <c r="P422" s="10">
        <v>576740.08</v>
      </c>
      <c r="Q422" s="10">
        <v>575000.0</v>
      </c>
    </row>
    <row r="423" ht="15.75" customHeight="1">
      <c r="A423" s="13"/>
      <c r="B423" s="6" t="s">
        <v>241</v>
      </c>
      <c r="C423" s="13"/>
      <c r="D423" s="10" t="s">
        <v>2030</v>
      </c>
      <c r="E423" s="11" t="s">
        <v>2031</v>
      </c>
      <c r="F423" s="10" t="s">
        <v>2032</v>
      </c>
      <c r="I423" s="10">
        <v>0.0</v>
      </c>
      <c r="J423" s="10">
        <v>0.0</v>
      </c>
      <c r="K423" s="10">
        <v>0.0</v>
      </c>
      <c r="L423" s="10">
        <v>0.0</v>
      </c>
      <c r="M423" s="10">
        <v>0.0</v>
      </c>
      <c r="N423" s="10">
        <v>0.0</v>
      </c>
      <c r="O423" s="10">
        <v>0.0</v>
      </c>
      <c r="P423" s="10">
        <v>0.0</v>
      </c>
      <c r="Q423" s="10">
        <v>0.0</v>
      </c>
    </row>
    <row r="424" ht="15.75" customHeight="1">
      <c r="A424" s="13"/>
      <c r="B424" s="6" t="s">
        <v>241</v>
      </c>
      <c r="C424" s="13"/>
      <c r="D424" s="10" t="s">
        <v>2033</v>
      </c>
      <c r="E424" s="11" t="s">
        <v>2034</v>
      </c>
      <c r="F424" s="10" t="s">
        <v>2035</v>
      </c>
      <c r="I424" s="10">
        <v>10000.0</v>
      </c>
      <c r="J424" s="10">
        <v>12888.86</v>
      </c>
      <c r="K424" s="10">
        <v>10000.0</v>
      </c>
      <c r="L424" s="10">
        <v>12544.48</v>
      </c>
      <c r="M424" s="10">
        <v>10000.0</v>
      </c>
      <c r="N424" s="10">
        <v>15106.04</v>
      </c>
      <c r="O424" s="10">
        <v>10000.0</v>
      </c>
      <c r="P424" s="10">
        <v>40289.52</v>
      </c>
      <c r="Q424" s="10">
        <v>10000.0</v>
      </c>
    </row>
    <row r="425" ht="15.75" customHeight="1">
      <c r="A425" s="13"/>
      <c r="B425" s="6" t="s">
        <v>241</v>
      </c>
      <c r="C425" s="13"/>
      <c r="D425" s="10" t="s">
        <v>2036</v>
      </c>
      <c r="E425" s="11" t="s">
        <v>2037</v>
      </c>
      <c r="F425" s="10" t="s">
        <v>2038</v>
      </c>
      <c r="I425" s="10">
        <v>0.0</v>
      </c>
      <c r="J425" s="10">
        <v>0.0</v>
      </c>
      <c r="K425" s="10">
        <v>0.0</v>
      </c>
      <c r="L425" s="10">
        <v>0.0</v>
      </c>
      <c r="M425" s="10">
        <v>0.0</v>
      </c>
      <c r="N425" s="10">
        <v>0.0</v>
      </c>
      <c r="O425" s="10">
        <v>0.0</v>
      </c>
      <c r="P425" s="10">
        <v>0.0</v>
      </c>
      <c r="Q425" s="10">
        <v>0.0</v>
      </c>
    </row>
    <row r="426" ht="15.75" customHeight="1">
      <c r="A426" s="13"/>
      <c r="B426" s="6" t="s">
        <v>241</v>
      </c>
      <c r="C426" s="13"/>
      <c r="D426" s="10" t="s">
        <v>2039</v>
      </c>
      <c r="E426" s="11" t="s">
        <v>2040</v>
      </c>
      <c r="F426" s="10" t="s">
        <v>2041</v>
      </c>
      <c r="I426" s="10">
        <v>80000.0</v>
      </c>
      <c r="J426" s="10">
        <v>80899.79</v>
      </c>
      <c r="K426" s="10">
        <v>80000.0</v>
      </c>
      <c r="L426" s="10">
        <v>112323.7</v>
      </c>
      <c r="M426" s="10">
        <v>70000.0</v>
      </c>
      <c r="N426" s="10">
        <v>97583.14</v>
      </c>
      <c r="O426" s="10">
        <v>80000.0</v>
      </c>
      <c r="P426" s="10">
        <v>88080.92</v>
      </c>
      <c r="Q426" s="10">
        <v>0.0</v>
      </c>
    </row>
    <row r="427" ht="15.75" customHeight="1">
      <c r="A427" s="13"/>
      <c r="B427" s="6" t="s">
        <v>241</v>
      </c>
      <c r="C427" s="13"/>
      <c r="D427" s="10" t="s">
        <v>2042</v>
      </c>
      <c r="E427" s="11" t="s">
        <v>2043</v>
      </c>
      <c r="F427" s="10" t="s">
        <v>2044</v>
      </c>
      <c r="I427" s="10">
        <v>50000.0</v>
      </c>
      <c r="J427" s="10">
        <v>39477.31</v>
      </c>
      <c r="K427" s="10">
        <v>0.0</v>
      </c>
      <c r="L427" s="10">
        <v>1294.0</v>
      </c>
      <c r="M427" s="10">
        <v>0.0</v>
      </c>
      <c r="N427" s="10">
        <v>0.0</v>
      </c>
      <c r="O427" s="10">
        <v>0.0</v>
      </c>
      <c r="P427" s="10">
        <v>0.0</v>
      </c>
      <c r="Q427" s="10">
        <v>0.0</v>
      </c>
    </row>
    <row r="428" ht="15.75" customHeight="1">
      <c r="A428" s="13"/>
      <c r="B428" s="6" t="s">
        <v>241</v>
      </c>
      <c r="C428" s="13"/>
      <c r="D428" s="10" t="s">
        <v>2045</v>
      </c>
      <c r="E428" s="11" t="s">
        <v>2046</v>
      </c>
      <c r="F428" s="10" t="s">
        <v>2047</v>
      </c>
      <c r="I428" s="10">
        <v>0.0</v>
      </c>
      <c r="J428" s="10">
        <v>0.0</v>
      </c>
      <c r="K428" s="10">
        <v>0.0</v>
      </c>
      <c r="L428" s="10">
        <v>0.0</v>
      </c>
      <c r="M428" s="10">
        <v>0.0</v>
      </c>
      <c r="N428" s="10">
        <v>0.0</v>
      </c>
      <c r="O428" s="10">
        <v>0.0</v>
      </c>
      <c r="P428" s="10">
        <v>0.0</v>
      </c>
      <c r="Q428" s="10">
        <v>0.0</v>
      </c>
    </row>
    <row r="429" ht="15.75" customHeight="1">
      <c r="A429" s="13"/>
      <c r="B429" s="6" t="s">
        <v>241</v>
      </c>
      <c r="C429" s="13"/>
      <c r="D429" s="10" t="s">
        <v>2048</v>
      </c>
      <c r="E429" s="11" t="s">
        <v>2049</v>
      </c>
      <c r="F429" s="10" t="s">
        <v>2050</v>
      </c>
      <c r="I429" s="10">
        <v>70000.0</v>
      </c>
      <c r="J429" s="10">
        <v>60541.04</v>
      </c>
      <c r="K429" s="10">
        <v>60000.0</v>
      </c>
      <c r="L429" s="10">
        <v>39482.84</v>
      </c>
      <c r="M429" s="10">
        <v>60000.0</v>
      </c>
      <c r="N429" s="10">
        <v>76673.2</v>
      </c>
      <c r="O429" s="10">
        <v>60000.0</v>
      </c>
      <c r="P429" s="10">
        <v>87002.21</v>
      </c>
      <c r="Q429" s="10">
        <v>0.0</v>
      </c>
    </row>
    <row r="430" ht="15.75" customHeight="1">
      <c r="A430" s="13"/>
      <c r="B430" s="6" t="s">
        <v>241</v>
      </c>
      <c r="C430" s="13"/>
      <c r="D430" s="10" t="s">
        <v>2051</v>
      </c>
      <c r="E430" s="11" t="s">
        <v>2052</v>
      </c>
      <c r="F430" s="10" t="s">
        <v>2053</v>
      </c>
      <c r="I430" s="10">
        <v>0.0</v>
      </c>
      <c r="J430" s="10">
        <v>28705.56</v>
      </c>
      <c r="K430" s="10">
        <v>50000.0</v>
      </c>
      <c r="L430" s="10">
        <v>57315.1</v>
      </c>
      <c r="M430" s="10">
        <v>50000.0</v>
      </c>
      <c r="N430" s="10">
        <v>72123.59</v>
      </c>
      <c r="O430" s="10">
        <v>60000.0</v>
      </c>
      <c r="P430" s="10">
        <v>85152.28</v>
      </c>
      <c r="Q430" s="10">
        <v>65000.0</v>
      </c>
    </row>
    <row r="431" ht="15.75" customHeight="1">
      <c r="A431" s="13"/>
      <c r="B431" s="6" t="s">
        <v>241</v>
      </c>
      <c r="C431" s="13"/>
      <c r="D431" s="10" t="s">
        <v>2054</v>
      </c>
      <c r="E431" s="11" t="s">
        <v>2055</v>
      </c>
      <c r="F431" s="10" t="s">
        <v>2056</v>
      </c>
      <c r="I431" s="10">
        <v>40000.0</v>
      </c>
      <c r="J431" s="10">
        <v>45452.45</v>
      </c>
      <c r="K431" s="10">
        <v>40000.0</v>
      </c>
      <c r="L431" s="10">
        <v>44733.14</v>
      </c>
      <c r="M431" s="10">
        <v>40000.0</v>
      </c>
      <c r="N431" s="10">
        <v>34496.95</v>
      </c>
      <c r="O431" s="10">
        <v>30000.0</v>
      </c>
      <c r="P431" s="10">
        <v>37327.15</v>
      </c>
      <c r="Q431" s="10">
        <v>40000.0</v>
      </c>
    </row>
    <row r="432" ht="15.75" customHeight="1">
      <c r="A432" s="13"/>
      <c r="B432" s="6" t="s">
        <v>241</v>
      </c>
      <c r="C432" s="13"/>
      <c r="D432" s="10" t="s">
        <v>2057</v>
      </c>
      <c r="E432" s="11" t="s">
        <v>2058</v>
      </c>
      <c r="F432" s="10" t="s">
        <v>2059</v>
      </c>
      <c r="I432" s="10">
        <v>2000.0</v>
      </c>
      <c r="J432" s="10">
        <v>2106.0</v>
      </c>
      <c r="K432" s="10">
        <v>2000.0</v>
      </c>
      <c r="L432" s="10">
        <v>1766.99</v>
      </c>
      <c r="M432" s="10">
        <v>1000.0</v>
      </c>
      <c r="N432" s="10">
        <v>1180.97</v>
      </c>
      <c r="O432" s="10">
        <v>1000.0</v>
      </c>
      <c r="P432" s="10">
        <v>3741.8</v>
      </c>
      <c r="Q432" s="10">
        <v>1000.0</v>
      </c>
    </row>
    <row r="433" ht="15.75" customHeight="1">
      <c r="A433" s="13"/>
      <c r="B433" s="6" t="s">
        <v>241</v>
      </c>
      <c r="C433" s="13"/>
      <c r="D433" s="10" t="s">
        <v>2060</v>
      </c>
      <c r="E433" s="11" t="s">
        <v>2061</v>
      </c>
      <c r="F433" s="10" t="s">
        <v>2062</v>
      </c>
      <c r="I433" s="10">
        <v>50000.0</v>
      </c>
      <c r="J433" s="10">
        <v>27092.75</v>
      </c>
      <c r="K433" s="10">
        <v>50000.0</v>
      </c>
      <c r="L433" s="10">
        <v>14433.8</v>
      </c>
      <c r="M433" s="10">
        <v>50000.0</v>
      </c>
      <c r="N433" s="10">
        <v>61973.2</v>
      </c>
      <c r="O433" s="10">
        <v>50000.0</v>
      </c>
      <c r="P433" s="10">
        <v>39614.84</v>
      </c>
      <c r="Q433" s="10">
        <v>50000.0</v>
      </c>
    </row>
    <row r="434" ht="15.75" customHeight="1">
      <c r="A434" s="13"/>
      <c r="B434" s="6" t="s">
        <v>241</v>
      </c>
      <c r="C434" s="13"/>
      <c r="D434" s="10" t="s">
        <v>2063</v>
      </c>
      <c r="E434" s="11" t="s">
        <v>2064</v>
      </c>
      <c r="F434" s="10" t="s">
        <v>2065</v>
      </c>
      <c r="I434" s="10">
        <v>60000.0</v>
      </c>
      <c r="J434" s="10">
        <v>75478.0</v>
      </c>
      <c r="K434" s="10">
        <v>60000.0</v>
      </c>
      <c r="L434" s="10">
        <v>72107.22</v>
      </c>
      <c r="M434" s="10">
        <v>60000.0</v>
      </c>
      <c r="N434" s="10">
        <v>73557.0</v>
      </c>
      <c r="O434" s="10">
        <v>80000.0</v>
      </c>
      <c r="P434" s="10">
        <v>86720.1</v>
      </c>
      <c r="Q434" s="10">
        <v>80000.0</v>
      </c>
    </row>
    <row r="435" ht="15.75" customHeight="1">
      <c r="A435" s="13"/>
      <c r="B435" s="6" t="s">
        <v>241</v>
      </c>
      <c r="C435" s="13"/>
      <c r="D435" s="10" t="s">
        <v>2066</v>
      </c>
      <c r="E435" s="11" t="s">
        <v>2067</v>
      </c>
      <c r="F435" s="10" t="s">
        <v>2068</v>
      </c>
      <c r="I435" s="10">
        <v>180000.0</v>
      </c>
      <c r="J435" s="10">
        <v>163791.0</v>
      </c>
      <c r="K435" s="10">
        <v>180000.0</v>
      </c>
      <c r="L435" s="10">
        <v>181990.0</v>
      </c>
      <c r="M435" s="10">
        <v>180000.0</v>
      </c>
      <c r="N435" s="10">
        <v>181990.0</v>
      </c>
      <c r="O435" s="10">
        <v>180000.0</v>
      </c>
      <c r="P435" s="10">
        <v>181990.0</v>
      </c>
      <c r="Q435" s="10">
        <v>180000.0</v>
      </c>
    </row>
    <row r="436" ht="15.75" customHeight="1">
      <c r="A436" s="13"/>
      <c r="B436" s="6" t="s">
        <v>836</v>
      </c>
      <c r="C436" s="6" t="s">
        <v>2069</v>
      </c>
      <c r="D436" s="10" t="s">
        <v>2070</v>
      </c>
      <c r="E436" s="11" t="s">
        <v>2071</v>
      </c>
      <c r="F436" s="10" t="s">
        <v>2072</v>
      </c>
      <c r="I436" s="10">
        <v>0.0</v>
      </c>
      <c r="J436" s="10">
        <v>0.0</v>
      </c>
      <c r="K436" s="10">
        <v>0.0</v>
      </c>
      <c r="L436" s="10">
        <v>0.0</v>
      </c>
      <c r="M436" s="10">
        <v>0.0</v>
      </c>
      <c r="N436" s="10">
        <v>0.0</v>
      </c>
      <c r="O436" s="10">
        <v>0.0</v>
      </c>
      <c r="P436" s="10">
        <v>36486.06</v>
      </c>
      <c r="Q436" s="10">
        <v>45000.0</v>
      </c>
    </row>
    <row r="437" ht="15.75" customHeight="1">
      <c r="A437" s="13"/>
      <c r="B437" s="6" t="s">
        <v>836</v>
      </c>
      <c r="C437" s="6" t="s">
        <v>2069</v>
      </c>
      <c r="D437" s="10" t="s">
        <v>2073</v>
      </c>
      <c r="E437" s="11" t="s">
        <v>2074</v>
      </c>
      <c r="F437" s="10" t="s">
        <v>2075</v>
      </c>
      <c r="I437" s="10">
        <v>0.0</v>
      </c>
      <c r="J437" s="10">
        <v>0.0</v>
      </c>
      <c r="K437" s="10">
        <v>0.0</v>
      </c>
      <c r="L437" s="10">
        <v>0.0</v>
      </c>
      <c r="M437" s="10">
        <v>0.0</v>
      </c>
      <c r="N437" s="10">
        <v>0.0</v>
      </c>
      <c r="O437" s="10">
        <v>0.0</v>
      </c>
      <c r="P437" s="10">
        <v>11347.33</v>
      </c>
      <c r="Q437" s="10">
        <v>70000.0</v>
      </c>
    </row>
    <row r="438" ht="15.75" customHeight="1">
      <c r="A438" s="13"/>
      <c r="B438" s="6" t="s">
        <v>246</v>
      </c>
      <c r="C438" s="13"/>
      <c r="D438" s="10" t="s">
        <v>2076</v>
      </c>
      <c r="E438" s="11" t="s">
        <v>2077</v>
      </c>
      <c r="F438" s="10" t="s">
        <v>2078</v>
      </c>
      <c r="I438" s="10">
        <v>19000.0</v>
      </c>
      <c r="J438" s="10">
        <v>6012.87</v>
      </c>
      <c r="K438" s="10">
        <v>20000.0</v>
      </c>
      <c r="L438" s="10">
        <v>15756.29</v>
      </c>
      <c r="M438" s="10">
        <v>20000.0</v>
      </c>
      <c r="N438" s="10">
        <v>3087.94</v>
      </c>
      <c r="O438" s="10">
        <v>10000.0</v>
      </c>
      <c r="P438" s="10">
        <v>0.0</v>
      </c>
      <c r="Q438" s="10">
        <v>10000.0</v>
      </c>
    </row>
    <row r="439" ht="15.75" customHeight="1">
      <c r="A439" s="13"/>
      <c r="B439" s="6" t="s">
        <v>246</v>
      </c>
      <c r="C439" s="13"/>
      <c r="D439" s="10" t="s">
        <v>2079</v>
      </c>
      <c r="E439" s="11" t="s">
        <v>2080</v>
      </c>
      <c r="F439" s="10" t="s">
        <v>2081</v>
      </c>
      <c r="I439" s="10">
        <v>150000.0</v>
      </c>
      <c r="J439" s="10">
        <v>153226.33</v>
      </c>
      <c r="K439" s="10">
        <v>150000.0</v>
      </c>
      <c r="L439" s="10">
        <v>153155.48</v>
      </c>
      <c r="M439" s="10">
        <v>150000.0</v>
      </c>
      <c r="N439" s="10">
        <v>144749.84</v>
      </c>
      <c r="O439" s="10">
        <v>160000.0</v>
      </c>
      <c r="P439" s="10">
        <v>168984.6</v>
      </c>
      <c r="Q439" s="10">
        <v>160000.0</v>
      </c>
    </row>
    <row r="440" ht="15.75" customHeight="1">
      <c r="A440" s="13"/>
      <c r="B440" s="6" t="s">
        <v>246</v>
      </c>
      <c r="C440" s="13"/>
      <c r="D440" s="10" t="s">
        <v>2082</v>
      </c>
      <c r="E440" s="11" t="s">
        <v>2083</v>
      </c>
      <c r="F440" s="10" t="s">
        <v>2084</v>
      </c>
      <c r="I440" s="10">
        <v>180000.0</v>
      </c>
      <c r="J440" s="10">
        <v>163791.0</v>
      </c>
      <c r="K440" s="10">
        <v>180000.0</v>
      </c>
      <c r="L440" s="10">
        <v>181990.0</v>
      </c>
      <c r="M440" s="10">
        <v>180000.0</v>
      </c>
      <c r="N440" s="10">
        <v>181990.0</v>
      </c>
      <c r="O440" s="10">
        <v>180000.0</v>
      </c>
      <c r="P440" s="10">
        <v>181990.0</v>
      </c>
      <c r="Q440" s="10">
        <v>180000.0</v>
      </c>
    </row>
    <row r="441" ht="15.75" customHeight="1">
      <c r="A441" s="13"/>
      <c r="B441" s="6" t="s">
        <v>260</v>
      </c>
      <c r="C441" s="13"/>
      <c r="D441" s="10" t="s">
        <v>2085</v>
      </c>
      <c r="E441" s="11" t="s">
        <v>2086</v>
      </c>
      <c r="F441" s="10" t="s">
        <v>2087</v>
      </c>
      <c r="I441" s="10">
        <v>120000.0</v>
      </c>
      <c r="J441" s="10">
        <v>143620.9</v>
      </c>
      <c r="K441" s="10">
        <v>140000.0</v>
      </c>
      <c r="L441" s="10">
        <v>180160.3</v>
      </c>
      <c r="M441" s="10">
        <v>170000.0</v>
      </c>
      <c r="N441" s="10">
        <v>151769.0</v>
      </c>
      <c r="O441" s="10">
        <v>180000.0</v>
      </c>
      <c r="P441" s="10">
        <v>181359.0</v>
      </c>
      <c r="Q441" s="10">
        <v>180000.0</v>
      </c>
    </row>
    <row r="442" ht="15.75" customHeight="1">
      <c r="A442" s="13"/>
      <c r="B442" s="6" t="s">
        <v>260</v>
      </c>
      <c r="C442" s="13"/>
      <c r="D442" s="10" t="s">
        <v>2088</v>
      </c>
      <c r="E442" s="11" t="s">
        <v>2089</v>
      </c>
      <c r="F442" s="10" t="s">
        <v>2090</v>
      </c>
      <c r="I442" s="10">
        <v>209000.0</v>
      </c>
      <c r="J442" s="10">
        <v>208726.13</v>
      </c>
      <c r="K442" s="10">
        <v>0.0</v>
      </c>
      <c r="L442" s="10">
        <v>0.0</v>
      </c>
      <c r="M442" s="10">
        <v>0.0</v>
      </c>
      <c r="N442" s="10">
        <v>0.0</v>
      </c>
      <c r="O442" s="10">
        <v>0.0</v>
      </c>
      <c r="P442" s="10">
        <v>0.0</v>
      </c>
      <c r="Q442" s="10">
        <v>0.0</v>
      </c>
    </row>
    <row r="443" ht="15.75" customHeight="1">
      <c r="A443" s="13"/>
      <c r="B443" s="6" t="s">
        <v>260</v>
      </c>
      <c r="C443" s="13"/>
      <c r="D443" s="10" t="s">
        <v>2091</v>
      </c>
      <c r="E443" s="11" t="s">
        <v>2092</v>
      </c>
      <c r="F443" s="10" t="s">
        <v>2093</v>
      </c>
      <c r="I443" s="10">
        <v>180000.0</v>
      </c>
      <c r="J443" s="10">
        <v>163791.0</v>
      </c>
      <c r="K443" s="10">
        <v>180000.0</v>
      </c>
      <c r="L443" s="10">
        <v>181990.0</v>
      </c>
      <c r="M443" s="10">
        <v>180000.0</v>
      </c>
      <c r="N443" s="10">
        <v>181990.0</v>
      </c>
      <c r="O443" s="10">
        <v>180000.0</v>
      </c>
      <c r="P443" s="10">
        <v>181990.0</v>
      </c>
      <c r="Q443" s="10">
        <v>180000.0</v>
      </c>
    </row>
    <row r="444" ht="15.75" customHeight="1">
      <c r="A444" s="13"/>
      <c r="B444" s="6" t="s">
        <v>280</v>
      </c>
      <c r="C444" s="6" t="s">
        <v>2094</v>
      </c>
      <c r="D444" s="10" t="s">
        <v>2095</v>
      </c>
      <c r="E444" s="11" t="s">
        <v>2096</v>
      </c>
      <c r="F444" s="10" t="s">
        <v>2097</v>
      </c>
      <c r="I444" s="10">
        <v>0.0</v>
      </c>
      <c r="J444" s="10">
        <v>0.0</v>
      </c>
      <c r="K444" s="10">
        <v>0.0</v>
      </c>
      <c r="L444" s="10">
        <v>0.0</v>
      </c>
      <c r="M444" s="10">
        <v>0.0</v>
      </c>
      <c r="N444" s="10">
        <v>4350.0</v>
      </c>
      <c r="O444" s="10">
        <v>20000.0</v>
      </c>
      <c r="P444" s="10">
        <v>21042.0</v>
      </c>
      <c r="Q444" s="10">
        <v>20000.0</v>
      </c>
    </row>
    <row r="445" ht="15.75" customHeight="1">
      <c r="A445" s="13"/>
      <c r="B445" s="6" t="s">
        <v>289</v>
      </c>
      <c r="C445" s="13"/>
      <c r="D445" s="10" t="s">
        <v>2098</v>
      </c>
      <c r="E445" s="11" t="s">
        <v>2099</v>
      </c>
      <c r="F445" s="10" t="s">
        <v>2100</v>
      </c>
      <c r="I445" s="10">
        <v>0.0</v>
      </c>
      <c r="J445" s="10">
        <v>15000.0</v>
      </c>
      <c r="K445" s="10">
        <v>15000.0</v>
      </c>
      <c r="L445" s="10">
        <v>15000.0</v>
      </c>
      <c r="M445" s="10">
        <v>15000.0</v>
      </c>
      <c r="N445" s="10">
        <v>19500.0</v>
      </c>
      <c r="O445" s="10">
        <v>15000.0</v>
      </c>
      <c r="P445" s="10">
        <v>15000.0</v>
      </c>
      <c r="Q445" s="10">
        <v>15000.0</v>
      </c>
    </row>
    <row r="446" ht="15.75" customHeight="1">
      <c r="A446" s="13"/>
      <c r="B446" s="6" t="s">
        <v>290</v>
      </c>
      <c r="C446" s="13"/>
      <c r="D446" s="10" t="s">
        <v>2101</v>
      </c>
      <c r="E446" s="11" t="s">
        <v>2102</v>
      </c>
      <c r="F446" s="10" t="s">
        <v>2103</v>
      </c>
      <c r="I446" s="10">
        <v>1580000.0</v>
      </c>
      <c r="J446" s="10">
        <v>1593651.7</v>
      </c>
      <c r="K446" s="10">
        <v>1280000.0</v>
      </c>
      <c r="L446" s="10">
        <v>1389208.0</v>
      </c>
      <c r="M446" s="10">
        <v>780000.0</v>
      </c>
      <c r="N446" s="10">
        <v>1373946.0</v>
      </c>
      <c r="O446" s="10">
        <v>780000.0</v>
      </c>
      <c r="P446" s="10">
        <v>671193.0</v>
      </c>
      <c r="Q446" s="10">
        <v>580000.0</v>
      </c>
    </row>
    <row r="447" ht="15.75" customHeight="1">
      <c r="A447" s="13"/>
      <c r="B447" s="6" t="s">
        <v>290</v>
      </c>
      <c r="C447" s="13"/>
      <c r="D447" s="10" t="s">
        <v>2104</v>
      </c>
      <c r="E447" s="11" t="s">
        <v>2105</v>
      </c>
      <c r="F447" s="10" t="s">
        <v>2106</v>
      </c>
      <c r="I447" s="10">
        <v>200000.0</v>
      </c>
      <c r="J447" s="10">
        <v>192445.42</v>
      </c>
      <c r="K447" s="10">
        <v>200000.0</v>
      </c>
      <c r="L447" s="10">
        <v>451862.2</v>
      </c>
      <c r="M447" s="10">
        <v>300000.0</v>
      </c>
      <c r="N447" s="10">
        <v>341792.83</v>
      </c>
      <c r="O447" s="10">
        <v>250000.0</v>
      </c>
      <c r="P447" s="10">
        <v>459468.35</v>
      </c>
      <c r="Q447" s="10">
        <v>300000.0</v>
      </c>
    </row>
    <row r="448" ht="15.75" customHeight="1">
      <c r="A448" s="13"/>
      <c r="B448" s="6" t="s">
        <v>293</v>
      </c>
      <c r="C448" s="13"/>
      <c r="D448" s="10" t="s">
        <v>2107</v>
      </c>
      <c r="E448" s="11" t="s">
        <v>2108</v>
      </c>
      <c r="F448" s="10" t="s">
        <v>2109</v>
      </c>
      <c r="I448" s="10">
        <v>280000.0</v>
      </c>
      <c r="J448" s="10">
        <v>316118.62</v>
      </c>
      <c r="K448" s="10">
        <v>310000.0</v>
      </c>
      <c r="L448" s="10">
        <v>324433.0</v>
      </c>
      <c r="M448" s="10">
        <v>360000.0</v>
      </c>
      <c r="N448" s="10">
        <v>322216.0</v>
      </c>
      <c r="O448" s="10">
        <v>360000.0</v>
      </c>
      <c r="P448" s="10">
        <v>383846.41</v>
      </c>
      <c r="Q448" s="10">
        <v>370000.0</v>
      </c>
    </row>
    <row r="449" ht="15.75" customHeight="1">
      <c r="A449" s="13"/>
      <c r="B449" s="6" t="s">
        <v>312</v>
      </c>
      <c r="C449" s="6" t="s">
        <v>2110</v>
      </c>
      <c r="D449" s="10" t="s">
        <v>2111</v>
      </c>
      <c r="E449" s="11" t="s">
        <v>2112</v>
      </c>
      <c r="F449" s="10" t="s">
        <v>2113</v>
      </c>
      <c r="I449" s="10">
        <v>10000.0</v>
      </c>
      <c r="J449" s="10">
        <v>0.0</v>
      </c>
      <c r="K449" s="10">
        <v>0.0</v>
      </c>
      <c r="L449" s="10">
        <v>14384.0</v>
      </c>
      <c r="M449" s="10">
        <v>0.0</v>
      </c>
      <c r="N449" s="10">
        <v>0.0</v>
      </c>
      <c r="O449" s="10">
        <v>0.0</v>
      </c>
      <c r="P449" s="10">
        <v>0.0</v>
      </c>
      <c r="Q449" s="10">
        <v>0.0</v>
      </c>
    </row>
    <row r="450" ht="15.75" customHeight="1">
      <c r="A450" s="13"/>
      <c r="B450" s="6" t="s">
        <v>316</v>
      </c>
      <c r="C450" s="6" t="s">
        <v>2110</v>
      </c>
      <c r="D450" s="10" t="s">
        <v>2114</v>
      </c>
      <c r="E450" s="11" t="s">
        <v>2115</v>
      </c>
      <c r="F450" s="10" t="s">
        <v>2116</v>
      </c>
      <c r="I450" s="10">
        <v>15000.0</v>
      </c>
      <c r="J450" s="10">
        <v>0.0</v>
      </c>
      <c r="K450" s="10">
        <v>0.0</v>
      </c>
      <c r="L450" s="10">
        <v>0.0</v>
      </c>
      <c r="M450" s="10">
        <v>0.0</v>
      </c>
      <c r="N450" s="10">
        <v>0.0</v>
      </c>
      <c r="O450" s="10">
        <v>0.0</v>
      </c>
      <c r="P450" s="10">
        <v>0.0</v>
      </c>
      <c r="Q450" s="10">
        <v>0.0</v>
      </c>
    </row>
    <row r="451" ht="15.75" customHeight="1">
      <c r="A451" s="13"/>
      <c r="B451" s="6" t="s">
        <v>327</v>
      </c>
      <c r="C451" s="13"/>
      <c r="D451" s="10" t="s">
        <v>2117</v>
      </c>
      <c r="E451" s="11" t="s">
        <v>2118</v>
      </c>
      <c r="F451" s="10" t="s">
        <v>2119</v>
      </c>
      <c r="I451" s="10">
        <v>710000.0</v>
      </c>
      <c r="J451" s="10">
        <v>663381.21</v>
      </c>
      <c r="K451" s="10">
        <v>620000.0</v>
      </c>
      <c r="L451" s="10">
        <v>633735.72</v>
      </c>
      <c r="M451" s="10">
        <v>725000.0</v>
      </c>
      <c r="N451" s="10">
        <v>762178.43</v>
      </c>
      <c r="O451" s="10">
        <v>785000.0</v>
      </c>
      <c r="P451" s="10">
        <v>783360.26</v>
      </c>
      <c r="Q451" s="10">
        <v>780000.0</v>
      </c>
    </row>
    <row r="452" ht="15.75" customHeight="1">
      <c r="A452" s="13"/>
      <c r="B452" s="6" t="s">
        <v>327</v>
      </c>
      <c r="C452" s="13"/>
      <c r="D452" s="10" t="s">
        <v>2120</v>
      </c>
      <c r="E452" s="11" t="s">
        <v>2121</v>
      </c>
      <c r="F452" s="10" t="s">
        <v>2122</v>
      </c>
      <c r="I452" s="10">
        <v>35000.0</v>
      </c>
      <c r="J452" s="10">
        <v>45443.1</v>
      </c>
      <c r="K452" s="10">
        <v>40000.0</v>
      </c>
      <c r="L452" s="10">
        <v>48512.6</v>
      </c>
      <c r="M452" s="10">
        <v>40000.0</v>
      </c>
      <c r="N452" s="10">
        <v>43518.62</v>
      </c>
      <c r="O452" s="10">
        <v>0.0</v>
      </c>
      <c r="P452" s="10">
        <v>0.0</v>
      </c>
      <c r="Q452" s="10">
        <v>0.0</v>
      </c>
    </row>
    <row r="453" ht="15.75" customHeight="1">
      <c r="A453" s="13"/>
      <c r="B453" s="6" t="s">
        <v>327</v>
      </c>
      <c r="C453" s="13"/>
      <c r="D453" s="10" t="s">
        <v>2123</v>
      </c>
      <c r="E453" s="11" t="s">
        <v>2124</v>
      </c>
      <c r="F453" s="10" t="s">
        <v>2125</v>
      </c>
      <c r="I453" s="10">
        <v>0.0</v>
      </c>
      <c r="J453" s="10">
        <v>0.0</v>
      </c>
      <c r="K453" s="10">
        <v>0.0</v>
      </c>
      <c r="L453" s="10">
        <v>0.0</v>
      </c>
      <c r="M453" s="10">
        <v>0.0</v>
      </c>
      <c r="N453" s="10">
        <v>43543.78</v>
      </c>
      <c r="O453" s="10">
        <v>70000.0</v>
      </c>
      <c r="P453" s="10">
        <v>94924.5</v>
      </c>
      <c r="Q453" s="10">
        <v>50000.0</v>
      </c>
    </row>
    <row r="454" ht="15.75" customHeight="1">
      <c r="A454" s="13"/>
      <c r="B454" s="6" t="s">
        <v>327</v>
      </c>
      <c r="C454" s="13"/>
      <c r="D454" s="10" t="s">
        <v>2126</v>
      </c>
      <c r="E454" s="11" t="s">
        <v>2127</v>
      </c>
      <c r="F454" s="10" t="s">
        <v>2128</v>
      </c>
      <c r="I454" s="10">
        <v>0.0</v>
      </c>
      <c r="J454" s="10">
        <v>0.0</v>
      </c>
      <c r="K454" s="10">
        <v>0.0</v>
      </c>
      <c r="L454" s="10">
        <v>0.0</v>
      </c>
      <c r="M454" s="10">
        <v>0.0</v>
      </c>
      <c r="N454" s="10">
        <v>0.0</v>
      </c>
      <c r="O454" s="10">
        <v>0.0</v>
      </c>
      <c r="P454" s="10">
        <v>0.0</v>
      </c>
      <c r="Q454" s="10">
        <v>0.0</v>
      </c>
    </row>
    <row r="455" ht="15.75" customHeight="1">
      <c r="A455" s="13"/>
      <c r="B455" s="6" t="s">
        <v>327</v>
      </c>
      <c r="C455" s="13"/>
      <c r="D455" s="10" t="s">
        <v>2129</v>
      </c>
      <c r="E455" s="11" t="s">
        <v>2130</v>
      </c>
      <c r="F455" s="10" t="s">
        <v>2131</v>
      </c>
      <c r="I455" s="10">
        <v>90000.0</v>
      </c>
      <c r="J455" s="10">
        <v>131048.63</v>
      </c>
      <c r="K455" s="10">
        <v>90000.0</v>
      </c>
      <c r="L455" s="10">
        <v>134601.59</v>
      </c>
      <c r="M455" s="10">
        <v>80000.0</v>
      </c>
      <c r="N455" s="10">
        <v>128521.47</v>
      </c>
      <c r="O455" s="10">
        <v>70000.0</v>
      </c>
      <c r="P455" s="10">
        <v>164476.16</v>
      </c>
      <c r="Q455" s="10">
        <v>70000.0</v>
      </c>
    </row>
    <row r="456" ht="15.75" customHeight="1">
      <c r="A456" s="13"/>
      <c r="B456" s="6" t="s">
        <v>327</v>
      </c>
      <c r="C456" s="13"/>
      <c r="D456" s="10" t="s">
        <v>2132</v>
      </c>
      <c r="E456" s="11" t="s">
        <v>2133</v>
      </c>
      <c r="F456" s="10" t="s">
        <v>2134</v>
      </c>
      <c r="I456" s="10">
        <v>1800000.0</v>
      </c>
      <c r="J456" s="10">
        <v>1598789.0</v>
      </c>
      <c r="K456" s="10">
        <v>1700000.0</v>
      </c>
      <c r="L456" s="10">
        <v>1631285.0</v>
      </c>
      <c r="M456" s="10">
        <v>1700000.0</v>
      </c>
      <c r="N456" s="10">
        <v>1650578.35</v>
      </c>
      <c r="O456" s="10">
        <v>1760000.0</v>
      </c>
      <c r="P456" s="10">
        <v>1758043.56</v>
      </c>
      <c r="Q456" s="10">
        <v>1500000.0</v>
      </c>
    </row>
    <row r="457" ht="15.75" customHeight="1">
      <c r="A457" s="13"/>
      <c r="B457" s="6" t="s">
        <v>327</v>
      </c>
      <c r="C457" s="13"/>
      <c r="D457" s="10" t="s">
        <v>2135</v>
      </c>
      <c r="E457" s="11" t="s">
        <v>2136</v>
      </c>
      <c r="F457" s="10" t="s">
        <v>2137</v>
      </c>
      <c r="I457" s="10">
        <v>0.0</v>
      </c>
      <c r="J457" s="10">
        <v>0.0</v>
      </c>
      <c r="K457" s="10">
        <v>0.0</v>
      </c>
      <c r="L457" s="10">
        <v>0.0</v>
      </c>
      <c r="M457" s="10">
        <v>0.0</v>
      </c>
      <c r="N457" s="10">
        <v>0.0</v>
      </c>
      <c r="O457" s="10">
        <v>0.0</v>
      </c>
      <c r="P457" s="10">
        <v>0.0</v>
      </c>
      <c r="Q457" s="10">
        <v>180000.0</v>
      </c>
    </row>
    <row r="458" ht="15.75" customHeight="1">
      <c r="A458" s="13"/>
      <c r="B458" s="6" t="s">
        <v>327</v>
      </c>
      <c r="C458" s="13"/>
      <c r="D458" s="10" t="s">
        <v>2138</v>
      </c>
      <c r="E458" s="11" t="s">
        <v>2139</v>
      </c>
      <c r="F458" s="10" t="s">
        <v>2140</v>
      </c>
      <c r="I458" s="10">
        <v>1600000.0</v>
      </c>
      <c r="J458" s="10">
        <v>1464712.0</v>
      </c>
      <c r="K458" s="10">
        <v>2054000.0</v>
      </c>
      <c r="L458" s="10">
        <v>2056436.03</v>
      </c>
      <c r="M458" s="10">
        <v>2400000.0</v>
      </c>
      <c r="N458" s="10">
        <v>1867226.1</v>
      </c>
      <c r="O458" s="10">
        <v>2717000.0</v>
      </c>
      <c r="P458" s="10">
        <v>2717775.86</v>
      </c>
      <c r="Q458" s="10">
        <v>2200000.0</v>
      </c>
    </row>
    <row r="459" ht="15.75" customHeight="1">
      <c r="A459" s="13"/>
      <c r="B459" s="6" t="s">
        <v>327</v>
      </c>
      <c r="C459" s="13"/>
      <c r="D459" s="10" t="s">
        <v>2141</v>
      </c>
      <c r="E459" s="11" t="s">
        <v>2142</v>
      </c>
      <c r="F459" s="10" t="s">
        <v>2143</v>
      </c>
      <c r="I459" s="10">
        <v>150000.0</v>
      </c>
      <c r="J459" s="10">
        <v>123356.0</v>
      </c>
      <c r="K459" s="10">
        <v>50000.0</v>
      </c>
      <c r="L459" s="10">
        <v>107343.0</v>
      </c>
      <c r="M459" s="10">
        <v>220000.0</v>
      </c>
      <c r="N459" s="10">
        <v>236742.0</v>
      </c>
      <c r="O459" s="10">
        <v>200000.0</v>
      </c>
      <c r="P459" s="10">
        <v>250000.0</v>
      </c>
      <c r="Q459" s="10">
        <v>200000.0</v>
      </c>
    </row>
    <row r="460" ht="15.75" customHeight="1">
      <c r="A460" s="13"/>
      <c r="B460" s="6" t="s">
        <v>327</v>
      </c>
      <c r="C460" s="13"/>
      <c r="D460" s="10" t="s">
        <v>2144</v>
      </c>
      <c r="E460" s="11" t="s">
        <v>2145</v>
      </c>
      <c r="F460" s="10" t="s">
        <v>2146</v>
      </c>
      <c r="I460" s="10">
        <v>600000.0</v>
      </c>
      <c r="J460" s="10">
        <v>633665.93</v>
      </c>
      <c r="K460" s="10">
        <v>700000.0</v>
      </c>
      <c r="L460" s="10">
        <v>660610.4</v>
      </c>
      <c r="M460" s="10">
        <v>800000.0</v>
      </c>
      <c r="N460" s="10">
        <v>716249.53</v>
      </c>
      <c r="O460" s="10">
        <v>940000.0</v>
      </c>
      <c r="P460" s="10">
        <v>942838.01</v>
      </c>
      <c r="Q460" s="10">
        <v>900000.0</v>
      </c>
    </row>
    <row r="461" ht="15.75" customHeight="1">
      <c r="A461" s="13"/>
      <c r="B461" s="6" t="s">
        <v>327</v>
      </c>
      <c r="C461" s="13"/>
      <c r="D461" s="10" t="s">
        <v>2147</v>
      </c>
      <c r="E461" s="11" t="s">
        <v>2148</v>
      </c>
      <c r="F461" s="10" t="s">
        <v>2149</v>
      </c>
      <c r="I461" s="10">
        <v>0.0</v>
      </c>
      <c r="J461" s="10">
        <v>0.0</v>
      </c>
      <c r="K461" s="10">
        <v>200000.0</v>
      </c>
      <c r="L461" s="10">
        <v>142700.0</v>
      </c>
      <c r="M461" s="10">
        <v>120000.0</v>
      </c>
      <c r="N461" s="10">
        <v>125000.0</v>
      </c>
      <c r="O461" s="10">
        <v>0.0</v>
      </c>
      <c r="P461" s="10">
        <v>0.0</v>
      </c>
      <c r="Q461" s="10">
        <v>145000.0</v>
      </c>
    </row>
    <row r="462" ht="15.75" customHeight="1">
      <c r="A462" s="13"/>
      <c r="B462" s="6" t="s">
        <v>327</v>
      </c>
      <c r="C462" s="13"/>
      <c r="D462" s="10" t="s">
        <v>2150</v>
      </c>
      <c r="E462" s="11" t="s">
        <v>2151</v>
      </c>
      <c r="F462" s="10" t="s">
        <v>2152</v>
      </c>
      <c r="I462" s="10">
        <v>0.0</v>
      </c>
      <c r="J462" s="10">
        <v>0.0</v>
      </c>
      <c r="K462" s="10">
        <v>0.0</v>
      </c>
      <c r="L462" s="10">
        <v>0.0</v>
      </c>
      <c r="M462" s="10">
        <v>0.0</v>
      </c>
      <c r="N462" s="10">
        <v>0.0</v>
      </c>
      <c r="O462" s="10">
        <v>0.0</v>
      </c>
      <c r="P462" s="10">
        <v>73968.0</v>
      </c>
      <c r="Q462" s="10">
        <v>0.0</v>
      </c>
    </row>
    <row r="463" ht="15.75" customHeight="1">
      <c r="A463" s="13"/>
      <c r="B463" s="6" t="s">
        <v>836</v>
      </c>
      <c r="C463" s="6" t="s">
        <v>2153</v>
      </c>
      <c r="D463" s="10" t="s">
        <v>2154</v>
      </c>
      <c r="E463" s="11" t="s">
        <v>2155</v>
      </c>
      <c r="F463" s="10" t="s">
        <v>2156</v>
      </c>
      <c r="I463" s="10">
        <v>265000.0</v>
      </c>
      <c r="J463" s="10">
        <v>276901.32</v>
      </c>
      <c r="K463" s="10">
        <v>270000.0</v>
      </c>
      <c r="L463" s="10">
        <v>311087.33</v>
      </c>
      <c r="M463" s="10">
        <v>247000.0</v>
      </c>
      <c r="N463" s="10">
        <v>267386.1</v>
      </c>
      <c r="O463" s="10">
        <v>267000.0</v>
      </c>
      <c r="P463" s="10">
        <v>284505.35</v>
      </c>
      <c r="Q463" s="10">
        <v>280000.0</v>
      </c>
    </row>
    <row r="464" ht="15.75" customHeight="1">
      <c r="A464" s="13"/>
      <c r="B464" s="6" t="s">
        <v>836</v>
      </c>
      <c r="C464" s="6" t="s">
        <v>2153</v>
      </c>
      <c r="D464" s="10" t="s">
        <v>2157</v>
      </c>
      <c r="E464" s="11" t="s">
        <v>2158</v>
      </c>
      <c r="F464" s="10" t="s">
        <v>2159</v>
      </c>
      <c r="I464" s="10">
        <v>0.0</v>
      </c>
      <c r="J464" s="10">
        <v>0.0</v>
      </c>
      <c r="K464" s="10">
        <v>0.0</v>
      </c>
      <c r="L464" s="10">
        <v>4617.91</v>
      </c>
      <c r="M464" s="10">
        <v>0.0</v>
      </c>
      <c r="N464" s="10">
        <v>0.0</v>
      </c>
      <c r="O464" s="10">
        <v>0.0</v>
      </c>
      <c r="P464" s="10">
        <v>0.0</v>
      </c>
      <c r="Q464" s="10">
        <v>0.0</v>
      </c>
    </row>
    <row r="465" ht="15.75" customHeight="1">
      <c r="A465" s="13"/>
      <c r="B465" s="6" t="s">
        <v>836</v>
      </c>
      <c r="C465" s="6" t="s">
        <v>2153</v>
      </c>
      <c r="D465" s="10" t="s">
        <v>2160</v>
      </c>
      <c r="E465" s="11" t="s">
        <v>2161</v>
      </c>
      <c r="F465" s="10" t="s">
        <v>2162</v>
      </c>
      <c r="I465" s="10">
        <v>35000.0</v>
      </c>
      <c r="J465" s="10">
        <v>27987.11</v>
      </c>
      <c r="K465" s="10">
        <v>35000.0</v>
      </c>
      <c r="L465" s="10">
        <v>30842.45</v>
      </c>
      <c r="M465" s="10">
        <v>30000.0</v>
      </c>
      <c r="N465" s="10">
        <v>47159.89</v>
      </c>
      <c r="O465" s="10">
        <v>35000.0</v>
      </c>
      <c r="P465" s="10">
        <v>70594.47</v>
      </c>
      <c r="Q465" s="10">
        <v>50000.0</v>
      </c>
    </row>
    <row r="466" ht="15.75" customHeight="1">
      <c r="A466" s="13"/>
      <c r="B466" s="6" t="s">
        <v>836</v>
      </c>
      <c r="C466" s="6" t="s">
        <v>2153</v>
      </c>
      <c r="D466" s="10" t="s">
        <v>2163</v>
      </c>
      <c r="E466" s="11" t="s">
        <v>2164</v>
      </c>
      <c r="F466" s="10" t="s">
        <v>2165</v>
      </c>
      <c r="I466" s="10">
        <v>40000.0</v>
      </c>
      <c r="J466" s="10">
        <v>40461.95</v>
      </c>
      <c r="K466" s="10">
        <v>40000.0</v>
      </c>
      <c r="L466" s="10">
        <v>45947.0</v>
      </c>
      <c r="M466" s="10">
        <v>45000.0</v>
      </c>
      <c r="N466" s="10">
        <v>46736.8</v>
      </c>
      <c r="O466" s="10">
        <v>45000.0</v>
      </c>
      <c r="P466" s="10">
        <v>49323.34</v>
      </c>
      <c r="Q466" s="10">
        <v>50000.0</v>
      </c>
    </row>
    <row r="467" ht="15.75" customHeight="1">
      <c r="A467" s="13"/>
      <c r="B467" s="6" t="s">
        <v>836</v>
      </c>
      <c r="C467" s="6" t="s">
        <v>2153</v>
      </c>
      <c r="D467" s="10" t="s">
        <v>2166</v>
      </c>
      <c r="E467" s="11" t="s">
        <v>2167</v>
      </c>
      <c r="F467" s="10" t="s">
        <v>2168</v>
      </c>
      <c r="I467" s="10">
        <v>5000.0</v>
      </c>
      <c r="J467" s="10">
        <v>3599.0</v>
      </c>
      <c r="K467" s="10">
        <v>5000.0</v>
      </c>
      <c r="L467" s="10">
        <v>7040.41</v>
      </c>
      <c r="M467" s="10">
        <v>7000.0</v>
      </c>
      <c r="N467" s="10">
        <v>9660.0</v>
      </c>
      <c r="O467" s="10">
        <v>7000.0</v>
      </c>
      <c r="P467" s="10">
        <v>15776.71</v>
      </c>
      <c r="Q467" s="10">
        <v>10000.0</v>
      </c>
    </row>
    <row r="468" ht="15.75" customHeight="1">
      <c r="A468" s="13"/>
      <c r="B468" s="6" t="s">
        <v>836</v>
      </c>
      <c r="C468" s="6" t="s">
        <v>2153</v>
      </c>
      <c r="D468" s="10" t="s">
        <v>2169</v>
      </c>
      <c r="E468" s="11" t="s">
        <v>2170</v>
      </c>
      <c r="F468" s="10" t="s">
        <v>2171</v>
      </c>
      <c r="I468" s="10">
        <v>85000.0</v>
      </c>
      <c r="J468" s="10">
        <v>92101.37</v>
      </c>
      <c r="K468" s="10">
        <v>85000.0</v>
      </c>
      <c r="L468" s="10">
        <v>89239.2</v>
      </c>
      <c r="M468" s="10">
        <v>90000.0</v>
      </c>
      <c r="N468" s="10">
        <v>84786.02</v>
      </c>
      <c r="O468" s="10">
        <v>105000.0</v>
      </c>
      <c r="P468" s="10">
        <v>127401.4</v>
      </c>
      <c r="Q468" s="10">
        <v>130000.0</v>
      </c>
    </row>
    <row r="469" ht="15.75" customHeight="1">
      <c r="A469" s="13"/>
      <c r="B469" s="6" t="s">
        <v>847</v>
      </c>
      <c r="C469" s="6" t="s">
        <v>2153</v>
      </c>
      <c r="D469" s="10" t="s">
        <v>2172</v>
      </c>
      <c r="E469" s="11" t="s">
        <v>2173</v>
      </c>
      <c r="F469" s="10" t="s">
        <v>2174</v>
      </c>
      <c r="I469" s="10">
        <v>40000.0</v>
      </c>
      <c r="J469" s="10">
        <v>39342.34</v>
      </c>
      <c r="K469" s="10">
        <v>60000.0</v>
      </c>
      <c r="L469" s="10">
        <v>63688.9</v>
      </c>
      <c r="M469" s="10">
        <v>63000.0</v>
      </c>
      <c r="N469" s="10">
        <v>65215.81</v>
      </c>
      <c r="O469" s="10">
        <v>65000.0</v>
      </c>
      <c r="P469" s="10">
        <v>69443.74</v>
      </c>
      <c r="Q469" s="10">
        <v>70000.0</v>
      </c>
    </row>
    <row r="470" ht="15.75" customHeight="1">
      <c r="A470" s="13"/>
      <c r="B470" s="6" t="s">
        <v>847</v>
      </c>
      <c r="C470" s="6" t="s">
        <v>2153</v>
      </c>
      <c r="D470" s="10" t="s">
        <v>2175</v>
      </c>
      <c r="E470" s="11" t="s">
        <v>2176</v>
      </c>
      <c r="F470" s="10" t="s">
        <v>2177</v>
      </c>
      <c r="I470" s="10">
        <v>20000.0</v>
      </c>
      <c r="J470" s="10">
        <v>26206.1</v>
      </c>
      <c r="K470" s="10">
        <v>25000.0</v>
      </c>
      <c r="L470" s="10">
        <v>40542.0</v>
      </c>
      <c r="M470" s="10">
        <v>30000.0</v>
      </c>
      <c r="N470" s="10">
        <v>37685.8</v>
      </c>
      <c r="O470" s="10">
        <v>30000.0</v>
      </c>
      <c r="P470" s="10">
        <v>31025.6</v>
      </c>
      <c r="Q470" s="10">
        <v>45000.0</v>
      </c>
    </row>
    <row r="471" ht="15.75" customHeight="1">
      <c r="A471" s="13"/>
      <c r="B471" s="6" t="s">
        <v>163</v>
      </c>
      <c r="C471" s="6" t="s">
        <v>2153</v>
      </c>
      <c r="D471" s="10" t="s">
        <v>2178</v>
      </c>
      <c r="E471" s="11" t="s">
        <v>2179</v>
      </c>
      <c r="F471" s="10" t="s">
        <v>2180</v>
      </c>
      <c r="I471" s="10">
        <v>4400000.0</v>
      </c>
      <c r="J471" s="10">
        <v>4399637.72</v>
      </c>
      <c r="K471" s="10">
        <v>4400000.0</v>
      </c>
      <c r="L471" s="10">
        <v>4764599.93</v>
      </c>
      <c r="M471" s="10">
        <v>5140000.0</v>
      </c>
      <c r="N471" s="10">
        <v>5160205.84</v>
      </c>
      <c r="O471" s="10">
        <v>6150000.0</v>
      </c>
      <c r="P471" s="10">
        <v>6318000.7</v>
      </c>
      <c r="Q471" s="10">
        <v>7400000.0</v>
      </c>
    </row>
    <row r="472" ht="15.75" customHeight="1">
      <c r="A472" s="13"/>
      <c r="B472" s="6" t="s">
        <v>163</v>
      </c>
      <c r="C472" s="6" t="s">
        <v>2153</v>
      </c>
      <c r="D472" s="10" t="s">
        <v>2181</v>
      </c>
      <c r="E472" s="11" t="s">
        <v>2182</v>
      </c>
      <c r="F472" s="10" t="s">
        <v>2183</v>
      </c>
      <c r="I472" s="10">
        <v>70000.0</v>
      </c>
      <c r="J472" s="10">
        <v>65770.5</v>
      </c>
      <c r="K472" s="10">
        <v>15000.0</v>
      </c>
      <c r="L472" s="10">
        <v>103121.98</v>
      </c>
      <c r="M472" s="10">
        <v>67000.0</v>
      </c>
      <c r="N472" s="10">
        <v>69294.79</v>
      </c>
      <c r="O472" s="10">
        <v>20000.0</v>
      </c>
      <c r="P472" s="10">
        <v>49938.07</v>
      </c>
      <c r="Q472" s="10">
        <v>210000.0</v>
      </c>
    </row>
    <row r="473" ht="15.75" customHeight="1">
      <c r="A473" s="13"/>
      <c r="B473" s="6" t="s">
        <v>163</v>
      </c>
      <c r="C473" s="6" t="s">
        <v>2153</v>
      </c>
      <c r="D473" s="10" t="s">
        <v>2184</v>
      </c>
      <c r="E473" s="11" t="s">
        <v>2185</v>
      </c>
      <c r="F473" s="10" t="s">
        <v>2186</v>
      </c>
      <c r="I473" s="10">
        <v>100000.0</v>
      </c>
      <c r="J473" s="10">
        <v>165932.55</v>
      </c>
      <c r="K473" s="10">
        <v>130000.0</v>
      </c>
      <c r="L473" s="10">
        <v>188858.95</v>
      </c>
      <c r="M473" s="10">
        <v>130000.0</v>
      </c>
      <c r="N473" s="10">
        <v>159541.4</v>
      </c>
      <c r="O473" s="10">
        <v>145000.0</v>
      </c>
      <c r="P473" s="10">
        <v>164625.91</v>
      </c>
      <c r="Q473" s="10">
        <v>145000.0</v>
      </c>
    </row>
    <row r="474" ht="15.75" customHeight="1">
      <c r="A474" s="13"/>
      <c r="B474" s="6" t="s">
        <v>163</v>
      </c>
      <c r="C474" s="6" t="s">
        <v>2153</v>
      </c>
      <c r="D474" s="10" t="s">
        <v>2187</v>
      </c>
      <c r="E474" s="11" t="s">
        <v>2188</v>
      </c>
      <c r="F474" s="10" t="s">
        <v>2189</v>
      </c>
      <c r="I474" s="10">
        <v>360000.0</v>
      </c>
      <c r="J474" s="10">
        <v>438869.8</v>
      </c>
      <c r="K474" s="10">
        <v>360000.0</v>
      </c>
      <c r="L474" s="10">
        <v>391565.05</v>
      </c>
      <c r="M474" s="10">
        <v>360000.0</v>
      </c>
      <c r="N474" s="10">
        <v>377500.4</v>
      </c>
      <c r="O474" s="10">
        <v>540000.0</v>
      </c>
      <c r="P474" s="10">
        <v>532686.16</v>
      </c>
      <c r="Q474" s="10">
        <v>360000.0</v>
      </c>
    </row>
    <row r="475" ht="15.75" customHeight="1">
      <c r="A475" s="13"/>
      <c r="B475" s="6" t="s">
        <v>163</v>
      </c>
      <c r="C475" s="6" t="s">
        <v>2153</v>
      </c>
      <c r="D475" s="10" t="s">
        <v>2190</v>
      </c>
      <c r="E475" s="11" t="s">
        <v>2191</v>
      </c>
      <c r="F475" s="10" t="s">
        <v>2192</v>
      </c>
      <c r="I475" s="10">
        <v>45000.0</v>
      </c>
      <c r="J475" s="10">
        <v>56368.37</v>
      </c>
      <c r="K475" s="10">
        <v>45000.0</v>
      </c>
      <c r="L475" s="10">
        <v>53720.76</v>
      </c>
      <c r="M475" s="10">
        <v>50000.0</v>
      </c>
      <c r="N475" s="10">
        <v>46607.45</v>
      </c>
      <c r="O475" s="10">
        <v>50000.0</v>
      </c>
      <c r="P475" s="10">
        <v>43806.36</v>
      </c>
      <c r="Q475" s="10">
        <v>50000.0</v>
      </c>
    </row>
    <row r="476" ht="15.75" customHeight="1">
      <c r="A476" s="13"/>
      <c r="B476" s="6" t="s">
        <v>163</v>
      </c>
      <c r="C476" s="6" t="s">
        <v>2153</v>
      </c>
      <c r="D476" s="10" t="s">
        <v>2193</v>
      </c>
      <c r="E476" s="11" t="s">
        <v>2194</v>
      </c>
      <c r="F476" s="10" t="s">
        <v>2195</v>
      </c>
      <c r="I476" s="10">
        <v>150000.0</v>
      </c>
      <c r="J476" s="10">
        <v>126463.0</v>
      </c>
      <c r="K476" s="10">
        <v>140000.0</v>
      </c>
      <c r="L476" s="10">
        <v>143430.43</v>
      </c>
      <c r="M476" s="10">
        <v>140000.0</v>
      </c>
      <c r="N476" s="10">
        <v>123271.0</v>
      </c>
      <c r="O476" s="10">
        <v>140000.0</v>
      </c>
      <c r="P476" s="10">
        <v>120279.6</v>
      </c>
      <c r="Q476" s="10">
        <v>200000.0</v>
      </c>
    </row>
    <row r="477" ht="15.75" customHeight="1">
      <c r="A477" s="13"/>
      <c r="B477" s="6" t="s">
        <v>163</v>
      </c>
      <c r="C477" s="6" t="s">
        <v>2153</v>
      </c>
      <c r="D477" s="10" t="s">
        <v>2196</v>
      </c>
      <c r="E477" s="11" t="s">
        <v>2197</v>
      </c>
      <c r="F477" s="10" t="s">
        <v>2198</v>
      </c>
      <c r="I477" s="10">
        <v>135000.0</v>
      </c>
      <c r="J477" s="10">
        <v>151630.45</v>
      </c>
      <c r="K477" s="10">
        <v>160000.0</v>
      </c>
      <c r="L477" s="10">
        <v>175651.21</v>
      </c>
      <c r="M477" s="10">
        <v>160000.0</v>
      </c>
      <c r="N477" s="10">
        <v>166527.09</v>
      </c>
      <c r="O477" s="10">
        <v>170000.0</v>
      </c>
      <c r="P477" s="10">
        <v>235712.59</v>
      </c>
      <c r="Q477" s="10">
        <v>250000.0</v>
      </c>
    </row>
    <row r="478" ht="15.75" customHeight="1">
      <c r="A478" s="13"/>
      <c r="B478" s="6" t="s">
        <v>163</v>
      </c>
      <c r="C478" s="6" t="s">
        <v>2153</v>
      </c>
      <c r="D478" s="10" t="s">
        <v>2199</v>
      </c>
      <c r="E478" s="11" t="s">
        <v>2200</v>
      </c>
      <c r="F478" s="10" t="s">
        <v>2201</v>
      </c>
      <c r="I478" s="10">
        <v>20000.0</v>
      </c>
      <c r="J478" s="10">
        <v>23778.32</v>
      </c>
      <c r="K478" s="10">
        <v>20000.0</v>
      </c>
      <c r="L478" s="10">
        <v>21545.89</v>
      </c>
      <c r="M478" s="10">
        <v>20000.0</v>
      </c>
      <c r="N478" s="10">
        <v>27690.2</v>
      </c>
      <c r="O478" s="10">
        <v>20000.0</v>
      </c>
      <c r="P478" s="10">
        <v>37703.43</v>
      </c>
      <c r="Q478" s="10">
        <v>20000.0</v>
      </c>
    </row>
    <row r="479" ht="15.75" customHeight="1">
      <c r="A479" s="13"/>
      <c r="B479" s="6" t="s">
        <v>163</v>
      </c>
      <c r="C479" s="6" t="s">
        <v>2153</v>
      </c>
      <c r="D479" s="10" t="s">
        <v>2202</v>
      </c>
      <c r="E479" s="16" t="s">
        <v>2203</v>
      </c>
      <c r="I479" s="14">
        <v>0.0</v>
      </c>
      <c r="J479" s="14">
        <v>0.0</v>
      </c>
      <c r="K479" s="14">
        <v>0.0</v>
      </c>
      <c r="L479" s="14">
        <v>0.0</v>
      </c>
      <c r="M479" s="14">
        <v>0.0</v>
      </c>
      <c r="N479" s="14">
        <v>0.0</v>
      </c>
      <c r="O479" s="14">
        <v>0.0</v>
      </c>
      <c r="P479" s="14">
        <v>0.0</v>
      </c>
      <c r="Q479" s="14">
        <v>0.0</v>
      </c>
      <c r="R479" s="19"/>
    </row>
    <row r="480" ht="15.75" customHeight="1">
      <c r="A480" s="13"/>
      <c r="B480" s="6" t="s">
        <v>163</v>
      </c>
      <c r="C480" s="6" t="s">
        <v>2153</v>
      </c>
      <c r="D480" s="10" t="s">
        <v>2204</v>
      </c>
      <c r="E480" s="11" t="s">
        <v>2205</v>
      </c>
      <c r="F480" s="10" t="s">
        <v>2206</v>
      </c>
      <c r="I480" s="10">
        <v>20000.0</v>
      </c>
      <c r="J480" s="10">
        <v>5181.0</v>
      </c>
      <c r="K480" s="10">
        <v>0.0</v>
      </c>
      <c r="L480" s="10">
        <v>5935.0</v>
      </c>
      <c r="M480" s="10">
        <v>10000.0</v>
      </c>
      <c r="N480" s="10">
        <v>12744.0</v>
      </c>
      <c r="O480" s="10">
        <v>10000.0</v>
      </c>
      <c r="P480" s="10">
        <v>10545.0</v>
      </c>
      <c r="Q480" s="10">
        <v>10000.0</v>
      </c>
    </row>
    <row r="481" ht="15.75" customHeight="1">
      <c r="A481" s="13"/>
      <c r="B481" s="6" t="s">
        <v>163</v>
      </c>
      <c r="C481" s="6" t="s">
        <v>2153</v>
      </c>
      <c r="D481" s="10" t="s">
        <v>2207</v>
      </c>
      <c r="E481" s="11" t="s">
        <v>2208</v>
      </c>
      <c r="F481" s="10" t="s">
        <v>2209</v>
      </c>
      <c r="I481" s="10">
        <v>0.0</v>
      </c>
      <c r="J481" s="10">
        <v>0.0</v>
      </c>
      <c r="K481" s="10">
        <v>0.0</v>
      </c>
      <c r="L481" s="10">
        <v>0.0</v>
      </c>
      <c r="M481" s="10">
        <v>0.0</v>
      </c>
      <c r="N481" s="10">
        <v>0.0</v>
      </c>
      <c r="O481" s="10">
        <v>0.0</v>
      </c>
      <c r="P481" s="10">
        <v>0.0</v>
      </c>
      <c r="Q481" s="10">
        <v>38000.0</v>
      </c>
    </row>
    <row r="482" ht="15.75" customHeight="1">
      <c r="A482" s="13"/>
      <c r="B482" s="6" t="s">
        <v>163</v>
      </c>
      <c r="C482" s="6" t="s">
        <v>2153</v>
      </c>
      <c r="D482" s="10" t="s">
        <v>2210</v>
      </c>
      <c r="E482" s="11" t="s">
        <v>2211</v>
      </c>
      <c r="F482" s="10" t="s">
        <v>2212</v>
      </c>
      <c r="I482" s="10">
        <v>10000.0</v>
      </c>
      <c r="J482" s="10">
        <v>81528.97</v>
      </c>
      <c r="K482" s="10">
        <v>10000.0</v>
      </c>
      <c r="L482" s="10">
        <v>120235.45</v>
      </c>
      <c r="M482" s="10">
        <v>10000.0</v>
      </c>
      <c r="N482" s="10">
        <v>56267.8</v>
      </c>
      <c r="O482" s="10">
        <v>10000.0</v>
      </c>
      <c r="P482" s="10">
        <v>77546.35</v>
      </c>
      <c r="Q482" s="10">
        <v>10000.0</v>
      </c>
    </row>
    <row r="483" ht="15.75" customHeight="1">
      <c r="A483" s="13"/>
      <c r="B483" s="6" t="s">
        <v>163</v>
      </c>
      <c r="C483" s="6" t="s">
        <v>2213</v>
      </c>
      <c r="D483" s="10" t="s">
        <v>2214</v>
      </c>
      <c r="E483" s="11" t="s">
        <v>2215</v>
      </c>
      <c r="F483" s="10" t="s">
        <v>2216</v>
      </c>
      <c r="I483" s="10">
        <v>5650000.0</v>
      </c>
      <c r="J483" s="10">
        <v>5487626.56</v>
      </c>
      <c r="K483" s="10">
        <v>6100000.0</v>
      </c>
      <c r="L483" s="10">
        <v>5730759.22</v>
      </c>
      <c r="M483" s="10">
        <v>6200000.0</v>
      </c>
      <c r="N483" s="10">
        <v>6213625.83</v>
      </c>
      <c r="O483" s="10">
        <v>7500000.0</v>
      </c>
      <c r="P483" s="10">
        <v>7724105.89</v>
      </c>
      <c r="Q483" s="10">
        <v>9300000.0</v>
      </c>
    </row>
    <row r="484" ht="15.75" customHeight="1">
      <c r="A484" s="13"/>
      <c r="B484" s="6" t="s">
        <v>163</v>
      </c>
      <c r="C484" s="6" t="s">
        <v>2213</v>
      </c>
      <c r="D484" s="10" t="s">
        <v>2217</v>
      </c>
      <c r="E484" s="11" t="s">
        <v>2218</v>
      </c>
      <c r="F484" s="10" t="s">
        <v>2219</v>
      </c>
      <c r="I484" s="10">
        <v>200000.0</v>
      </c>
      <c r="J484" s="10">
        <v>312205.0</v>
      </c>
      <c r="K484" s="10">
        <v>300000.0</v>
      </c>
      <c r="L484" s="10">
        <v>193533.47</v>
      </c>
      <c r="M484" s="10">
        <v>150000.0</v>
      </c>
      <c r="N484" s="10">
        <v>110121.0</v>
      </c>
      <c r="O484" s="10">
        <v>0.0</v>
      </c>
      <c r="P484" s="10">
        <v>0.0</v>
      </c>
      <c r="Q484" s="10">
        <v>0.0</v>
      </c>
    </row>
    <row r="485" ht="15.75" customHeight="1">
      <c r="A485" s="13"/>
      <c r="B485" s="6" t="s">
        <v>163</v>
      </c>
      <c r="C485" s="6" t="s">
        <v>2213</v>
      </c>
      <c r="D485" s="10" t="s">
        <v>2220</v>
      </c>
      <c r="E485" s="11" t="s">
        <v>2221</v>
      </c>
      <c r="F485" s="10" t="s">
        <v>2222</v>
      </c>
      <c r="I485" s="10">
        <v>3650000.0</v>
      </c>
      <c r="J485" s="10">
        <v>3953030.0</v>
      </c>
      <c r="K485" s="10">
        <v>3650000.0</v>
      </c>
      <c r="L485" s="10">
        <v>4449783.0</v>
      </c>
      <c r="M485" s="10">
        <v>5150000.0</v>
      </c>
      <c r="N485" s="10">
        <v>4828250.0</v>
      </c>
      <c r="O485" s="10">
        <v>6055000.0</v>
      </c>
      <c r="P485" s="10">
        <v>6201727.0</v>
      </c>
      <c r="Q485" s="10">
        <v>5650000.0</v>
      </c>
    </row>
    <row r="486" ht="15.75" customHeight="1">
      <c r="A486" s="13"/>
      <c r="B486" s="6" t="s">
        <v>255</v>
      </c>
      <c r="C486" s="6" t="s">
        <v>2223</v>
      </c>
      <c r="D486" s="10" t="s">
        <v>2224</v>
      </c>
      <c r="E486" s="11" t="s">
        <v>2225</v>
      </c>
      <c r="F486" s="10" t="s">
        <v>2226</v>
      </c>
      <c r="I486" s="10">
        <v>400000.0</v>
      </c>
      <c r="J486" s="10">
        <v>448081.12</v>
      </c>
      <c r="K486" s="10">
        <v>485000.0</v>
      </c>
      <c r="L486" s="10">
        <v>498226.73</v>
      </c>
      <c r="M486" s="10">
        <v>475000.0</v>
      </c>
      <c r="N486" s="10">
        <v>439159.73</v>
      </c>
      <c r="O486" s="10">
        <v>370000.0</v>
      </c>
      <c r="P486" s="10">
        <v>376473.59</v>
      </c>
      <c r="Q486" s="10">
        <v>385000.0</v>
      </c>
    </row>
    <row r="487" ht="15.75" customHeight="1">
      <c r="A487" s="13"/>
      <c r="B487" s="6" t="s">
        <v>255</v>
      </c>
      <c r="C487" s="6" t="s">
        <v>2223</v>
      </c>
      <c r="D487" s="10" t="s">
        <v>2227</v>
      </c>
      <c r="E487" s="11" t="s">
        <v>2228</v>
      </c>
      <c r="F487" s="10" t="s">
        <v>2229</v>
      </c>
      <c r="I487" s="10">
        <v>1500000.0</v>
      </c>
      <c r="J487" s="10">
        <v>1336519.31</v>
      </c>
      <c r="K487" s="10">
        <v>1352000.0</v>
      </c>
      <c r="L487" s="10">
        <v>1352072.42</v>
      </c>
      <c r="M487" s="10">
        <v>1805000.0</v>
      </c>
      <c r="N487" s="10">
        <v>1250533.0</v>
      </c>
      <c r="O487" s="10">
        <v>956000.0</v>
      </c>
      <c r="P487" s="10">
        <v>863500.81</v>
      </c>
      <c r="Q487" s="10">
        <v>820000.0</v>
      </c>
    </row>
    <row r="488" ht="15.75" customHeight="1">
      <c r="A488" s="13"/>
      <c r="B488" s="6" t="s">
        <v>255</v>
      </c>
      <c r="C488" s="6" t="s">
        <v>2223</v>
      </c>
      <c r="D488" s="10" t="s">
        <v>2230</v>
      </c>
      <c r="E488" s="11" t="s">
        <v>2231</v>
      </c>
      <c r="F488" s="10" t="s">
        <v>2232</v>
      </c>
      <c r="I488" s="10">
        <v>380000.0</v>
      </c>
      <c r="J488" s="10">
        <v>561977.56</v>
      </c>
      <c r="K488" s="10">
        <v>550000.0</v>
      </c>
      <c r="L488" s="10">
        <v>828426.0</v>
      </c>
      <c r="M488" s="10">
        <v>940000.0</v>
      </c>
      <c r="N488" s="10">
        <v>835273.67</v>
      </c>
      <c r="O488" s="10">
        <v>816000.0</v>
      </c>
      <c r="P488" s="10">
        <v>822609.77</v>
      </c>
      <c r="Q488" s="10">
        <v>981000.0</v>
      </c>
    </row>
    <row r="489" ht="15.75" customHeight="1">
      <c r="A489" s="13"/>
      <c r="B489" s="6" t="s">
        <v>255</v>
      </c>
      <c r="C489" s="6" t="s">
        <v>2223</v>
      </c>
      <c r="D489" s="10" t="s">
        <v>2233</v>
      </c>
      <c r="E489" s="11" t="s">
        <v>2234</v>
      </c>
      <c r="F489" s="10" t="s">
        <v>2235</v>
      </c>
      <c r="I489" s="10">
        <v>80000.0</v>
      </c>
      <c r="J489" s="10">
        <v>74242.25</v>
      </c>
      <c r="K489" s="10">
        <v>75000.0</v>
      </c>
      <c r="L489" s="10">
        <v>77327.92</v>
      </c>
      <c r="M489" s="10">
        <v>77000.0</v>
      </c>
      <c r="N489" s="10">
        <v>55757.03</v>
      </c>
      <c r="O489" s="10">
        <v>0.0</v>
      </c>
      <c r="P489" s="10">
        <v>0.0</v>
      </c>
      <c r="Q489" s="10">
        <v>0.0</v>
      </c>
    </row>
    <row r="490" ht="15.75" customHeight="1">
      <c r="A490" s="13"/>
      <c r="B490" s="6" t="s">
        <v>255</v>
      </c>
      <c r="C490" s="6" t="s">
        <v>2223</v>
      </c>
      <c r="D490" s="10" t="s">
        <v>2236</v>
      </c>
      <c r="E490" s="11" t="s">
        <v>2237</v>
      </c>
      <c r="F490" s="10" t="s">
        <v>2238</v>
      </c>
      <c r="I490" s="10">
        <v>150000.0</v>
      </c>
      <c r="J490" s="10">
        <v>146521.37</v>
      </c>
      <c r="K490" s="10">
        <v>150000.0</v>
      </c>
      <c r="L490" s="10">
        <v>147223.68</v>
      </c>
      <c r="M490" s="10">
        <v>150000.0</v>
      </c>
      <c r="N490" s="10">
        <v>101358.94</v>
      </c>
      <c r="O490" s="10">
        <v>75000.0</v>
      </c>
      <c r="P490" s="10">
        <v>84894.31</v>
      </c>
      <c r="Q490" s="10">
        <v>75000.0</v>
      </c>
    </row>
    <row r="491" ht="15.75" customHeight="1">
      <c r="A491" s="13"/>
      <c r="B491" s="6" t="s">
        <v>255</v>
      </c>
      <c r="C491" s="6" t="s">
        <v>2223</v>
      </c>
      <c r="D491" s="10" t="s">
        <v>2239</v>
      </c>
      <c r="E491" s="11" t="s">
        <v>2240</v>
      </c>
      <c r="F491" s="10" t="s">
        <v>2241</v>
      </c>
      <c r="I491" s="10">
        <v>180000.0</v>
      </c>
      <c r="J491" s="10">
        <v>187503.07</v>
      </c>
      <c r="K491" s="10">
        <v>190000.0</v>
      </c>
      <c r="L491" s="10">
        <v>169607.42</v>
      </c>
      <c r="M491" s="10">
        <v>180000.0</v>
      </c>
      <c r="N491" s="10">
        <v>125587.42</v>
      </c>
      <c r="O491" s="10">
        <v>90000.0</v>
      </c>
      <c r="P491" s="10">
        <v>115667.57</v>
      </c>
      <c r="Q491" s="10">
        <v>100000.0</v>
      </c>
    </row>
    <row r="492" ht="15.75" customHeight="1">
      <c r="A492" s="13"/>
      <c r="B492" s="6" t="s">
        <v>255</v>
      </c>
      <c r="C492" s="6" t="s">
        <v>2223</v>
      </c>
      <c r="D492" s="10" t="s">
        <v>2242</v>
      </c>
      <c r="E492" s="11" t="s">
        <v>2243</v>
      </c>
      <c r="F492" s="10" t="s">
        <v>2244</v>
      </c>
      <c r="I492" s="10">
        <v>50000.0</v>
      </c>
      <c r="J492" s="10">
        <v>77417.63</v>
      </c>
      <c r="K492" s="10">
        <v>50000.0</v>
      </c>
      <c r="L492" s="10">
        <v>93792.0</v>
      </c>
      <c r="M492" s="10">
        <v>70000.0</v>
      </c>
      <c r="N492" s="10">
        <v>68869.99</v>
      </c>
      <c r="O492" s="10">
        <v>35000.0</v>
      </c>
      <c r="P492" s="10">
        <v>42569.43</v>
      </c>
      <c r="Q492" s="10">
        <v>35000.0</v>
      </c>
    </row>
    <row r="493" ht="15.75" customHeight="1">
      <c r="A493" s="13"/>
      <c r="B493" s="6" t="s">
        <v>255</v>
      </c>
      <c r="C493" s="6" t="s">
        <v>2223</v>
      </c>
      <c r="D493" s="10" t="s">
        <v>2245</v>
      </c>
      <c r="E493" s="11" t="s">
        <v>2246</v>
      </c>
      <c r="F493" s="10" t="s">
        <v>2247</v>
      </c>
      <c r="I493" s="10">
        <v>25000.0</v>
      </c>
      <c r="J493" s="10">
        <v>35408.55</v>
      </c>
      <c r="K493" s="10">
        <v>30000.0</v>
      </c>
      <c r="L493" s="10">
        <v>31651.62</v>
      </c>
      <c r="M493" s="10">
        <v>30000.0</v>
      </c>
      <c r="N493" s="10">
        <v>23758.15</v>
      </c>
      <c r="O493" s="10">
        <v>15000.0</v>
      </c>
      <c r="P493" s="10">
        <v>51962.5</v>
      </c>
      <c r="Q493" s="10">
        <v>30000.0</v>
      </c>
    </row>
    <row r="494" ht="15.75" customHeight="1">
      <c r="A494" s="13"/>
      <c r="B494" s="6" t="s">
        <v>255</v>
      </c>
      <c r="C494" s="6" t="s">
        <v>2223</v>
      </c>
      <c r="D494" s="10" t="s">
        <v>2248</v>
      </c>
      <c r="E494" s="11" t="s">
        <v>2249</v>
      </c>
      <c r="F494" s="10" t="s">
        <v>2250</v>
      </c>
      <c r="I494" s="10">
        <v>40000.0</v>
      </c>
      <c r="J494" s="10">
        <v>46895.99</v>
      </c>
      <c r="K494" s="10">
        <v>40000.0</v>
      </c>
      <c r="L494" s="10">
        <v>50766.5</v>
      </c>
      <c r="M494" s="10">
        <v>40000.0</v>
      </c>
      <c r="N494" s="10">
        <v>62289.98</v>
      </c>
      <c r="O494" s="10">
        <v>20000.0</v>
      </c>
      <c r="P494" s="10">
        <v>42374.37</v>
      </c>
      <c r="Q494" s="10">
        <v>30000.0</v>
      </c>
    </row>
    <row r="495" ht="15.75" customHeight="1">
      <c r="A495" s="13"/>
      <c r="B495" s="6" t="s">
        <v>255</v>
      </c>
      <c r="C495" s="6" t="s">
        <v>2223</v>
      </c>
      <c r="D495" s="10" t="s">
        <v>2251</v>
      </c>
      <c r="E495" s="11" t="s">
        <v>2252</v>
      </c>
      <c r="F495" s="10" t="s">
        <v>2253</v>
      </c>
      <c r="I495" s="10">
        <v>5000.0</v>
      </c>
      <c r="J495" s="10">
        <v>10246.0</v>
      </c>
      <c r="K495" s="10">
        <v>5000.0</v>
      </c>
      <c r="L495" s="10">
        <v>3693.58</v>
      </c>
      <c r="M495" s="10">
        <v>5000.0</v>
      </c>
      <c r="N495" s="10">
        <v>9774.22</v>
      </c>
      <c r="O495" s="10">
        <v>3000.0</v>
      </c>
      <c r="P495" s="10">
        <v>7113.42</v>
      </c>
      <c r="Q495" s="10">
        <v>3000.0</v>
      </c>
    </row>
    <row r="496" ht="15.75" customHeight="1">
      <c r="A496" s="13"/>
      <c r="B496" s="6" t="s">
        <v>255</v>
      </c>
      <c r="C496" s="6" t="s">
        <v>2223</v>
      </c>
      <c r="D496" s="10" t="s">
        <v>2254</v>
      </c>
      <c r="E496" s="11" t="s">
        <v>2255</v>
      </c>
      <c r="F496" s="10" t="s">
        <v>2256</v>
      </c>
      <c r="I496" s="10">
        <v>30000.0</v>
      </c>
      <c r="J496" s="10">
        <v>47779.0</v>
      </c>
      <c r="K496" s="10">
        <v>30000.0</v>
      </c>
      <c r="L496" s="10">
        <v>57308.65</v>
      </c>
      <c r="M496" s="10">
        <v>30000.0</v>
      </c>
      <c r="N496" s="10">
        <v>54050.5</v>
      </c>
      <c r="O496" s="10">
        <v>15000.0</v>
      </c>
      <c r="P496" s="10">
        <v>30622.48</v>
      </c>
      <c r="Q496" s="10">
        <v>15000.0</v>
      </c>
    </row>
    <row r="497" ht="15.75" customHeight="1">
      <c r="A497" s="13"/>
      <c r="B497" s="6" t="s">
        <v>255</v>
      </c>
      <c r="C497" s="6" t="s">
        <v>2223</v>
      </c>
      <c r="D497" s="10" t="s">
        <v>2257</v>
      </c>
      <c r="E497" s="11" t="s">
        <v>2258</v>
      </c>
      <c r="F497" s="10" t="s">
        <v>2259</v>
      </c>
      <c r="I497" s="10">
        <v>160000.0</v>
      </c>
      <c r="J497" s="10">
        <v>149245.36</v>
      </c>
      <c r="K497" s="10">
        <v>190000.0</v>
      </c>
      <c r="L497" s="10">
        <v>229165.97</v>
      </c>
      <c r="M497" s="10">
        <v>180000.0</v>
      </c>
      <c r="N497" s="10">
        <v>97175.97</v>
      </c>
      <c r="O497" s="10">
        <v>88000.0</v>
      </c>
      <c r="P497" s="10">
        <v>133214.73</v>
      </c>
      <c r="Q497" s="10">
        <v>115000.0</v>
      </c>
    </row>
    <row r="498" ht="15.75" customHeight="1">
      <c r="A498" s="13"/>
      <c r="B498" s="6" t="s">
        <v>255</v>
      </c>
      <c r="C498" s="6" t="s">
        <v>2223</v>
      </c>
      <c r="D498" s="10" t="s">
        <v>2260</v>
      </c>
      <c r="E498" s="11" t="s">
        <v>2261</v>
      </c>
      <c r="F498" s="10" t="s">
        <v>2262</v>
      </c>
      <c r="I498" s="10">
        <v>0.0</v>
      </c>
      <c r="J498" s="10">
        <v>6384.0</v>
      </c>
      <c r="K498" s="10">
        <v>0.0</v>
      </c>
      <c r="L498" s="10">
        <v>26859.83</v>
      </c>
      <c r="M498" s="10">
        <v>10000.0</v>
      </c>
      <c r="N498" s="10">
        <v>21209.25</v>
      </c>
      <c r="O498" s="10">
        <v>0.0</v>
      </c>
      <c r="P498" s="10">
        <v>22223.64</v>
      </c>
      <c r="Q498" s="10">
        <v>0.0</v>
      </c>
    </row>
    <row r="499" ht="15.75" customHeight="1">
      <c r="A499" s="13"/>
      <c r="B499" s="6" t="s">
        <v>255</v>
      </c>
      <c r="C499" s="6" t="s">
        <v>2223</v>
      </c>
      <c r="D499" s="10" t="s">
        <v>2263</v>
      </c>
      <c r="E499" s="11" t="s">
        <v>2264</v>
      </c>
      <c r="F499" s="10" t="s">
        <v>2265</v>
      </c>
      <c r="I499" s="10">
        <v>70000.0</v>
      </c>
      <c r="J499" s="10">
        <v>112205.01</v>
      </c>
      <c r="K499" s="10">
        <v>100000.0</v>
      </c>
      <c r="L499" s="10">
        <v>82003.56</v>
      </c>
      <c r="M499" s="10">
        <v>91000.0</v>
      </c>
      <c r="N499" s="10">
        <v>90962.0</v>
      </c>
      <c r="O499" s="10">
        <v>45000.0</v>
      </c>
      <c r="P499" s="10">
        <v>53642.0</v>
      </c>
      <c r="Q499" s="10">
        <v>60000.0</v>
      </c>
    </row>
    <row r="500" ht="15.75" customHeight="1">
      <c r="A500" s="13"/>
      <c r="B500" s="6" t="s">
        <v>255</v>
      </c>
      <c r="C500" s="6" t="s">
        <v>2223</v>
      </c>
      <c r="D500" s="10" t="s">
        <v>2266</v>
      </c>
      <c r="E500" s="11" t="s">
        <v>2267</v>
      </c>
      <c r="F500" s="10" t="s">
        <v>2268</v>
      </c>
      <c r="I500" s="10">
        <v>320000.0</v>
      </c>
      <c r="J500" s="10">
        <v>324336.0</v>
      </c>
      <c r="K500" s="10">
        <v>330000.0</v>
      </c>
      <c r="L500" s="10">
        <v>333286.56</v>
      </c>
      <c r="M500" s="10">
        <v>355000.0</v>
      </c>
      <c r="N500" s="10">
        <v>307289.22</v>
      </c>
      <c r="O500" s="10">
        <v>180000.0</v>
      </c>
      <c r="P500" s="10">
        <v>176098.4</v>
      </c>
      <c r="Q500" s="10">
        <v>180000.0</v>
      </c>
    </row>
    <row r="501" ht="15.75" customHeight="1">
      <c r="A501" s="13"/>
      <c r="B501" s="6" t="s">
        <v>255</v>
      </c>
      <c r="C501" s="6" t="s">
        <v>2223</v>
      </c>
      <c r="D501" s="10" t="s">
        <v>2269</v>
      </c>
      <c r="E501" s="11" t="s">
        <v>2270</v>
      </c>
      <c r="F501" s="10" t="s">
        <v>2271</v>
      </c>
      <c r="I501" s="10">
        <v>160000.0</v>
      </c>
      <c r="J501" s="10">
        <v>147800.0</v>
      </c>
      <c r="K501" s="10">
        <v>160000.0</v>
      </c>
      <c r="L501" s="10">
        <v>138808.0</v>
      </c>
      <c r="M501" s="10">
        <v>133000.0</v>
      </c>
      <c r="N501" s="10">
        <v>130331.0</v>
      </c>
      <c r="O501" s="10">
        <v>70000.0</v>
      </c>
      <c r="P501" s="10">
        <v>45695.0</v>
      </c>
      <c r="Q501" s="10">
        <v>48000.0</v>
      </c>
    </row>
    <row r="502" ht="15.75" customHeight="1">
      <c r="A502" s="13"/>
      <c r="B502" s="6" t="s">
        <v>255</v>
      </c>
      <c r="C502" s="6" t="s">
        <v>2223</v>
      </c>
      <c r="D502" s="10" t="s">
        <v>2272</v>
      </c>
      <c r="E502" s="11" t="s">
        <v>2273</v>
      </c>
      <c r="F502" s="10" t="s">
        <v>2274</v>
      </c>
      <c r="I502" s="10">
        <v>350000.0</v>
      </c>
      <c r="J502" s="10">
        <v>436684.0</v>
      </c>
      <c r="K502" s="10">
        <v>315000.0</v>
      </c>
      <c r="L502" s="10">
        <v>444268.0</v>
      </c>
      <c r="M502" s="10">
        <v>94000.0</v>
      </c>
      <c r="N502" s="10">
        <v>358977.0</v>
      </c>
      <c r="O502" s="10">
        <v>47000.0</v>
      </c>
      <c r="P502" s="10">
        <v>210799.5</v>
      </c>
      <c r="Q502" s="10">
        <v>122000.0</v>
      </c>
    </row>
    <row r="503" ht="15.75" customHeight="1">
      <c r="A503" s="13"/>
      <c r="B503" s="6" t="s">
        <v>255</v>
      </c>
      <c r="C503" s="6" t="s">
        <v>2223</v>
      </c>
      <c r="D503" s="10" t="s">
        <v>2275</v>
      </c>
      <c r="E503" s="11" t="s">
        <v>2276</v>
      </c>
      <c r="F503" s="10" t="s">
        <v>2277</v>
      </c>
      <c r="I503" s="10">
        <v>0.0</v>
      </c>
      <c r="J503" s="10">
        <v>1268.0</v>
      </c>
      <c r="K503" s="10">
        <v>0.0</v>
      </c>
      <c r="L503" s="10">
        <v>1084.0</v>
      </c>
      <c r="M503" s="10">
        <v>0.0</v>
      </c>
      <c r="N503" s="10">
        <v>2926.0</v>
      </c>
      <c r="O503" s="10">
        <v>0.0</v>
      </c>
      <c r="P503" s="10">
        <v>790.0</v>
      </c>
      <c r="Q503" s="10">
        <v>0.0</v>
      </c>
    </row>
    <row r="504" ht="15.75" customHeight="1">
      <c r="A504" s="13"/>
      <c r="B504" s="6" t="s">
        <v>255</v>
      </c>
      <c r="C504" s="6" t="s">
        <v>2223</v>
      </c>
      <c r="D504" s="10" t="s">
        <v>2278</v>
      </c>
      <c r="E504" s="11" t="s">
        <v>2279</v>
      </c>
      <c r="F504" s="10" t="s">
        <v>2280</v>
      </c>
      <c r="I504" s="10">
        <v>0.0</v>
      </c>
      <c r="J504" s="10">
        <v>0.0</v>
      </c>
      <c r="K504" s="10">
        <v>0.0</v>
      </c>
      <c r="L504" s="10">
        <v>0.0</v>
      </c>
      <c r="M504" s="10">
        <v>0.0</v>
      </c>
      <c r="N504" s="10">
        <v>0.0</v>
      </c>
      <c r="O504" s="10">
        <v>0.0</v>
      </c>
      <c r="P504" s="10">
        <v>15420.0</v>
      </c>
      <c r="Q504" s="10">
        <v>63000.0</v>
      </c>
    </row>
    <row r="505" ht="15.75" customHeight="1">
      <c r="A505" s="13"/>
      <c r="B505" s="6" t="s">
        <v>326</v>
      </c>
      <c r="C505" s="6" t="s">
        <v>2223</v>
      </c>
      <c r="D505" s="10" t="s">
        <v>2281</v>
      </c>
      <c r="E505" s="11" t="s">
        <v>2282</v>
      </c>
      <c r="F505" s="10" t="s">
        <v>2283</v>
      </c>
      <c r="I505" s="10">
        <v>320000.0</v>
      </c>
      <c r="J505" s="10">
        <v>337985.32</v>
      </c>
      <c r="K505" s="10">
        <v>340000.0</v>
      </c>
      <c r="L505" s="10">
        <v>308997.46</v>
      </c>
      <c r="M505" s="10">
        <v>340000.0</v>
      </c>
      <c r="N505" s="10">
        <v>322433.96</v>
      </c>
      <c r="O505" s="10">
        <v>340000.0</v>
      </c>
      <c r="P505" s="10">
        <v>351225.29</v>
      </c>
      <c r="Q505" s="10">
        <v>360000.0</v>
      </c>
    </row>
    <row r="506" ht="15.75" customHeight="1">
      <c r="A506" s="13"/>
      <c r="B506" s="6" t="s">
        <v>326</v>
      </c>
      <c r="C506" s="6" t="s">
        <v>2223</v>
      </c>
      <c r="D506" s="10" t="s">
        <v>2284</v>
      </c>
      <c r="E506" s="11" t="s">
        <v>2285</v>
      </c>
      <c r="F506" s="10" t="s">
        <v>2286</v>
      </c>
      <c r="I506" s="10">
        <v>880000.0</v>
      </c>
      <c r="J506" s="10">
        <v>825255.2</v>
      </c>
      <c r="K506" s="10">
        <v>798000.0</v>
      </c>
      <c r="L506" s="10">
        <v>873636.04</v>
      </c>
      <c r="M506" s="10">
        <v>976000.0</v>
      </c>
      <c r="N506" s="10">
        <v>1061482.54</v>
      </c>
      <c r="O506" s="10">
        <v>1233000.0</v>
      </c>
      <c r="P506" s="10">
        <v>1108166.03</v>
      </c>
      <c r="Q506" s="10">
        <v>1150000.0</v>
      </c>
    </row>
    <row r="507" ht="15.75" customHeight="1">
      <c r="A507" s="13"/>
      <c r="B507" s="6" t="s">
        <v>326</v>
      </c>
      <c r="C507" s="6" t="s">
        <v>2223</v>
      </c>
      <c r="D507" s="10" t="s">
        <v>2287</v>
      </c>
      <c r="E507" s="11" t="s">
        <v>2288</v>
      </c>
      <c r="F507" s="10" t="s">
        <v>2289</v>
      </c>
      <c r="I507" s="10">
        <v>490000.0</v>
      </c>
      <c r="J507" s="10">
        <v>745514.29</v>
      </c>
      <c r="K507" s="10">
        <v>720000.0</v>
      </c>
      <c r="L507" s="10">
        <v>1044297.85</v>
      </c>
      <c r="M507" s="10">
        <v>970000.0</v>
      </c>
      <c r="N507" s="10">
        <v>1109045.18</v>
      </c>
      <c r="O507" s="10">
        <v>1146000.0</v>
      </c>
      <c r="P507" s="10">
        <v>1076798.92</v>
      </c>
      <c r="Q507" s="10">
        <v>963000.0</v>
      </c>
    </row>
    <row r="508" ht="15.75" customHeight="1">
      <c r="A508" s="13"/>
      <c r="B508" s="6" t="s">
        <v>326</v>
      </c>
      <c r="C508" s="6" t="s">
        <v>2223</v>
      </c>
      <c r="D508" s="10" t="s">
        <v>2290</v>
      </c>
      <c r="E508" s="11" t="s">
        <v>2291</v>
      </c>
      <c r="F508" s="10" t="s">
        <v>2292</v>
      </c>
      <c r="I508" s="10">
        <v>60000.0</v>
      </c>
      <c r="J508" s="10">
        <v>89723.19</v>
      </c>
      <c r="K508" s="10">
        <v>80000.0</v>
      </c>
      <c r="L508" s="10">
        <v>88646.85</v>
      </c>
      <c r="M508" s="10">
        <v>75000.0</v>
      </c>
      <c r="N508" s="10">
        <v>117402.44</v>
      </c>
      <c r="O508" s="10">
        <v>90000.0</v>
      </c>
      <c r="P508" s="10">
        <v>118153.84</v>
      </c>
      <c r="Q508" s="10">
        <v>100000.0</v>
      </c>
    </row>
    <row r="509" ht="15.75" customHeight="1">
      <c r="A509" s="13"/>
      <c r="B509" s="6" t="s">
        <v>326</v>
      </c>
      <c r="C509" s="6" t="s">
        <v>2223</v>
      </c>
      <c r="D509" s="10" t="s">
        <v>2293</v>
      </c>
      <c r="E509" s="11" t="s">
        <v>2294</v>
      </c>
      <c r="F509" s="10" t="s">
        <v>2295</v>
      </c>
      <c r="I509" s="10">
        <v>145000.0</v>
      </c>
      <c r="J509" s="10">
        <v>144250.5</v>
      </c>
      <c r="K509" s="10">
        <v>145000.0</v>
      </c>
      <c r="L509" s="10">
        <v>106816.55</v>
      </c>
      <c r="M509" s="10">
        <v>140000.0</v>
      </c>
      <c r="N509" s="10">
        <v>109083.73</v>
      </c>
      <c r="O509" s="10">
        <v>110000.0</v>
      </c>
      <c r="P509" s="10">
        <v>133314.52</v>
      </c>
      <c r="Q509" s="10">
        <v>115000.0</v>
      </c>
    </row>
    <row r="510" ht="15.75" customHeight="1">
      <c r="A510" s="13"/>
      <c r="B510" s="6" t="s">
        <v>326</v>
      </c>
      <c r="C510" s="6" t="s">
        <v>2223</v>
      </c>
      <c r="D510" s="10" t="s">
        <v>2296</v>
      </c>
      <c r="E510" s="11" t="s">
        <v>2297</v>
      </c>
      <c r="F510" s="10" t="s">
        <v>2298</v>
      </c>
      <c r="I510" s="10">
        <v>40000.0</v>
      </c>
      <c r="J510" s="10">
        <v>44483.0</v>
      </c>
      <c r="K510" s="10">
        <v>40000.0</v>
      </c>
      <c r="L510" s="10">
        <v>59126.0</v>
      </c>
      <c r="M510" s="10">
        <v>40000.0</v>
      </c>
      <c r="N510" s="10">
        <v>46522.8</v>
      </c>
      <c r="O510" s="10">
        <v>40000.0</v>
      </c>
      <c r="P510" s="10">
        <v>47688.0</v>
      </c>
      <c r="Q510" s="10">
        <v>40000.0</v>
      </c>
    </row>
    <row r="511" ht="15.75" customHeight="1">
      <c r="A511" s="13"/>
      <c r="B511" s="6" t="s">
        <v>326</v>
      </c>
      <c r="C511" s="6" t="s">
        <v>2223</v>
      </c>
      <c r="D511" s="10" t="s">
        <v>2299</v>
      </c>
      <c r="E511" s="11" t="s">
        <v>2300</v>
      </c>
      <c r="F511" s="10" t="s">
        <v>2301</v>
      </c>
      <c r="I511" s="10">
        <v>20000.0</v>
      </c>
      <c r="J511" s="10">
        <v>24183.0</v>
      </c>
      <c r="K511" s="10">
        <v>20000.0</v>
      </c>
      <c r="L511" s="10">
        <v>16153.97</v>
      </c>
      <c r="M511" s="10">
        <v>15000.0</v>
      </c>
      <c r="N511" s="10">
        <v>19140.71</v>
      </c>
      <c r="O511" s="10">
        <v>15000.0</v>
      </c>
      <c r="P511" s="10">
        <v>24395.8</v>
      </c>
      <c r="Q511" s="10">
        <v>20000.0</v>
      </c>
    </row>
    <row r="512" ht="15.75" customHeight="1">
      <c r="A512" s="13"/>
      <c r="B512" s="6" t="s">
        <v>326</v>
      </c>
      <c r="C512" s="6" t="s">
        <v>2223</v>
      </c>
      <c r="D512" s="10" t="s">
        <v>2302</v>
      </c>
      <c r="E512" s="11" t="s">
        <v>2303</v>
      </c>
      <c r="F512" s="10" t="s">
        <v>2304</v>
      </c>
      <c r="I512" s="10">
        <v>30000.0</v>
      </c>
      <c r="J512" s="10">
        <v>34049.7</v>
      </c>
      <c r="K512" s="10">
        <v>30000.0</v>
      </c>
      <c r="L512" s="10">
        <v>31236.06</v>
      </c>
      <c r="M512" s="10">
        <v>30000.0</v>
      </c>
      <c r="N512" s="10">
        <v>34178.95</v>
      </c>
      <c r="O512" s="10">
        <v>20000.0</v>
      </c>
      <c r="P512" s="10">
        <v>19829.04</v>
      </c>
      <c r="Q512" s="10">
        <v>20000.0</v>
      </c>
    </row>
    <row r="513" ht="15.75" customHeight="1">
      <c r="A513" s="13"/>
      <c r="B513" s="6" t="s">
        <v>326</v>
      </c>
      <c r="C513" s="6" t="s">
        <v>2223</v>
      </c>
      <c r="D513" s="10" t="s">
        <v>2305</v>
      </c>
      <c r="E513" s="11" t="s">
        <v>2306</v>
      </c>
      <c r="F513" s="10" t="s">
        <v>2307</v>
      </c>
      <c r="I513" s="10">
        <v>5000.0</v>
      </c>
      <c r="J513" s="10">
        <v>6092.8</v>
      </c>
      <c r="K513" s="10">
        <v>5000.0</v>
      </c>
      <c r="L513" s="10">
        <v>1633.0</v>
      </c>
      <c r="M513" s="10">
        <v>5000.0</v>
      </c>
      <c r="N513" s="10">
        <v>5118.0</v>
      </c>
      <c r="O513" s="10">
        <v>5000.0</v>
      </c>
      <c r="P513" s="10">
        <v>9556.5</v>
      </c>
      <c r="Q513" s="10">
        <v>7000.0</v>
      </c>
    </row>
    <row r="514" ht="15.75" customHeight="1">
      <c r="A514" s="13"/>
      <c r="B514" s="6" t="s">
        <v>326</v>
      </c>
      <c r="C514" s="6" t="s">
        <v>2223</v>
      </c>
      <c r="D514" s="10" t="s">
        <v>2308</v>
      </c>
      <c r="E514" s="11" t="s">
        <v>2309</v>
      </c>
      <c r="F514" s="10" t="s">
        <v>2310</v>
      </c>
      <c r="I514" s="10">
        <v>50000.0</v>
      </c>
      <c r="J514" s="10">
        <v>58965.69</v>
      </c>
      <c r="K514" s="10">
        <v>50000.0</v>
      </c>
      <c r="L514" s="10">
        <v>63945.8</v>
      </c>
      <c r="M514" s="10">
        <v>40000.0</v>
      </c>
      <c r="N514" s="10">
        <v>131785.62</v>
      </c>
      <c r="O514" s="10">
        <v>50000.0</v>
      </c>
      <c r="P514" s="10">
        <v>77858.0</v>
      </c>
      <c r="Q514" s="10">
        <v>50000.0</v>
      </c>
    </row>
    <row r="515" ht="15.75" customHeight="1">
      <c r="A515" s="13"/>
      <c r="B515" s="6" t="s">
        <v>326</v>
      </c>
      <c r="C515" s="6" t="s">
        <v>2223</v>
      </c>
      <c r="D515" s="10" t="s">
        <v>2311</v>
      </c>
      <c r="E515" s="11" t="s">
        <v>2312</v>
      </c>
      <c r="F515" s="10" t="s">
        <v>2313</v>
      </c>
      <c r="I515" s="10">
        <v>140000.0</v>
      </c>
      <c r="J515" s="10">
        <v>154080.41</v>
      </c>
      <c r="K515" s="10">
        <v>155000.0</v>
      </c>
      <c r="L515" s="10">
        <v>138927.45</v>
      </c>
      <c r="M515" s="10">
        <v>159000.0</v>
      </c>
      <c r="N515" s="10">
        <v>150983.81</v>
      </c>
      <c r="O515" s="10">
        <v>176000.0</v>
      </c>
      <c r="P515" s="10">
        <v>168396.26</v>
      </c>
      <c r="Q515" s="10">
        <v>145000.0</v>
      </c>
    </row>
    <row r="516" ht="15.75" customHeight="1">
      <c r="A516" s="13"/>
      <c r="B516" s="6" t="s">
        <v>326</v>
      </c>
      <c r="C516" s="6" t="s">
        <v>2223</v>
      </c>
      <c r="D516" s="10" t="s">
        <v>2314</v>
      </c>
      <c r="E516" s="11" t="s">
        <v>2315</v>
      </c>
      <c r="F516" s="10" t="s">
        <v>2316</v>
      </c>
      <c r="I516" s="10">
        <v>70000.0</v>
      </c>
      <c r="J516" s="10">
        <v>47042.66</v>
      </c>
      <c r="K516" s="10">
        <v>50000.0</v>
      </c>
      <c r="L516" s="10">
        <v>46017.48</v>
      </c>
      <c r="M516" s="10">
        <v>30000.0</v>
      </c>
      <c r="N516" s="10">
        <v>32278.3</v>
      </c>
      <c r="O516" s="10">
        <v>0.0</v>
      </c>
      <c r="P516" s="10">
        <v>28893.4</v>
      </c>
      <c r="Q516" s="10">
        <v>0.0</v>
      </c>
    </row>
    <row r="517" ht="15.75" customHeight="1">
      <c r="A517" s="13"/>
      <c r="B517" s="6" t="s">
        <v>326</v>
      </c>
      <c r="C517" s="6" t="s">
        <v>2223</v>
      </c>
      <c r="D517" s="10" t="s">
        <v>2317</v>
      </c>
      <c r="E517" s="11" t="s">
        <v>2318</v>
      </c>
      <c r="F517" s="10" t="s">
        <v>2319</v>
      </c>
      <c r="I517" s="10">
        <v>40000.0</v>
      </c>
      <c r="J517" s="10">
        <v>46482.0</v>
      </c>
      <c r="K517" s="10">
        <v>42000.0</v>
      </c>
      <c r="L517" s="10">
        <v>37475.01</v>
      </c>
      <c r="M517" s="10">
        <v>57000.0</v>
      </c>
      <c r="N517" s="10">
        <v>52089.0</v>
      </c>
      <c r="O517" s="10">
        <v>63000.0</v>
      </c>
      <c r="P517" s="10">
        <v>73986.7</v>
      </c>
      <c r="Q517" s="10">
        <v>83000.0</v>
      </c>
    </row>
    <row r="518" ht="15.75" customHeight="1">
      <c r="A518" s="13"/>
      <c r="B518" s="6" t="s">
        <v>326</v>
      </c>
      <c r="C518" s="6" t="s">
        <v>2223</v>
      </c>
      <c r="D518" s="10" t="s">
        <v>2320</v>
      </c>
      <c r="E518" s="11" t="s">
        <v>2321</v>
      </c>
      <c r="F518" s="10" t="s">
        <v>2322</v>
      </c>
      <c r="I518" s="10">
        <v>220000.0</v>
      </c>
      <c r="J518" s="10">
        <v>255823.34</v>
      </c>
      <c r="K518" s="10">
        <v>267000.0</v>
      </c>
      <c r="L518" s="10">
        <v>272757.76</v>
      </c>
      <c r="M518" s="10">
        <v>300000.0</v>
      </c>
      <c r="N518" s="10">
        <v>291721.44</v>
      </c>
      <c r="O518" s="10">
        <v>300000.0</v>
      </c>
      <c r="P518" s="10">
        <v>292369.88</v>
      </c>
      <c r="Q518" s="10">
        <v>300000.0</v>
      </c>
    </row>
    <row r="519" ht="15.75" customHeight="1">
      <c r="A519" s="13"/>
      <c r="B519" s="6" t="s">
        <v>326</v>
      </c>
      <c r="C519" s="6" t="s">
        <v>2223</v>
      </c>
      <c r="D519" s="10" t="s">
        <v>2323</v>
      </c>
      <c r="E519" s="11" t="s">
        <v>2324</v>
      </c>
      <c r="F519" s="10" t="s">
        <v>2325</v>
      </c>
      <c r="I519" s="10">
        <v>0.0</v>
      </c>
      <c r="J519" s="10">
        <v>2500.0</v>
      </c>
      <c r="K519" s="10">
        <v>0.0</v>
      </c>
      <c r="L519" s="10">
        <v>2676.0</v>
      </c>
      <c r="M519" s="10">
        <v>0.0</v>
      </c>
      <c r="N519" s="10">
        <v>10794.0</v>
      </c>
      <c r="O519" s="10">
        <v>0.0</v>
      </c>
      <c r="P519" s="10">
        <v>0.0</v>
      </c>
      <c r="Q519" s="10">
        <v>0.0</v>
      </c>
    </row>
    <row r="520" ht="15.75" customHeight="1">
      <c r="A520" s="13"/>
      <c r="B520" s="6" t="s">
        <v>326</v>
      </c>
      <c r="C520" s="6" t="s">
        <v>2223</v>
      </c>
      <c r="D520" s="10" t="s">
        <v>2326</v>
      </c>
      <c r="E520" s="11" t="s">
        <v>2327</v>
      </c>
      <c r="F520" s="10" t="s">
        <v>2328</v>
      </c>
      <c r="I520" s="10">
        <v>130000.0</v>
      </c>
      <c r="J520" s="10">
        <v>125211.0</v>
      </c>
      <c r="K520" s="10">
        <v>140000.0</v>
      </c>
      <c r="L520" s="10">
        <v>177043.0</v>
      </c>
      <c r="M520" s="10">
        <v>47000.0</v>
      </c>
      <c r="N520" s="10">
        <v>140551.0</v>
      </c>
      <c r="O520" s="10">
        <v>52000.0</v>
      </c>
      <c r="P520" s="10">
        <v>166801.0</v>
      </c>
      <c r="Q520" s="10">
        <v>52000.0</v>
      </c>
    </row>
    <row r="521" ht="15.75" customHeight="1">
      <c r="A521" s="13"/>
      <c r="B521" s="6" t="s">
        <v>326</v>
      </c>
      <c r="C521" s="6" t="s">
        <v>2223</v>
      </c>
      <c r="D521" s="10" t="s">
        <v>2329</v>
      </c>
      <c r="E521" s="11" t="s">
        <v>2330</v>
      </c>
      <c r="F521" s="10" t="s">
        <v>2331</v>
      </c>
      <c r="I521" s="10">
        <v>0.0</v>
      </c>
      <c r="J521" s="10">
        <v>0.0</v>
      </c>
      <c r="K521" s="10">
        <v>0.0</v>
      </c>
      <c r="L521" s="10">
        <v>0.0</v>
      </c>
      <c r="M521" s="10">
        <v>0.0</v>
      </c>
      <c r="N521" s="10">
        <v>0.0</v>
      </c>
      <c r="O521" s="10">
        <v>0.0</v>
      </c>
      <c r="P521" s="10">
        <v>0.0</v>
      </c>
      <c r="Q521" s="10">
        <v>0.0</v>
      </c>
    </row>
    <row r="522" ht="15.75" customHeight="1">
      <c r="A522" s="13"/>
      <c r="B522" s="6" t="s">
        <v>396</v>
      </c>
      <c r="C522" s="6" t="s">
        <v>2223</v>
      </c>
      <c r="D522" s="10" t="s">
        <v>2332</v>
      </c>
      <c r="E522" s="11" t="s">
        <v>2333</v>
      </c>
      <c r="F522" s="10" t="s">
        <v>2334</v>
      </c>
      <c r="I522" s="10">
        <v>135000.0</v>
      </c>
      <c r="J522" s="10">
        <v>130303.01</v>
      </c>
      <c r="K522" s="10">
        <v>135000.0</v>
      </c>
      <c r="L522" s="10">
        <v>147845.45</v>
      </c>
      <c r="M522" s="10">
        <v>145000.0</v>
      </c>
      <c r="N522" s="10">
        <v>150212.93</v>
      </c>
      <c r="O522" s="10">
        <v>151000.0</v>
      </c>
      <c r="P522" s="10">
        <v>142583.26</v>
      </c>
      <c r="Q522" s="10">
        <v>150000.0</v>
      </c>
    </row>
    <row r="523" ht="15.75" customHeight="1">
      <c r="A523" s="13"/>
      <c r="B523" s="6" t="s">
        <v>396</v>
      </c>
      <c r="C523" s="6" t="s">
        <v>2223</v>
      </c>
      <c r="D523" s="10" t="s">
        <v>2335</v>
      </c>
      <c r="E523" s="11" t="s">
        <v>2336</v>
      </c>
      <c r="F523" s="10" t="s">
        <v>2337</v>
      </c>
      <c r="I523" s="10">
        <v>440000.0</v>
      </c>
      <c r="J523" s="10">
        <v>627876.8</v>
      </c>
      <c r="K523" s="10">
        <v>0.0</v>
      </c>
      <c r="L523" s="10">
        <v>6634.0</v>
      </c>
      <c r="M523" s="10">
        <v>0.0</v>
      </c>
      <c r="N523" s="10">
        <v>0.0</v>
      </c>
      <c r="O523" s="10">
        <v>0.0</v>
      </c>
      <c r="P523" s="10">
        <v>0.0</v>
      </c>
      <c r="Q523" s="10">
        <v>0.0</v>
      </c>
    </row>
    <row r="524" ht="15.75" customHeight="1">
      <c r="A524" s="13"/>
      <c r="B524" s="6" t="s">
        <v>396</v>
      </c>
      <c r="C524" s="6" t="s">
        <v>2223</v>
      </c>
      <c r="D524" s="10" t="s">
        <v>2338</v>
      </c>
      <c r="E524" s="11" t="s">
        <v>2339</v>
      </c>
      <c r="F524" s="10" t="s">
        <v>2340</v>
      </c>
      <c r="I524" s="10">
        <v>290000.0</v>
      </c>
      <c r="J524" s="10">
        <v>247721.0</v>
      </c>
      <c r="K524" s="10">
        <v>264000.0</v>
      </c>
      <c r="L524" s="10">
        <v>278795.0</v>
      </c>
      <c r="M524" s="10">
        <v>290000.0</v>
      </c>
      <c r="N524" s="10">
        <v>289282.0</v>
      </c>
      <c r="O524" s="10">
        <v>300000.0</v>
      </c>
      <c r="P524" s="10">
        <v>285844.0</v>
      </c>
      <c r="Q524" s="10">
        <v>350000.0</v>
      </c>
    </row>
    <row r="525" ht="15.75" customHeight="1">
      <c r="A525" s="13"/>
      <c r="B525" s="6" t="s">
        <v>396</v>
      </c>
      <c r="C525" s="6" t="s">
        <v>2223</v>
      </c>
      <c r="D525" s="10" t="s">
        <v>2341</v>
      </c>
      <c r="E525" s="11" t="s">
        <v>2342</v>
      </c>
      <c r="F525" s="10" t="s">
        <v>2343</v>
      </c>
      <c r="I525" s="10">
        <v>120000.0</v>
      </c>
      <c r="J525" s="10">
        <v>94934.42</v>
      </c>
      <c r="K525" s="10">
        <v>90000.0</v>
      </c>
      <c r="L525" s="10">
        <v>59223.42</v>
      </c>
      <c r="M525" s="10">
        <v>30000.0</v>
      </c>
      <c r="N525" s="10">
        <v>34325.7</v>
      </c>
      <c r="O525" s="10">
        <v>40000.0</v>
      </c>
      <c r="P525" s="10">
        <v>73235.85</v>
      </c>
      <c r="Q525" s="10">
        <v>70000.0</v>
      </c>
    </row>
    <row r="526" ht="15.75" customHeight="1">
      <c r="A526" s="13"/>
      <c r="B526" s="6" t="s">
        <v>396</v>
      </c>
      <c r="C526" s="6" t="s">
        <v>2223</v>
      </c>
      <c r="D526" s="10" t="s">
        <v>2344</v>
      </c>
      <c r="E526" s="11" t="s">
        <v>2345</v>
      </c>
      <c r="F526" s="10" t="s">
        <v>2346</v>
      </c>
      <c r="I526" s="10">
        <v>60000.0</v>
      </c>
      <c r="J526" s="10">
        <v>77945.4</v>
      </c>
      <c r="K526" s="10">
        <v>70000.0</v>
      </c>
      <c r="L526" s="10">
        <v>104778.88</v>
      </c>
      <c r="M526" s="10">
        <v>90000.0</v>
      </c>
      <c r="N526" s="10">
        <v>117493.3</v>
      </c>
      <c r="O526" s="10">
        <v>90000.0</v>
      </c>
      <c r="P526" s="10">
        <v>121215.1</v>
      </c>
      <c r="Q526" s="10">
        <v>100000.0</v>
      </c>
    </row>
    <row r="527" ht="15.75" customHeight="1">
      <c r="A527" s="13"/>
      <c r="B527" s="6" t="s">
        <v>396</v>
      </c>
      <c r="C527" s="6" t="s">
        <v>2223</v>
      </c>
      <c r="D527" s="10" t="s">
        <v>2347</v>
      </c>
      <c r="E527" s="11" t="s">
        <v>2348</v>
      </c>
      <c r="F527" s="10" t="s">
        <v>2349</v>
      </c>
      <c r="I527" s="10">
        <v>30000.0</v>
      </c>
      <c r="J527" s="10">
        <v>39866.9</v>
      </c>
      <c r="K527" s="10">
        <v>25000.0</v>
      </c>
      <c r="L527" s="10">
        <v>34804.49</v>
      </c>
      <c r="M527" s="10">
        <v>40000.0</v>
      </c>
      <c r="N527" s="10">
        <v>35915.66</v>
      </c>
      <c r="O527" s="10">
        <v>40000.0</v>
      </c>
      <c r="P527" s="10">
        <v>49999.97</v>
      </c>
      <c r="Q527" s="10">
        <v>40000.0</v>
      </c>
    </row>
    <row r="528" ht="15.75" customHeight="1">
      <c r="A528" s="13"/>
      <c r="B528" s="6" t="s">
        <v>396</v>
      </c>
      <c r="C528" s="6" t="s">
        <v>2223</v>
      </c>
      <c r="D528" s="10" t="s">
        <v>2350</v>
      </c>
      <c r="E528" s="11" t="s">
        <v>2351</v>
      </c>
      <c r="F528" s="10" t="s">
        <v>2352</v>
      </c>
      <c r="I528" s="10">
        <v>20000.0</v>
      </c>
      <c r="J528" s="10">
        <v>17068.29</v>
      </c>
      <c r="K528" s="10">
        <v>15000.0</v>
      </c>
      <c r="L528" s="10">
        <v>21896.08</v>
      </c>
      <c r="M528" s="10">
        <v>20000.0</v>
      </c>
      <c r="N528" s="10">
        <v>15005.17</v>
      </c>
      <c r="O528" s="10">
        <v>20000.0</v>
      </c>
      <c r="P528" s="10">
        <v>30171.88</v>
      </c>
      <c r="Q528" s="10">
        <v>30000.0</v>
      </c>
    </row>
    <row r="529" ht="15.75" customHeight="1">
      <c r="A529" s="13"/>
      <c r="B529" s="6" t="s">
        <v>396</v>
      </c>
      <c r="C529" s="6" t="s">
        <v>2223</v>
      </c>
      <c r="D529" s="10" t="s">
        <v>2353</v>
      </c>
      <c r="E529" s="11" t="s">
        <v>2354</v>
      </c>
      <c r="F529" s="10" t="s">
        <v>2355</v>
      </c>
      <c r="I529" s="10">
        <v>20000.0</v>
      </c>
      <c r="J529" s="10">
        <v>32365.51</v>
      </c>
      <c r="K529" s="10">
        <v>20000.0</v>
      </c>
      <c r="L529" s="10">
        <v>21698.45</v>
      </c>
      <c r="M529" s="10">
        <v>10000.0</v>
      </c>
      <c r="N529" s="10">
        <v>8082.71</v>
      </c>
      <c r="O529" s="10">
        <v>10000.0</v>
      </c>
      <c r="P529" s="10">
        <v>12323.24</v>
      </c>
      <c r="Q529" s="10">
        <v>20000.0</v>
      </c>
    </row>
    <row r="530" ht="15.75" customHeight="1">
      <c r="A530" s="13"/>
      <c r="B530" s="6" t="s">
        <v>396</v>
      </c>
      <c r="C530" s="6" t="s">
        <v>2223</v>
      </c>
      <c r="D530" s="10" t="s">
        <v>2356</v>
      </c>
      <c r="E530" s="11" t="s">
        <v>2357</v>
      </c>
      <c r="F530" s="10" t="s">
        <v>2358</v>
      </c>
      <c r="I530" s="10">
        <v>5000.0</v>
      </c>
      <c r="J530" s="10">
        <v>8932.88</v>
      </c>
      <c r="K530" s="10">
        <v>10000.0</v>
      </c>
      <c r="L530" s="10">
        <v>9981.39</v>
      </c>
      <c r="M530" s="10">
        <v>10000.0</v>
      </c>
      <c r="N530" s="10">
        <v>1607.98</v>
      </c>
      <c r="O530" s="10">
        <v>10000.0</v>
      </c>
      <c r="P530" s="10">
        <v>2092.98</v>
      </c>
      <c r="Q530" s="10">
        <v>10000.0</v>
      </c>
    </row>
    <row r="531" ht="15.75" customHeight="1">
      <c r="A531" s="13"/>
      <c r="B531" s="6" t="s">
        <v>396</v>
      </c>
      <c r="C531" s="6" t="s">
        <v>2223</v>
      </c>
      <c r="D531" s="10" t="s">
        <v>2359</v>
      </c>
      <c r="E531" s="11" t="s">
        <v>2360</v>
      </c>
      <c r="F531" s="10" t="s">
        <v>2361</v>
      </c>
      <c r="I531" s="10">
        <v>50000.0</v>
      </c>
      <c r="J531" s="10">
        <v>55478.25</v>
      </c>
      <c r="K531" s="10">
        <v>30000.0</v>
      </c>
      <c r="L531" s="10">
        <v>33540.0</v>
      </c>
      <c r="M531" s="10">
        <v>30000.0</v>
      </c>
      <c r="N531" s="10">
        <v>24015.0</v>
      </c>
      <c r="O531" s="10">
        <v>30000.0</v>
      </c>
      <c r="P531" s="10">
        <v>116552.06</v>
      </c>
      <c r="Q531" s="10">
        <v>30000.0</v>
      </c>
    </row>
    <row r="532" ht="15.75" customHeight="1">
      <c r="A532" s="13"/>
      <c r="B532" s="6" t="s">
        <v>396</v>
      </c>
      <c r="C532" s="6" t="s">
        <v>2223</v>
      </c>
      <c r="D532" s="10" t="s">
        <v>2362</v>
      </c>
      <c r="E532" s="11" t="s">
        <v>2363</v>
      </c>
      <c r="F532" s="10" t="s">
        <v>2364</v>
      </c>
      <c r="I532" s="10">
        <v>230000.0</v>
      </c>
      <c r="J532" s="10">
        <v>237155.84</v>
      </c>
      <c r="K532" s="10">
        <v>220000.0</v>
      </c>
      <c r="L532" s="10">
        <v>256605.62</v>
      </c>
      <c r="M532" s="10">
        <v>250000.0</v>
      </c>
      <c r="N532" s="10">
        <v>321242.04</v>
      </c>
      <c r="O532" s="10">
        <v>250000.0</v>
      </c>
      <c r="P532" s="10">
        <v>333437.25</v>
      </c>
      <c r="Q532" s="10">
        <v>340000.0</v>
      </c>
    </row>
    <row r="533" ht="15.75" customHeight="1">
      <c r="A533" s="13"/>
      <c r="B533" s="6" t="s">
        <v>396</v>
      </c>
      <c r="C533" s="6" t="s">
        <v>2223</v>
      </c>
      <c r="D533" s="10" t="s">
        <v>2365</v>
      </c>
      <c r="E533" s="11" t="s">
        <v>2366</v>
      </c>
      <c r="F533" s="10" t="s">
        <v>2367</v>
      </c>
      <c r="I533" s="10">
        <v>185000.0</v>
      </c>
      <c r="J533" s="10">
        <v>273766.65</v>
      </c>
      <c r="K533" s="10">
        <v>68000.0</v>
      </c>
      <c r="L533" s="10">
        <v>73073.91</v>
      </c>
      <c r="M533" s="10">
        <v>100000.0</v>
      </c>
      <c r="N533" s="10">
        <v>13228.97</v>
      </c>
      <c r="O533" s="10">
        <v>50000.0</v>
      </c>
      <c r="P533" s="10">
        <v>38434.96</v>
      </c>
      <c r="Q533" s="10">
        <v>50000.0</v>
      </c>
    </row>
    <row r="534" ht="15.75" customHeight="1">
      <c r="A534" s="13"/>
      <c r="B534" s="6" t="s">
        <v>396</v>
      </c>
      <c r="C534" s="6" t="s">
        <v>2223</v>
      </c>
      <c r="D534" s="10" t="s">
        <v>2368</v>
      </c>
      <c r="E534" s="11" t="s">
        <v>2369</v>
      </c>
      <c r="F534" s="10" t="s">
        <v>2370</v>
      </c>
      <c r="I534" s="10">
        <v>324000.0</v>
      </c>
      <c r="J534" s="10">
        <v>329287.0</v>
      </c>
      <c r="K534" s="10">
        <v>1000000.0</v>
      </c>
      <c r="L534" s="10">
        <v>959101.0</v>
      </c>
      <c r="M534" s="10">
        <v>840000.0</v>
      </c>
      <c r="N534" s="10">
        <v>916719.77</v>
      </c>
      <c r="O534" s="10">
        <v>863000.0</v>
      </c>
      <c r="P534" s="10">
        <v>805664.0</v>
      </c>
      <c r="Q534" s="10">
        <v>776000.0</v>
      </c>
    </row>
    <row r="535" ht="15.75" customHeight="1">
      <c r="A535" s="13"/>
      <c r="B535" s="6" t="s">
        <v>396</v>
      </c>
      <c r="C535" s="6" t="s">
        <v>2223</v>
      </c>
      <c r="D535" s="10" t="s">
        <v>2371</v>
      </c>
      <c r="E535" s="11" t="s">
        <v>2372</v>
      </c>
      <c r="F535" s="10" t="s">
        <v>2373</v>
      </c>
      <c r="I535" s="10">
        <v>20000.0</v>
      </c>
      <c r="J535" s="10">
        <v>13065.32</v>
      </c>
      <c r="K535" s="10">
        <v>10000.0</v>
      </c>
      <c r="L535" s="10">
        <v>22311.9</v>
      </c>
      <c r="M535" s="10">
        <v>20000.0</v>
      </c>
      <c r="N535" s="10">
        <v>10105.59</v>
      </c>
      <c r="O535" s="10">
        <v>10000.0</v>
      </c>
      <c r="P535" s="10">
        <v>8417.98</v>
      </c>
      <c r="Q535" s="10">
        <v>10000.0</v>
      </c>
    </row>
    <row r="536" ht="15.75" customHeight="1">
      <c r="A536" s="13"/>
      <c r="B536" s="6" t="s">
        <v>450</v>
      </c>
      <c r="C536" s="6" t="s">
        <v>2223</v>
      </c>
      <c r="D536" s="10" t="s">
        <v>2374</v>
      </c>
      <c r="E536" s="11" t="s">
        <v>2375</v>
      </c>
      <c r="F536" s="10" t="s">
        <v>2376</v>
      </c>
      <c r="I536" s="10">
        <v>190000.0</v>
      </c>
      <c r="J536" s="10">
        <v>208838.58</v>
      </c>
      <c r="K536" s="10">
        <v>210000.0</v>
      </c>
      <c r="L536" s="10">
        <v>252080.71</v>
      </c>
      <c r="M536" s="10">
        <v>186000.0</v>
      </c>
      <c r="N536" s="10">
        <v>185558.3</v>
      </c>
      <c r="O536" s="10">
        <v>187000.0</v>
      </c>
      <c r="P536" s="10">
        <v>200027.25</v>
      </c>
      <c r="Q536" s="10">
        <v>190000.0</v>
      </c>
    </row>
    <row r="537" ht="15.75" customHeight="1">
      <c r="A537" s="13"/>
      <c r="B537" s="6" t="s">
        <v>450</v>
      </c>
      <c r="C537" s="6" t="s">
        <v>2223</v>
      </c>
      <c r="D537" s="10" t="s">
        <v>2377</v>
      </c>
      <c r="E537" s="11" t="s">
        <v>2378</v>
      </c>
      <c r="F537" s="10" t="s">
        <v>2379</v>
      </c>
      <c r="I537" s="10">
        <v>200000.0</v>
      </c>
      <c r="J537" s="10">
        <v>224195.39</v>
      </c>
      <c r="K537" s="10">
        <v>283000.0</v>
      </c>
      <c r="L537" s="10">
        <v>206093.13</v>
      </c>
      <c r="M537" s="10">
        <v>400000.0</v>
      </c>
      <c r="N537" s="10">
        <v>270636.88</v>
      </c>
      <c r="O537" s="10">
        <v>403000.0</v>
      </c>
      <c r="P537" s="10">
        <v>292174.99</v>
      </c>
      <c r="Q537" s="10">
        <v>450000.0</v>
      </c>
    </row>
    <row r="538" ht="15.75" customHeight="1">
      <c r="A538" s="13"/>
      <c r="B538" s="6" t="s">
        <v>450</v>
      </c>
      <c r="C538" s="6" t="s">
        <v>2223</v>
      </c>
      <c r="D538" s="10" t="s">
        <v>2380</v>
      </c>
      <c r="E538" s="11" t="s">
        <v>2381</v>
      </c>
      <c r="F538" s="10" t="s">
        <v>2382</v>
      </c>
      <c r="I538" s="10">
        <v>20000.0</v>
      </c>
      <c r="J538" s="10">
        <v>35487.75</v>
      </c>
      <c r="K538" s="10">
        <v>90000.0</v>
      </c>
      <c r="L538" s="10">
        <v>166834.93</v>
      </c>
      <c r="M538" s="10">
        <v>180000.0</v>
      </c>
      <c r="N538" s="10">
        <v>235132.19</v>
      </c>
      <c r="O538" s="10">
        <v>324000.0</v>
      </c>
      <c r="P538" s="10">
        <v>321369.27</v>
      </c>
      <c r="Q538" s="10">
        <v>365000.0</v>
      </c>
    </row>
    <row r="539" ht="15.75" customHeight="1">
      <c r="A539" s="13"/>
      <c r="B539" s="6" t="s">
        <v>450</v>
      </c>
      <c r="C539" s="6" t="s">
        <v>2223</v>
      </c>
      <c r="D539" s="10" t="s">
        <v>2383</v>
      </c>
      <c r="E539" s="11" t="s">
        <v>2384</v>
      </c>
      <c r="F539" s="10" t="s">
        <v>2385</v>
      </c>
      <c r="I539" s="10">
        <v>25000.0</v>
      </c>
      <c r="J539" s="10">
        <v>28797.05</v>
      </c>
      <c r="K539" s="10">
        <v>25000.0</v>
      </c>
      <c r="L539" s="10">
        <v>44352.07</v>
      </c>
      <c r="M539" s="10">
        <v>25000.0</v>
      </c>
      <c r="N539" s="10">
        <v>38841.44</v>
      </c>
      <c r="O539" s="10">
        <v>35000.0</v>
      </c>
      <c r="P539" s="10">
        <v>34260.48</v>
      </c>
      <c r="Q539" s="10">
        <v>35000.0</v>
      </c>
    </row>
    <row r="540" ht="15.75" customHeight="1">
      <c r="A540" s="13"/>
      <c r="B540" s="6" t="s">
        <v>450</v>
      </c>
      <c r="C540" s="6" t="s">
        <v>2223</v>
      </c>
      <c r="D540" s="10" t="s">
        <v>2386</v>
      </c>
      <c r="E540" s="11" t="s">
        <v>2387</v>
      </c>
      <c r="F540" s="10" t="s">
        <v>2388</v>
      </c>
      <c r="I540" s="10">
        <v>35000.0</v>
      </c>
      <c r="J540" s="10">
        <v>46798.24</v>
      </c>
      <c r="K540" s="10">
        <v>40000.0</v>
      </c>
      <c r="L540" s="10">
        <v>55847.9</v>
      </c>
      <c r="M540" s="10">
        <v>40000.0</v>
      </c>
      <c r="N540" s="10">
        <v>51064.89</v>
      </c>
      <c r="O540" s="10">
        <v>50000.0</v>
      </c>
      <c r="P540" s="10">
        <v>66775.52</v>
      </c>
      <c r="Q540" s="10">
        <v>60000.0</v>
      </c>
    </row>
    <row r="541" ht="15.75" customHeight="1">
      <c r="A541" s="13"/>
      <c r="B541" s="6" t="s">
        <v>450</v>
      </c>
      <c r="C541" s="6" t="s">
        <v>2223</v>
      </c>
      <c r="D541" s="10" t="s">
        <v>2389</v>
      </c>
      <c r="E541" s="11" t="s">
        <v>2390</v>
      </c>
      <c r="F541" s="10" t="s">
        <v>2391</v>
      </c>
      <c r="I541" s="10">
        <v>0.0</v>
      </c>
      <c r="J541" s="10">
        <v>0.0</v>
      </c>
      <c r="K541" s="10">
        <v>0.0</v>
      </c>
      <c r="L541" s="10">
        <v>0.0</v>
      </c>
      <c r="M541" s="10">
        <v>0.0</v>
      </c>
      <c r="N541" s="10">
        <v>0.0</v>
      </c>
      <c r="O541" s="10">
        <v>0.0</v>
      </c>
      <c r="P541" s="10">
        <v>2940.0</v>
      </c>
      <c r="Q541" s="10">
        <v>0.0</v>
      </c>
    </row>
    <row r="542" ht="15.75" customHeight="1">
      <c r="A542" s="13"/>
      <c r="B542" s="6" t="s">
        <v>450</v>
      </c>
      <c r="C542" s="6" t="s">
        <v>2223</v>
      </c>
      <c r="D542" s="10" t="s">
        <v>2392</v>
      </c>
      <c r="E542" s="11" t="s">
        <v>2393</v>
      </c>
      <c r="F542" s="10" t="s">
        <v>2394</v>
      </c>
      <c r="I542" s="10">
        <v>0.0</v>
      </c>
      <c r="J542" s="10">
        <v>0.0</v>
      </c>
      <c r="K542" s="10">
        <v>0.0</v>
      </c>
      <c r="L542" s="10">
        <v>15520.0</v>
      </c>
      <c r="M542" s="10">
        <v>0.0</v>
      </c>
      <c r="N542" s="10">
        <v>84320.0</v>
      </c>
      <c r="O542" s="10">
        <v>100000.0</v>
      </c>
      <c r="P542" s="10">
        <v>115386.36</v>
      </c>
      <c r="Q542" s="10">
        <v>100000.0</v>
      </c>
    </row>
    <row r="543" ht="15.75" customHeight="1">
      <c r="A543" s="13"/>
      <c r="B543" s="6" t="s">
        <v>450</v>
      </c>
      <c r="C543" s="6" t="s">
        <v>2223</v>
      </c>
      <c r="D543" s="10" t="s">
        <v>2395</v>
      </c>
      <c r="E543" s="11" t="s">
        <v>2396</v>
      </c>
      <c r="F543" s="10" t="s">
        <v>2397</v>
      </c>
      <c r="I543" s="10">
        <v>8000.0</v>
      </c>
      <c r="J543" s="10">
        <v>11123.91</v>
      </c>
      <c r="K543" s="10">
        <v>10000.0</v>
      </c>
      <c r="L543" s="10">
        <v>19815.0</v>
      </c>
      <c r="M543" s="10">
        <v>10000.0</v>
      </c>
      <c r="N543" s="10">
        <v>17981.02</v>
      </c>
      <c r="O543" s="10">
        <v>13000.0</v>
      </c>
      <c r="P543" s="10">
        <v>14467.0</v>
      </c>
      <c r="Q543" s="10">
        <v>15000.0</v>
      </c>
    </row>
    <row r="544" ht="15.75" customHeight="1">
      <c r="A544" s="13"/>
      <c r="B544" s="6" t="s">
        <v>450</v>
      </c>
      <c r="C544" s="6" t="s">
        <v>2223</v>
      </c>
      <c r="D544" s="10" t="s">
        <v>2398</v>
      </c>
      <c r="E544" s="11" t="s">
        <v>2399</v>
      </c>
      <c r="F544" s="10" t="s">
        <v>2400</v>
      </c>
      <c r="I544" s="10">
        <v>10000.0</v>
      </c>
      <c r="J544" s="10">
        <v>9630.09</v>
      </c>
      <c r="K544" s="10">
        <v>10000.0</v>
      </c>
      <c r="L544" s="10">
        <v>17085.22</v>
      </c>
      <c r="M544" s="10">
        <v>10000.0</v>
      </c>
      <c r="N544" s="10">
        <v>6339.31</v>
      </c>
      <c r="O544" s="10">
        <v>8000.0</v>
      </c>
      <c r="P544" s="10">
        <v>19071.17</v>
      </c>
      <c r="Q544" s="10">
        <v>15000.0</v>
      </c>
    </row>
    <row r="545" ht="15.75" customHeight="1">
      <c r="A545" s="13"/>
      <c r="B545" s="6" t="s">
        <v>450</v>
      </c>
      <c r="C545" s="6" t="s">
        <v>2223</v>
      </c>
      <c r="D545" s="10" t="s">
        <v>2401</v>
      </c>
      <c r="E545" s="11" t="s">
        <v>2402</v>
      </c>
      <c r="F545" s="10" t="s">
        <v>2403</v>
      </c>
      <c r="I545" s="10">
        <v>10000.0</v>
      </c>
      <c r="J545" s="10">
        <v>7495.01</v>
      </c>
      <c r="K545" s="10">
        <v>10000.0</v>
      </c>
      <c r="L545" s="10">
        <v>12662.39</v>
      </c>
      <c r="M545" s="10">
        <v>10000.0</v>
      </c>
      <c r="N545" s="10">
        <v>29174.82</v>
      </c>
      <c r="O545" s="10">
        <v>15000.0</v>
      </c>
      <c r="P545" s="10">
        <v>31881.82</v>
      </c>
      <c r="Q545" s="10">
        <v>20000.0</v>
      </c>
    </row>
    <row r="546" ht="15.75" customHeight="1">
      <c r="A546" s="13"/>
      <c r="B546" s="6" t="s">
        <v>450</v>
      </c>
      <c r="C546" s="6" t="s">
        <v>2223</v>
      </c>
      <c r="D546" s="10" t="s">
        <v>2404</v>
      </c>
      <c r="E546" s="11" t="s">
        <v>2405</v>
      </c>
      <c r="F546" s="10" t="s">
        <v>2406</v>
      </c>
      <c r="I546" s="10">
        <v>5000.0</v>
      </c>
      <c r="J546" s="10">
        <v>4784.91</v>
      </c>
      <c r="K546" s="10">
        <v>5000.0</v>
      </c>
      <c r="L546" s="10">
        <v>5846.0</v>
      </c>
      <c r="M546" s="10">
        <v>5000.0</v>
      </c>
      <c r="N546" s="10">
        <v>697.3</v>
      </c>
      <c r="O546" s="10">
        <v>3000.0</v>
      </c>
      <c r="P546" s="10">
        <v>3358.19</v>
      </c>
      <c r="Q546" s="10">
        <v>5000.0</v>
      </c>
    </row>
    <row r="547" ht="15.75" customHeight="1">
      <c r="A547" s="13"/>
      <c r="B547" s="6" t="s">
        <v>450</v>
      </c>
      <c r="C547" s="6" t="s">
        <v>2223</v>
      </c>
      <c r="D547" s="10" t="s">
        <v>2407</v>
      </c>
      <c r="E547" s="11" t="s">
        <v>2408</v>
      </c>
      <c r="F547" s="10" t="s">
        <v>2409</v>
      </c>
      <c r="I547" s="10">
        <v>10000.0</v>
      </c>
      <c r="J547" s="10">
        <v>9200.04</v>
      </c>
      <c r="K547" s="10">
        <v>10000.0</v>
      </c>
      <c r="L547" s="10">
        <v>16371.75</v>
      </c>
      <c r="M547" s="10">
        <v>10000.0</v>
      </c>
      <c r="N547" s="10">
        <v>18803.8</v>
      </c>
      <c r="O547" s="10">
        <v>12000.0</v>
      </c>
      <c r="P547" s="10">
        <v>40315.7</v>
      </c>
      <c r="Q547" s="10">
        <v>25000.0</v>
      </c>
    </row>
    <row r="548" ht="15.75" customHeight="1">
      <c r="A548" s="13"/>
      <c r="B548" s="6" t="s">
        <v>450</v>
      </c>
      <c r="C548" s="6" t="s">
        <v>2223</v>
      </c>
      <c r="D548" s="10" t="s">
        <v>2410</v>
      </c>
      <c r="E548" s="11" t="s">
        <v>2411</v>
      </c>
      <c r="F548" s="10" t="s">
        <v>2412</v>
      </c>
      <c r="I548" s="10">
        <v>30000.0</v>
      </c>
      <c r="J548" s="10">
        <v>55804.88</v>
      </c>
      <c r="K548" s="10">
        <v>58000.0</v>
      </c>
      <c r="L548" s="10">
        <v>68847.1</v>
      </c>
      <c r="M548" s="10">
        <v>56000.0</v>
      </c>
      <c r="N548" s="10">
        <v>53999.01</v>
      </c>
      <c r="O548" s="10">
        <v>73000.0</v>
      </c>
      <c r="P548" s="10">
        <v>133743.92</v>
      </c>
      <c r="Q548" s="10">
        <v>80000.0</v>
      </c>
    </row>
    <row r="549" ht="15.75" customHeight="1">
      <c r="A549" s="13"/>
      <c r="B549" s="6" t="s">
        <v>450</v>
      </c>
      <c r="C549" s="6" t="s">
        <v>2223</v>
      </c>
      <c r="D549" s="10" t="s">
        <v>2413</v>
      </c>
      <c r="E549" s="11" t="s">
        <v>2414</v>
      </c>
      <c r="F549" s="10" t="s">
        <v>2415</v>
      </c>
      <c r="I549" s="10">
        <v>16000.0</v>
      </c>
      <c r="J549" s="10">
        <v>13096.35</v>
      </c>
      <c r="K549" s="10">
        <v>20000.0</v>
      </c>
      <c r="L549" s="10">
        <v>20590.0</v>
      </c>
      <c r="M549" s="10">
        <v>25000.0</v>
      </c>
      <c r="N549" s="10">
        <v>11541.88</v>
      </c>
      <c r="O549" s="10">
        <v>32000.0</v>
      </c>
      <c r="P549" s="10">
        <v>27899.6</v>
      </c>
      <c r="Q549" s="10">
        <v>34000.0</v>
      </c>
    </row>
    <row r="550" ht="15.75" customHeight="1">
      <c r="A550" s="13"/>
      <c r="B550" s="6" t="s">
        <v>450</v>
      </c>
      <c r="C550" s="6" t="s">
        <v>2223</v>
      </c>
      <c r="D550" s="10" t="s">
        <v>2416</v>
      </c>
      <c r="E550" s="11" t="s">
        <v>2417</v>
      </c>
      <c r="F550" s="10" t="s">
        <v>2418</v>
      </c>
      <c r="I550" s="10">
        <v>68000.0</v>
      </c>
      <c r="J550" s="10">
        <v>92006.2</v>
      </c>
      <c r="K550" s="10">
        <v>90000.0</v>
      </c>
      <c r="L550" s="10">
        <v>103958.0</v>
      </c>
      <c r="M550" s="10">
        <v>20000.0</v>
      </c>
      <c r="N550" s="10">
        <v>118410.0</v>
      </c>
      <c r="O550" s="10">
        <v>27000.0</v>
      </c>
      <c r="P550" s="10">
        <v>109929.0</v>
      </c>
      <c r="Q550" s="10">
        <v>37000.0</v>
      </c>
    </row>
    <row r="551" ht="15.75" customHeight="1">
      <c r="A551" s="13"/>
      <c r="B551" s="6" t="s">
        <v>450</v>
      </c>
      <c r="C551" s="6" t="s">
        <v>2223</v>
      </c>
      <c r="D551" s="10" t="s">
        <v>2419</v>
      </c>
      <c r="E551" s="11" t="s">
        <v>2420</v>
      </c>
      <c r="F551" s="10" t="s">
        <v>2421</v>
      </c>
      <c r="I551" s="10">
        <v>0.0</v>
      </c>
      <c r="J551" s="10">
        <v>0.0</v>
      </c>
      <c r="K551" s="10">
        <v>0.0</v>
      </c>
      <c r="L551" s="10">
        <v>0.0</v>
      </c>
      <c r="M551" s="10">
        <v>0.0</v>
      </c>
      <c r="N551" s="10">
        <v>0.0</v>
      </c>
      <c r="O551" s="10">
        <v>0.0</v>
      </c>
      <c r="P551" s="10">
        <v>0.0</v>
      </c>
      <c r="Q551" s="10">
        <v>72000.0</v>
      </c>
    </row>
    <row r="552" ht="15.75" customHeight="1">
      <c r="A552" s="13"/>
      <c r="B552" s="6" t="s">
        <v>499</v>
      </c>
      <c r="C552" s="6" t="s">
        <v>2223</v>
      </c>
      <c r="D552" s="10" t="s">
        <v>2422</v>
      </c>
      <c r="E552" s="11" t="s">
        <v>2423</v>
      </c>
      <c r="F552" s="10" t="s">
        <v>2424</v>
      </c>
      <c r="I552" s="10">
        <v>0.0</v>
      </c>
      <c r="J552" s="10">
        <v>0.0</v>
      </c>
      <c r="K552" s="10">
        <v>0.0</v>
      </c>
      <c r="L552" s="10">
        <v>0.0</v>
      </c>
      <c r="M552" s="10">
        <v>0.0</v>
      </c>
      <c r="N552" s="10">
        <v>60292.22</v>
      </c>
      <c r="O552" s="10">
        <v>185000.0</v>
      </c>
      <c r="P552" s="10">
        <v>186795.0</v>
      </c>
      <c r="Q552" s="10">
        <v>185000.0</v>
      </c>
    </row>
    <row r="553" ht="15.75" customHeight="1">
      <c r="A553" s="13"/>
      <c r="B553" s="6" t="s">
        <v>499</v>
      </c>
      <c r="C553" s="6" t="s">
        <v>2223</v>
      </c>
      <c r="D553" s="10" t="s">
        <v>2425</v>
      </c>
      <c r="E553" s="11" t="s">
        <v>2426</v>
      </c>
      <c r="F553" s="10" t="s">
        <v>2427</v>
      </c>
      <c r="I553" s="10">
        <v>0.0</v>
      </c>
      <c r="J553" s="10">
        <v>0.0</v>
      </c>
      <c r="K553" s="10">
        <v>0.0</v>
      </c>
      <c r="L553" s="10">
        <v>0.0</v>
      </c>
      <c r="M553" s="10">
        <v>0.0</v>
      </c>
      <c r="N553" s="10">
        <v>230223.78</v>
      </c>
      <c r="O553" s="10">
        <v>850000.0</v>
      </c>
      <c r="P553" s="10">
        <v>764234.54</v>
      </c>
      <c r="Q553" s="10">
        <v>651000.0</v>
      </c>
    </row>
    <row r="554" ht="15.75" customHeight="1">
      <c r="A554" s="13"/>
      <c r="B554" s="6" t="s">
        <v>499</v>
      </c>
      <c r="C554" s="6" t="s">
        <v>2223</v>
      </c>
      <c r="D554" s="10" t="s">
        <v>2428</v>
      </c>
      <c r="E554" s="11" t="s">
        <v>2429</v>
      </c>
      <c r="F554" s="10" t="s">
        <v>2430</v>
      </c>
      <c r="I554" s="10">
        <v>0.0</v>
      </c>
      <c r="J554" s="10">
        <v>0.0</v>
      </c>
      <c r="K554" s="10">
        <v>0.0</v>
      </c>
      <c r="L554" s="10">
        <v>0.0</v>
      </c>
      <c r="M554" s="10">
        <v>0.0</v>
      </c>
      <c r="N554" s="10">
        <v>70904.11</v>
      </c>
      <c r="O554" s="10">
        <v>330000.0</v>
      </c>
      <c r="P554" s="10">
        <v>271061.39</v>
      </c>
      <c r="Q554" s="10">
        <v>170000.0</v>
      </c>
    </row>
    <row r="555" ht="15.75" customHeight="1">
      <c r="A555" s="13"/>
      <c r="B555" s="6" t="s">
        <v>499</v>
      </c>
      <c r="C555" s="6" t="s">
        <v>2223</v>
      </c>
      <c r="D555" s="10" t="s">
        <v>2431</v>
      </c>
      <c r="E555" s="11" t="s">
        <v>2432</v>
      </c>
      <c r="F555" s="10" t="s">
        <v>2433</v>
      </c>
      <c r="I555" s="10">
        <v>0.0</v>
      </c>
      <c r="J555" s="10">
        <v>0.0</v>
      </c>
      <c r="K555" s="10">
        <v>0.0</v>
      </c>
      <c r="L555" s="10">
        <v>0.0</v>
      </c>
      <c r="M555" s="10">
        <v>0.0</v>
      </c>
      <c r="N555" s="10">
        <v>24526.52</v>
      </c>
      <c r="O555" s="10">
        <v>75000.0</v>
      </c>
      <c r="P555" s="10">
        <v>83525.73</v>
      </c>
      <c r="Q555" s="10">
        <v>80000.0</v>
      </c>
    </row>
    <row r="556" ht="15.75" customHeight="1">
      <c r="A556" s="13"/>
      <c r="B556" s="6" t="s">
        <v>499</v>
      </c>
      <c r="C556" s="6" t="s">
        <v>2223</v>
      </c>
      <c r="D556" s="10" t="s">
        <v>2434</v>
      </c>
      <c r="E556" s="11" t="s">
        <v>2435</v>
      </c>
      <c r="F556" s="10" t="s">
        <v>2436</v>
      </c>
      <c r="I556" s="10">
        <v>0.0</v>
      </c>
      <c r="J556" s="10">
        <v>0.0</v>
      </c>
      <c r="K556" s="10">
        <v>0.0</v>
      </c>
      <c r="L556" s="10">
        <v>0.0</v>
      </c>
      <c r="M556" s="10">
        <v>0.0</v>
      </c>
      <c r="N556" s="10">
        <v>10735.5</v>
      </c>
      <c r="O556" s="10">
        <v>75000.0</v>
      </c>
      <c r="P556" s="10">
        <v>70547.72</v>
      </c>
      <c r="Q556" s="10">
        <v>75000.0</v>
      </c>
    </row>
    <row r="557" ht="15.75" customHeight="1">
      <c r="A557" s="13"/>
      <c r="B557" s="6" t="s">
        <v>499</v>
      </c>
      <c r="C557" s="6" t="s">
        <v>2223</v>
      </c>
      <c r="D557" s="10" t="s">
        <v>2437</v>
      </c>
      <c r="E557" s="11" t="s">
        <v>2438</v>
      </c>
      <c r="F557" s="10" t="s">
        <v>2439</v>
      </c>
      <c r="I557" s="10">
        <v>0.0</v>
      </c>
      <c r="J557" s="10">
        <v>0.0</v>
      </c>
      <c r="K557" s="10">
        <v>0.0</v>
      </c>
      <c r="L557" s="10">
        <v>0.0</v>
      </c>
      <c r="M557" s="10">
        <v>0.0</v>
      </c>
      <c r="N557" s="10">
        <v>26290.58</v>
      </c>
      <c r="O557" s="10">
        <v>90000.0</v>
      </c>
      <c r="P557" s="10">
        <v>118830.67</v>
      </c>
      <c r="Q557" s="10">
        <v>100000.0</v>
      </c>
    </row>
    <row r="558" ht="15.75" customHeight="1">
      <c r="A558" s="13"/>
      <c r="B558" s="6" t="s">
        <v>499</v>
      </c>
      <c r="C558" s="6" t="s">
        <v>2223</v>
      </c>
      <c r="D558" s="10" t="s">
        <v>2440</v>
      </c>
      <c r="E558" s="11" t="s">
        <v>2441</v>
      </c>
      <c r="F558" s="10" t="s">
        <v>2442</v>
      </c>
      <c r="I558" s="10">
        <v>0.0</v>
      </c>
      <c r="J558" s="10">
        <v>0.0</v>
      </c>
      <c r="K558" s="10">
        <v>0.0</v>
      </c>
      <c r="L558" s="10">
        <v>0.0</v>
      </c>
      <c r="M558" s="10">
        <v>0.0</v>
      </c>
      <c r="N558" s="10">
        <v>15365.5</v>
      </c>
      <c r="O558" s="10">
        <v>35000.0</v>
      </c>
      <c r="P558" s="10">
        <v>42724.41</v>
      </c>
      <c r="Q558" s="10">
        <v>35000.0</v>
      </c>
    </row>
    <row r="559" ht="15.75" customHeight="1">
      <c r="A559" s="13"/>
      <c r="B559" s="6" t="s">
        <v>499</v>
      </c>
      <c r="C559" s="6" t="s">
        <v>2223</v>
      </c>
      <c r="D559" s="10" t="s">
        <v>2444</v>
      </c>
      <c r="E559" s="11" t="s">
        <v>2445</v>
      </c>
      <c r="F559" s="10" t="s">
        <v>2446</v>
      </c>
      <c r="I559" s="10">
        <v>0.0</v>
      </c>
      <c r="J559" s="10">
        <v>0.0</v>
      </c>
      <c r="K559" s="10">
        <v>0.0</v>
      </c>
      <c r="L559" s="10">
        <v>0.0</v>
      </c>
      <c r="M559" s="10">
        <v>0.0</v>
      </c>
      <c r="N559" s="10">
        <v>10480.74</v>
      </c>
      <c r="O559" s="10">
        <v>15000.0</v>
      </c>
      <c r="P559" s="10">
        <v>27319.03</v>
      </c>
      <c r="Q559" s="10">
        <v>20000.0</v>
      </c>
    </row>
    <row r="560" ht="15.75" customHeight="1">
      <c r="A560" s="13"/>
      <c r="B560" s="6" t="s">
        <v>499</v>
      </c>
      <c r="C560" s="6" t="s">
        <v>2223</v>
      </c>
      <c r="D560" s="10" t="s">
        <v>2447</v>
      </c>
      <c r="E560" s="11" t="s">
        <v>2448</v>
      </c>
      <c r="F560" s="10" t="s">
        <v>2449</v>
      </c>
      <c r="I560" s="10">
        <v>0.0</v>
      </c>
      <c r="J560" s="10">
        <v>0.0</v>
      </c>
      <c r="K560" s="10">
        <v>0.0</v>
      </c>
      <c r="L560" s="10">
        <v>0.0</v>
      </c>
      <c r="M560" s="10">
        <v>0.0</v>
      </c>
      <c r="N560" s="10">
        <v>8562.0</v>
      </c>
      <c r="O560" s="10">
        <v>20000.0</v>
      </c>
      <c r="P560" s="10">
        <v>25021.37</v>
      </c>
      <c r="Q560" s="10">
        <v>25000.0</v>
      </c>
    </row>
    <row r="561" ht="15.75" customHeight="1">
      <c r="A561" s="13"/>
      <c r="B561" s="6" t="s">
        <v>499</v>
      </c>
      <c r="C561" s="6" t="s">
        <v>2223</v>
      </c>
      <c r="D561" s="10" t="s">
        <v>2450</v>
      </c>
      <c r="E561" s="11" t="s">
        <v>2451</v>
      </c>
      <c r="F561" s="10" t="s">
        <v>2452</v>
      </c>
      <c r="I561" s="10">
        <v>0.0</v>
      </c>
      <c r="J561" s="10">
        <v>0.0</v>
      </c>
      <c r="K561" s="10">
        <v>0.0</v>
      </c>
      <c r="L561" s="10">
        <v>0.0</v>
      </c>
      <c r="M561" s="10">
        <v>0.0</v>
      </c>
      <c r="N561" s="10">
        <v>3267.13</v>
      </c>
      <c r="O561" s="10">
        <v>3000.0</v>
      </c>
      <c r="P561" s="10">
        <v>12198.53</v>
      </c>
      <c r="Q561" s="10">
        <v>7000.0</v>
      </c>
    </row>
    <row r="562" ht="15.75" customHeight="1">
      <c r="A562" s="13"/>
      <c r="B562" s="6" t="s">
        <v>499</v>
      </c>
      <c r="C562" s="6" t="s">
        <v>2223</v>
      </c>
      <c r="D562" s="10" t="s">
        <v>2453</v>
      </c>
      <c r="E562" s="11" t="s">
        <v>2454</v>
      </c>
      <c r="F562" s="10" t="s">
        <v>2455</v>
      </c>
      <c r="I562" s="10">
        <v>0.0</v>
      </c>
      <c r="J562" s="10">
        <v>0.0</v>
      </c>
      <c r="K562" s="10">
        <v>0.0</v>
      </c>
      <c r="L562" s="10">
        <v>0.0</v>
      </c>
      <c r="M562" s="10">
        <v>0.0</v>
      </c>
      <c r="N562" s="10">
        <v>34623.71</v>
      </c>
      <c r="O562" s="10">
        <v>15000.0</v>
      </c>
      <c r="P562" s="10">
        <v>53853.41</v>
      </c>
      <c r="Q562" s="10">
        <v>25000.0</v>
      </c>
    </row>
    <row r="563" ht="15.75" customHeight="1">
      <c r="A563" s="13"/>
      <c r="B563" s="6" t="s">
        <v>499</v>
      </c>
      <c r="C563" s="6" t="s">
        <v>2223</v>
      </c>
      <c r="D563" s="10" t="s">
        <v>2456</v>
      </c>
      <c r="E563" s="11" t="s">
        <v>2457</v>
      </c>
      <c r="F563" s="10" t="s">
        <v>2458</v>
      </c>
      <c r="I563" s="10">
        <v>0.0</v>
      </c>
      <c r="J563" s="10">
        <v>0.0</v>
      </c>
      <c r="K563" s="10">
        <v>0.0</v>
      </c>
      <c r="L563" s="10">
        <v>0.0</v>
      </c>
      <c r="M563" s="10">
        <v>0.0</v>
      </c>
      <c r="N563" s="10">
        <v>98741.57</v>
      </c>
      <c r="O563" s="10">
        <v>94000.0</v>
      </c>
      <c r="P563" s="10">
        <v>123615.08</v>
      </c>
      <c r="Q563" s="10">
        <v>106000.0</v>
      </c>
    </row>
    <row r="564" ht="15.75" customHeight="1">
      <c r="A564" s="13"/>
      <c r="B564" s="6" t="s">
        <v>499</v>
      </c>
      <c r="C564" s="6" t="s">
        <v>2223</v>
      </c>
      <c r="D564" s="10" t="s">
        <v>2459</v>
      </c>
      <c r="E564" s="11" t="s">
        <v>2460</v>
      </c>
      <c r="F564" s="10" t="s">
        <v>2461</v>
      </c>
      <c r="I564" s="10">
        <v>0.0</v>
      </c>
      <c r="J564" s="10">
        <v>0.0</v>
      </c>
      <c r="K564" s="10">
        <v>0.0</v>
      </c>
      <c r="L564" s="10">
        <v>0.0</v>
      </c>
      <c r="M564" s="10">
        <v>0.0</v>
      </c>
      <c r="N564" s="10">
        <v>2679.5</v>
      </c>
      <c r="O564" s="10">
        <v>0.0</v>
      </c>
      <c r="P564" s="10">
        <v>2383.0</v>
      </c>
      <c r="Q564" s="10">
        <v>0.0</v>
      </c>
    </row>
    <row r="565" ht="15.75" customHeight="1">
      <c r="A565" s="13"/>
      <c r="B565" s="6" t="s">
        <v>499</v>
      </c>
      <c r="C565" s="6" t="s">
        <v>2223</v>
      </c>
      <c r="D565" s="10" t="s">
        <v>2462</v>
      </c>
      <c r="E565" s="11" t="s">
        <v>2463</v>
      </c>
      <c r="F565" s="10" t="s">
        <v>2464</v>
      </c>
      <c r="I565" s="10">
        <v>0.0</v>
      </c>
      <c r="J565" s="10">
        <v>0.0</v>
      </c>
      <c r="K565" s="10">
        <v>0.0</v>
      </c>
      <c r="L565" s="10">
        <v>0.0</v>
      </c>
      <c r="M565" s="10">
        <v>0.0</v>
      </c>
      <c r="N565" s="10">
        <v>42873.5</v>
      </c>
      <c r="O565" s="10">
        <v>57000.0</v>
      </c>
      <c r="P565" s="10">
        <v>53519.89</v>
      </c>
      <c r="Q565" s="10">
        <v>60000.0</v>
      </c>
    </row>
    <row r="566" ht="15.75" customHeight="1">
      <c r="A566" s="13"/>
      <c r="B566" s="6" t="s">
        <v>499</v>
      </c>
      <c r="C566" s="6" t="s">
        <v>2223</v>
      </c>
      <c r="D566" s="10" t="s">
        <v>2465</v>
      </c>
      <c r="E566" s="11" t="s">
        <v>2466</v>
      </c>
      <c r="F566" s="10" t="s">
        <v>2467</v>
      </c>
      <c r="I566" s="10">
        <v>0.0</v>
      </c>
      <c r="J566" s="10">
        <v>0.0</v>
      </c>
      <c r="K566" s="10">
        <v>0.0</v>
      </c>
      <c r="L566" s="10">
        <v>0.0</v>
      </c>
      <c r="M566" s="10">
        <v>0.0</v>
      </c>
      <c r="N566" s="10">
        <v>43898.46</v>
      </c>
      <c r="O566" s="10">
        <v>180000.0</v>
      </c>
      <c r="P566" s="10">
        <v>176098.44</v>
      </c>
      <c r="Q566" s="10">
        <v>180000.0</v>
      </c>
    </row>
    <row r="567" ht="15.75" customHeight="1">
      <c r="A567" s="13"/>
      <c r="B567" s="6" t="s">
        <v>499</v>
      </c>
      <c r="C567" s="6" t="s">
        <v>2223</v>
      </c>
      <c r="D567" s="10" t="s">
        <v>2468</v>
      </c>
      <c r="E567" s="11" t="s">
        <v>2469</v>
      </c>
      <c r="F567" s="10" t="s">
        <v>2470</v>
      </c>
      <c r="I567" s="10">
        <v>0.0</v>
      </c>
      <c r="J567" s="10">
        <v>0.0</v>
      </c>
      <c r="K567" s="10">
        <v>0.0</v>
      </c>
      <c r="L567" s="10">
        <v>0.0</v>
      </c>
      <c r="M567" s="10">
        <v>0.0</v>
      </c>
      <c r="N567" s="10">
        <v>25800.0</v>
      </c>
      <c r="O567" s="10">
        <v>70000.0</v>
      </c>
      <c r="P567" s="10">
        <v>65936.0</v>
      </c>
      <c r="Q567" s="10">
        <v>70000.0</v>
      </c>
    </row>
    <row r="568" ht="15.75" customHeight="1">
      <c r="A568" s="13"/>
      <c r="B568" s="6" t="s">
        <v>499</v>
      </c>
      <c r="C568" s="6" t="s">
        <v>2223</v>
      </c>
      <c r="D568" s="10" t="s">
        <v>2471</v>
      </c>
      <c r="E568" s="11" t="s">
        <v>2472</v>
      </c>
      <c r="F568" s="10" t="s">
        <v>2473</v>
      </c>
      <c r="I568" s="10">
        <v>0.0</v>
      </c>
      <c r="J568" s="10">
        <v>0.0</v>
      </c>
      <c r="K568" s="10">
        <v>0.0</v>
      </c>
      <c r="L568" s="10">
        <v>0.0</v>
      </c>
      <c r="M568" s="10">
        <v>0.0</v>
      </c>
      <c r="N568" s="10">
        <v>39043.0</v>
      </c>
      <c r="O568" s="10">
        <v>48000.0</v>
      </c>
      <c r="P568" s="10">
        <v>243402.5</v>
      </c>
      <c r="Q568" s="10">
        <v>118000.0</v>
      </c>
    </row>
    <row r="569" ht="15.75" customHeight="1">
      <c r="A569" s="13"/>
      <c r="B569" s="6" t="s">
        <v>499</v>
      </c>
      <c r="C569" s="6" t="s">
        <v>2223</v>
      </c>
      <c r="D569" s="10" t="s">
        <v>2474</v>
      </c>
      <c r="E569" s="11" t="s">
        <v>2475</v>
      </c>
      <c r="F569" s="10" t="s">
        <v>2476</v>
      </c>
      <c r="I569" s="10">
        <v>0.0</v>
      </c>
      <c r="J569" s="10">
        <v>0.0</v>
      </c>
      <c r="K569" s="10">
        <v>0.0</v>
      </c>
      <c r="L569" s="10">
        <v>0.0</v>
      </c>
      <c r="M569" s="10">
        <v>0.0</v>
      </c>
      <c r="N569" s="10">
        <v>0.0</v>
      </c>
      <c r="O569" s="10">
        <v>0.0</v>
      </c>
      <c r="P569" s="10">
        <v>0.0</v>
      </c>
      <c r="Q569" s="10">
        <v>0.0</v>
      </c>
    </row>
    <row r="570" ht="15.75" customHeight="1">
      <c r="A570" s="13"/>
      <c r="B570" s="6" t="s">
        <v>499</v>
      </c>
      <c r="C570" s="6" t="s">
        <v>2223</v>
      </c>
      <c r="D570" s="10" t="s">
        <v>2477</v>
      </c>
      <c r="E570" s="11" t="s">
        <v>2478</v>
      </c>
      <c r="F570" s="10" t="s">
        <v>2479</v>
      </c>
      <c r="I570" s="10">
        <v>0.0</v>
      </c>
      <c r="J570" s="10">
        <v>0.0</v>
      </c>
      <c r="K570" s="10">
        <v>0.0</v>
      </c>
      <c r="L570" s="10">
        <v>0.0</v>
      </c>
      <c r="M570" s="10">
        <v>0.0</v>
      </c>
      <c r="N570" s="10">
        <v>0.0</v>
      </c>
      <c r="O570" s="10">
        <v>0.0</v>
      </c>
      <c r="P570" s="10">
        <v>0.0</v>
      </c>
      <c r="Q570" s="10">
        <v>43000.0</v>
      </c>
    </row>
    <row r="571" ht="15.75" customHeight="1">
      <c r="A571" s="13"/>
      <c r="B571" s="6" t="s">
        <v>565</v>
      </c>
      <c r="C571" s="6" t="s">
        <v>2223</v>
      </c>
      <c r="D571" s="10" t="s">
        <v>2480</v>
      </c>
      <c r="E571" s="11" t="s">
        <v>2481</v>
      </c>
      <c r="F571" s="10" t="s">
        <v>2482</v>
      </c>
      <c r="I571" s="10">
        <v>0.0</v>
      </c>
      <c r="J571" s="10">
        <v>19436.79</v>
      </c>
      <c r="K571" s="10">
        <v>0.0</v>
      </c>
      <c r="L571" s="10">
        <v>0.0</v>
      </c>
      <c r="M571" s="10">
        <v>80000.0</v>
      </c>
      <c r="N571" s="10">
        <v>24349.94</v>
      </c>
      <c r="O571" s="10">
        <v>97000.0</v>
      </c>
      <c r="P571" s="10">
        <v>76469.26</v>
      </c>
      <c r="Q571" s="10">
        <v>116000.0</v>
      </c>
    </row>
    <row r="572" ht="15.75" customHeight="1">
      <c r="A572" s="13"/>
      <c r="B572" s="6" t="s">
        <v>565</v>
      </c>
      <c r="C572" s="6" t="s">
        <v>2223</v>
      </c>
      <c r="D572" s="10" t="s">
        <v>2483</v>
      </c>
      <c r="E572" s="11" t="s">
        <v>2484</v>
      </c>
      <c r="F572" s="10" t="s">
        <v>2485</v>
      </c>
      <c r="I572" s="10">
        <v>0.0</v>
      </c>
      <c r="J572" s="10">
        <v>0.0</v>
      </c>
      <c r="K572" s="10">
        <v>0.0</v>
      </c>
      <c r="L572" s="10">
        <v>0.0</v>
      </c>
      <c r="M572" s="10">
        <v>0.0</v>
      </c>
      <c r="N572" s="10">
        <v>0.0</v>
      </c>
      <c r="O572" s="10">
        <v>0.0</v>
      </c>
      <c r="P572" s="10">
        <v>0.0</v>
      </c>
      <c r="Q572" s="10">
        <v>0.0</v>
      </c>
    </row>
    <row r="573" ht="15.75" customHeight="1">
      <c r="A573" s="13"/>
      <c r="B573" s="6" t="s">
        <v>565</v>
      </c>
      <c r="C573" s="6" t="s">
        <v>2223</v>
      </c>
      <c r="D573" s="10" t="s">
        <v>2486</v>
      </c>
      <c r="E573" s="11" t="s">
        <v>2487</v>
      </c>
      <c r="F573" s="10" t="s">
        <v>2488</v>
      </c>
      <c r="I573" s="10">
        <v>214000.0</v>
      </c>
      <c r="J573" s="10">
        <v>164940.0</v>
      </c>
      <c r="K573" s="10">
        <v>150000.0</v>
      </c>
      <c r="L573" s="10">
        <v>158537.6</v>
      </c>
      <c r="M573" s="10">
        <v>153000.0</v>
      </c>
      <c r="N573" s="10">
        <v>209758.46</v>
      </c>
      <c r="O573" s="10">
        <v>256000.0</v>
      </c>
      <c r="P573" s="10">
        <v>264770.8</v>
      </c>
      <c r="Q573" s="10">
        <v>216000.0</v>
      </c>
    </row>
    <row r="574" ht="15.75" customHeight="1">
      <c r="A574" s="13"/>
      <c r="B574" s="6" t="s">
        <v>565</v>
      </c>
      <c r="C574" s="6" t="s">
        <v>2223</v>
      </c>
      <c r="D574" s="10" t="s">
        <v>2489</v>
      </c>
      <c r="E574" s="11" t="s">
        <v>2490</v>
      </c>
      <c r="F574" s="10" t="s">
        <v>2491</v>
      </c>
      <c r="I574" s="10">
        <v>360000.0</v>
      </c>
      <c r="J574" s="10">
        <v>366000.0</v>
      </c>
      <c r="K574" s="10">
        <v>30000.0</v>
      </c>
      <c r="L574" s="10">
        <v>0.0</v>
      </c>
      <c r="M574" s="10">
        <v>30000.0</v>
      </c>
      <c r="N574" s="10">
        <v>2240.44</v>
      </c>
      <c r="O574" s="10">
        <v>30000.0</v>
      </c>
      <c r="P574" s="10">
        <v>0.0</v>
      </c>
      <c r="Q574" s="10">
        <v>30000.0</v>
      </c>
    </row>
    <row r="575" ht="15.75" customHeight="1">
      <c r="A575" s="13"/>
      <c r="B575" s="6" t="s">
        <v>613</v>
      </c>
      <c r="C575" s="6" t="s">
        <v>2223</v>
      </c>
      <c r="D575" s="10" t="s">
        <v>2492</v>
      </c>
      <c r="E575" s="11" t="s">
        <v>2493</v>
      </c>
      <c r="F575" s="10" t="s">
        <v>2494</v>
      </c>
      <c r="I575" s="10">
        <v>160000.0</v>
      </c>
      <c r="J575" s="10">
        <v>135155.7</v>
      </c>
      <c r="K575" s="10">
        <v>160000.0</v>
      </c>
      <c r="L575" s="10">
        <v>148122.45</v>
      </c>
      <c r="M575" s="10">
        <v>160000.0</v>
      </c>
      <c r="N575" s="10">
        <v>175676.77</v>
      </c>
      <c r="O575" s="10">
        <v>180000.0</v>
      </c>
      <c r="P575" s="10">
        <v>200118.51</v>
      </c>
      <c r="Q575" s="10">
        <v>180000.0</v>
      </c>
    </row>
    <row r="576" ht="15.75" customHeight="1">
      <c r="A576" s="13"/>
      <c r="B576" s="6" t="s">
        <v>613</v>
      </c>
      <c r="C576" s="6" t="s">
        <v>2223</v>
      </c>
      <c r="D576" s="10" t="s">
        <v>2495</v>
      </c>
      <c r="E576" s="11" t="s">
        <v>2496</v>
      </c>
      <c r="F576" s="10" t="s">
        <v>2497</v>
      </c>
      <c r="I576" s="10">
        <v>70000.0</v>
      </c>
      <c r="J576" s="10">
        <v>78564.84</v>
      </c>
      <c r="K576" s="10">
        <v>64000.0</v>
      </c>
      <c r="L576" s="10">
        <v>116010.93</v>
      </c>
      <c r="M576" s="10">
        <v>95000.0</v>
      </c>
      <c r="N576" s="10">
        <v>112636.48</v>
      </c>
      <c r="O576" s="10">
        <v>115000.0</v>
      </c>
      <c r="P576" s="10">
        <v>129464.95</v>
      </c>
      <c r="Q576" s="10">
        <v>130000.0</v>
      </c>
    </row>
    <row r="577" ht="15.75" customHeight="1">
      <c r="A577" s="13"/>
      <c r="B577" s="6" t="s">
        <v>613</v>
      </c>
      <c r="C577" s="6" t="s">
        <v>2223</v>
      </c>
      <c r="D577" s="10" t="s">
        <v>2498</v>
      </c>
      <c r="E577" s="11" t="s">
        <v>2499</v>
      </c>
      <c r="F577" s="10" t="s">
        <v>2500</v>
      </c>
      <c r="I577" s="10">
        <v>20000.0</v>
      </c>
      <c r="J577" s="10">
        <v>54027.8</v>
      </c>
      <c r="K577" s="10">
        <v>15000.0</v>
      </c>
      <c r="L577" s="10">
        <v>62052.2</v>
      </c>
      <c r="M577" s="10">
        <v>60000.0</v>
      </c>
      <c r="N577" s="10">
        <v>65664.64</v>
      </c>
      <c r="O577" s="10">
        <v>65000.0</v>
      </c>
      <c r="P577" s="10">
        <v>50032.42</v>
      </c>
      <c r="Q577" s="10">
        <v>68000.0</v>
      </c>
    </row>
    <row r="578" ht="15.75" customHeight="1">
      <c r="A578" s="13"/>
      <c r="B578" s="6" t="s">
        <v>613</v>
      </c>
      <c r="C578" s="6" t="s">
        <v>2223</v>
      </c>
      <c r="D578" s="10" t="s">
        <v>2501</v>
      </c>
      <c r="E578" s="11" t="s">
        <v>2502</v>
      </c>
      <c r="F578" s="10" t="s">
        <v>2503</v>
      </c>
      <c r="I578" s="10">
        <v>25000.0</v>
      </c>
      <c r="J578" s="10">
        <v>29757.0</v>
      </c>
      <c r="K578" s="10">
        <v>30000.0</v>
      </c>
      <c r="L578" s="10">
        <v>33421.0</v>
      </c>
      <c r="M578" s="10">
        <v>30000.0</v>
      </c>
      <c r="N578" s="10">
        <v>27919.0</v>
      </c>
      <c r="O578" s="10">
        <v>35000.0</v>
      </c>
      <c r="P578" s="10">
        <v>37445.62</v>
      </c>
      <c r="Q578" s="10">
        <v>35000.0</v>
      </c>
    </row>
    <row r="579" ht="15.75" customHeight="1">
      <c r="A579" s="13"/>
      <c r="B579" s="6" t="s">
        <v>613</v>
      </c>
      <c r="C579" s="6" t="s">
        <v>2223</v>
      </c>
      <c r="D579" s="10" t="s">
        <v>2504</v>
      </c>
      <c r="E579" s="11" t="s">
        <v>2505</v>
      </c>
      <c r="F579" s="10" t="s">
        <v>2506</v>
      </c>
      <c r="I579" s="10">
        <v>15000.0</v>
      </c>
      <c r="J579" s="10">
        <v>17364.0</v>
      </c>
      <c r="K579" s="10">
        <v>15000.0</v>
      </c>
      <c r="L579" s="10">
        <v>15507.82</v>
      </c>
      <c r="M579" s="10">
        <v>15000.0</v>
      </c>
      <c r="N579" s="10">
        <v>21634.87</v>
      </c>
      <c r="O579" s="10">
        <v>15000.0</v>
      </c>
      <c r="P579" s="10">
        <v>17594.91</v>
      </c>
      <c r="Q579" s="10">
        <v>15000.0</v>
      </c>
    </row>
    <row r="580" ht="15.75" customHeight="1">
      <c r="A580" s="13"/>
      <c r="B580" s="6" t="s">
        <v>613</v>
      </c>
      <c r="C580" s="6" t="s">
        <v>2223</v>
      </c>
      <c r="D580" s="10" t="s">
        <v>2507</v>
      </c>
      <c r="E580" s="11" t="s">
        <v>2508</v>
      </c>
      <c r="F580" s="10" t="s">
        <v>2509</v>
      </c>
      <c r="I580" s="10">
        <v>5000.0</v>
      </c>
      <c r="J580" s="10">
        <v>6267.15</v>
      </c>
      <c r="K580" s="10">
        <v>6000.0</v>
      </c>
      <c r="L580" s="10">
        <v>6507.64</v>
      </c>
      <c r="M580" s="10">
        <v>6000.0</v>
      </c>
      <c r="N580" s="10">
        <v>5915.07</v>
      </c>
      <c r="O580" s="10">
        <v>6000.0</v>
      </c>
      <c r="P580" s="10">
        <v>5308.96</v>
      </c>
      <c r="Q580" s="10">
        <v>6000.0</v>
      </c>
    </row>
    <row r="581" ht="15.75" customHeight="1">
      <c r="A581" s="13"/>
      <c r="B581" s="6" t="s">
        <v>613</v>
      </c>
      <c r="C581" s="6" t="s">
        <v>2223</v>
      </c>
      <c r="D581" s="10" t="s">
        <v>2510</v>
      </c>
      <c r="E581" s="11" t="s">
        <v>2511</v>
      </c>
      <c r="F581" s="10" t="s">
        <v>2512</v>
      </c>
      <c r="I581" s="10">
        <v>5000.0</v>
      </c>
      <c r="J581" s="10">
        <v>4338.65</v>
      </c>
      <c r="K581" s="10">
        <v>5000.0</v>
      </c>
      <c r="L581" s="10">
        <v>8231.4</v>
      </c>
      <c r="M581" s="10">
        <v>5000.0</v>
      </c>
      <c r="N581" s="10">
        <v>6130.0</v>
      </c>
      <c r="O581" s="10">
        <v>5000.0</v>
      </c>
      <c r="P581" s="10">
        <v>3587.0</v>
      </c>
      <c r="Q581" s="10">
        <v>5000.0</v>
      </c>
    </row>
    <row r="582" ht="15.75" customHeight="1">
      <c r="A582" s="13"/>
      <c r="B582" s="6" t="s">
        <v>613</v>
      </c>
      <c r="C582" s="6" t="s">
        <v>2223</v>
      </c>
      <c r="D582" s="10" t="s">
        <v>2513</v>
      </c>
      <c r="E582" s="11" t="s">
        <v>2514</v>
      </c>
      <c r="F582" s="10" t="s">
        <v>2515</v>
      </c>
      <c r="I582" s="10">
        <v>15000.0</v>
      </c>
      <c r="J582" s="10">
        <v>19871.0</v>
      </c>
      <c r="K582" s="10">
        <v>15000.0</v>
      </c>
      <c r="L582" s="10">
        <v>17345.0</v>
      </c>
      <c r="M582" s="10">
        <v>15000.0</v>
      </c>
      <c r="N582" s="10">
        <v>12589.0</v>
      </c>
      <c r="O582" s="10">
        <v>15000.0</v>
      </c>
      <c r="P582" s="10">
        <v>24742.81</v>
      </c>
      <c r="Q582" s="10">
        <v>15000.0</v>
      </c>
    </row>
    <row r="583" ht="15.75" customHeight="1">
      <c r="A583" s="13"/>
      <c r="B583" s="6" t="s">
        <v>613</v>
      </c>
      <c r="C583" s="6" t="s">
        <v>2223</v>
      </c>
      <c r="D583" s="10" t="s">
        <v>2516</v>
      </c>
      <c r="E583" s="11" t="s">
        <v>2517</v>
      </c>
      <c r="F583" s="10" t="s">
        <v>2518</v>
      </c>
      <c r="I583" s="10">
        <v>2000.0</v>
      </c>
      <c r="J583" s="10">
        <v>1497.0</v>
      </c>
      <c r="K583" s="10">
        <v>2000.0</v>
      </c>
      <c r="L583" s="10">
        <v>1889.0</v>
      </c>
      <c r="M583" s="10">
        <v>2000.0</v>
      </c>
      <c r="N583" s="10">
        <v>1907.0</v>
      </c>
      <c r="O583" s="10">
        <v>2000.0</v>
      </c>
      <c r="P583" s="10">
        <v>2937.0</v>
      </c>
      <c r="Q583" s="10">
        <v>2000.0</v>
      </c>
    </row>
    <row r="584" ht="15.75" customHeight="1">
      <c r="A584" s="13"/>
      <c r="B584" s="6" t="s">
        <v>613</v>
      </c>
      <c r="C584" s="6" t="s">
        <v>2223</v>
      </c>
      <c r="D584" s="10" t="s">
        <v>2519</v>
      </c>
      <c r="E584" s="11" t="s">
        <v>2520</v>
      </c>
      <c r="F584" s="10" t="s">
        <v>2521</v>
      </c>
      <c r="I584" s="10">
        <v>10000.0</v>
      </c>
      <c r="J584" s="10">
        <v>11974.0</v>
      </c>
      <c r="K584" s="10">
        <v>10000.0</v>
      </c>
      <c r="L584" s="10">
        <v>9253.0</v>
      </c>
      <c r="M584" s="10">
        <v>10000.0</v>
      </c>
      <c r="N584" s="10">
        <v>6112.0</v>
      </c>
      <c r="O584" s="10">
        <v>10000.0</v>
      </c>
      <c r="P584" s="10">
        <v>14949.0</v>
      </c>
      <c r="Q584" s="10">
        <v>10000.0</v>
      </c>
    </row>
    <row r="585" ht="15.75" customHeight="1">
      <c r="A585" s="13"/>
      <c r="B585" s="6" t="s">
        <v>640</v>
      </c>
      <c r="C585" s="6" t="s">
        <v>2223</v>
      </c>
      <c r="D585" s="10" t="s">
        <v>2522</v>
      </c>
      <c r="E585" s="11" t="s">
        <v>2523</v>
      </c>
      <c r="F585" s="10" t="s">
        <v>2524</v>
      </c>
      <c r="I585" s="10">
        <v>210000.0</v>
      </c>
      <c r="J585" s="10">
        <v>200180.0</v>
      </c>
      <c r="K585" s="10">
        <v>185000.0</v>
      </c>
      <c r="L585" s="10">
        <v>213120.0</v>
      </c>
      <c r="M585" s="10">
        <v>225000.0</v>
      </c>
      <c r="N585" s="10">
        <v>264399.0</v>
      </c>
      <c r="O585" s="10">
        <v>280000.0</v>
      </c>
      <c r="P585" s="10">
        <v>268800.0</v>
      </c>
      <c r="Q585" s="10">
        <v>244000.0</v>
      </c>
    </row>
    <row r="586" ht="15.75" customHeight="1">
      <c r="A586" s="13"/>
      <c r="B586" s="6" t="s">
        <v>348</v>
      </c>
      <c r="C586" s="6" t="s">
        <v>2525</v>
      </c>
      <c r="D586" s="10" t="s">
        <v>2526</v>
      </c>
      <c r="E586" s="11" t="s">
        <v>2527</v>
      </c>
      <c r="F586" s="10" t="s">
        <v>2528</v>
      </c>
      <c r="I586" s="10">
        <v>0.0</v>
      </c>
      <c r="J586" s="10">
        <v>0.0</v>
      </c>
      <c r="K586" s="10">
        <v>0.0</v>
      </c>
      <c r="L586" s="10">
        <v>0.0</v>
      </c>
      <c r="M586" s="10">
        <v>1000.0</v>
      </c>
      <c r="N586" s="10">
        <v>0.0</v>
      </c>
      <c r="O586" s="10">
        <v>1000.0</v>
      </c>
      <c r="P586" s="10">
        <v>0.0</v>
      </c>
      <c r="Q586" s="10">
        <v>1000.0</v>
      </c>
    </row>
    <row r="587" ht="15.75" customHeight="1">
      <c r="A587" s="13"/>
      <c r="B587" s="6" t="s">
        <v>348</v>
      </c>
      <c r="C587" s="6" t="s">
        <v>2525</v>
      </c>
      <c r="D587" s="10" t="s">
        <v>2529</v>
      </c>
      <c r="E587" s="11" t="s">
        <v>2530</v>
      </c>
      <c r="F587" s="10" t="s">
        <v>2531</v>
      </c>
      <c r="I587" s="10">
        <v>0.0</v>
      </c>
      <c r="J587" s="10">
        <v>0.0</v>
      </c>
      <c r="K587" s="10">
        <v>0.0</v>
      </c>
      <c r="L587" s="10">
        <v>0.0</v>
      </c>
      <c r="M587" s="10">
        <v>1000.0</v>
      </c>
      <c r="N587" s="10">
        <v>86403.4</v>
      </c>
      <c r="O587" s="10">
        <v>1000.0</v>
      </c>
      <c r="P587" s="10">
        <v>82448.0</v>
      </c>
      <c r="Q587" s="10">
        <v>17000.0</v>
      </c>
    </row>
    <row r="588" ht="15.75" customHeight="1">
      <c r="A588" s="13"/>
      <c r="B588" s="6" t="s">
        <v>348</v>
      </c>
      <c r="C588" s="6" t="s">
        <v>2525</v>
      </c>
      <c r="D588" s="10" t="s">
        <v>2532</v>
      </c>
      <c r="E588" s="11" t="s">
        <v>2533</v>
      </c>
      <c r="F588" s="10" t="s">
        <v>2534</v>
      </c>
      <c r="I588" s="10">
        <v>0.0</v>
      </c>
      <c r="J588" s="10">
        <v>0.0</v>
      </c>
      <c r="K588" s="10">
        <v>0.0</v>
      </c>
      <c r="L588" s="10">
        <v>965.0</v>
      </c>
      <c r="M588" s="10">
        <v>2000.0</v>
      </c>
      <c r="N588" s="10">
        <v>6508.4</v>
      </c>
      <c r="O588" s="10">
        <v>2000.0</v>
      </c>
      <c r="P588" s="10">
        <v>0.0</v>
      </c>
      <c r="Q588" s="10">
        <v>2000.0</v>
      </c>
    </row>
    <row r="589" ht="15.75" customHeight="1">
      <c r="A589" s="13"/>
      <c r="B589" s="6" t="s">
        <v>383</v>
      </c>
      <c r="C589" s="13"/>
      <c r="D589" s="10" t="s">
        <v>2535</v>
      </c>
      <c r="E589" s="11" t="s">
        <v>2536</v>
      </c>
      <c r="F589" s="10" t="s">
        <v>2537</v>
      </c>
      <c r="I589" s="10">
        <v>125000.0</v>
      </c>
      <c r="J589" s="10">
        <v>109021.42</v>
      </c>
      <c r="K589" s="10">
        <v>125000.0</v>
      </c>
      <c r="L589" s="10">
        <v>115153.74</v>
      </c>
      <c r="M589" s="10">
        <v>125000.0</v>
      </c>
      <c r="N589" s="10">
        <v>118801.0</v>
      </c>
      <c r="O589" s="10">
        <v>125000.0</v>
      </c>
      <c r="P589" s="10">
        <v>121375.33</v>
      </c>
      <c r="Q589" s="10">
        <v>135000.0</v>
      </c>
    </row>
    <row r="590" ht="15.75" customHeight="1">
      <c r="A590" s="13"/>
      <c r="B590" s="6" t="s">
        <v>383</v>
      </c>
      <c r="C590" s="13"/>
      <c r="D590" s="10" t="s">
        <v>2538</v>
      </c>
      <c r="E590" s="11" t="s">
        <v>2539</v>
      </c>
      <c r="F590" s="10" t="s">
        <v>2540</v>
      </c>
      <c r="I590" s="10">
        <v>45000.0</v>
      </c>
      <c r="J590" s="10">
        <v>35915.71</v>
      </c>
      <c r="K590" s="10">
        <v>0.0</v>
      </c>
      <c r="L590" s="10">
        <v>104.53</v>
      </c>
      <c r="M590" s="10">
        <v>0.0</v>
      </c>
      <c r="N590" s="10">
        <v>0.0</v>
      </c>
      <c r="O590" s="10">
        <v>0.0</v>
      </c>
      <c r="P590" s="10">
        <v>0.0</v>
      </c>
      <c r="Q590" s="10">
        <v>0.0</v>
      </c>
    </row>
    <row r="591" ht="15.75" customHeight="1">
      <c r="A591" s="13"/>
      <c r="B591" s="6" t="s">
        <v>383</v>
      </c>
      <c r="C591" s="13"/>
      <c r="D591" s="10" t="s">
        <v>2541</v>
      </c>
      <c r="E591" s="11" t="s">
        <v>2542</v>
      </c>
      <c r="F591" s="10" t="s">
        <v>2543</v>
      </c>
      <c r="I591" s="10">
        <v>0.0</v>
      </c>
      <c r="J591" s="10">
        <v>18462.29</v>
      </c>
      <c r="K591" s="10">
        <v>40000.0</v>
      </c>
      <c r="L591" s="10">
        <v>74031.01</v>
      </c>
      <c r="M591" s="10">
        <v>0.0</v>
      </c>
      <c r="N591" s="10">
        <v>31.0</v>
      </c>
      <c r="O591" s="10">
        <v>0.0</v>
      </c>
      <c r="P591" s="10">
        <v>0.0</v>
      </c>
      <c r="Q591" s="10">
        <v>0.0</v>
      </c>
    </row>
    <row r="592" ht="15.75" customHeight="1">
      <c r="A592" s="13"/>
      <c r="B592" s="6" t="s">
        <v>383</v>
      </c>
      <c r="C592" s="13"/>
      <c r="D592" s="10" t="s">
        <v>2544</v>
      </c>
      <c r="E592" s="11" t="s">
        <v>2545</v>
      </c>
      <c r="F592" s="10" t="s">
        <v>2546</v>
      </c>
      <c r="I592" s="10">
        <v>0.0</v>
      </c>
      <c r="J592" s="10">
        <v>0.0</v>
      </c>
      <c r="K592" s="10">
        <v>0.0</v>
      </c>
      <c r="L592" s="10">
        <v>13145.77</v>
      </c>
      <c r="M592" s="10">
        <v>30000.0</v>
      </c>
      <c r="N592" s="10">
        <v>41142.53</v>
      </c>
      <c r="O592" s="10">
        <v>35000.0</v>
      </c>
      <c r="P592" s="10">
        <v>40822.97</v>
      </c>
      <c r="Q592" s="10">
        <v>35000.0</v>
      </c>
    </row>
    <row r="593" ht="15.75" customHeight="1">
      <c r="A593" s="13"/>
      <c r="B593" s="6" t="s">
        <v>383</v>
      </c>
      <c r="C593" s="13"/>
      <c r="D593" s="10" t="s">
        <v>2547</v>
      </c>
      <c r="E593" s="11" t="s">
        <v>2548</v>
      </c>
      <c r="F593" s="10" t="s">
        <v>2549</v>
      </c>
      <c r="I593" s="10">
        <v>1300000.0</v>
      </c>
      <c r="J593" s="10">
        <v>1431788.49</v>
      </c>
      <c r="K593" s="10">
        <v>1300000.0</v>
      </c>
      <c r="L593" s="10">
        <v>1522762.49</v>
      </c>
      <c r="M593" s="10">
        <v>1400000.0</v>
      </c>
      <c r="N593" s="10">
        <v>1441562.71</v>
      </c>
      <c r="O593" s="10">
        <v>1600000.0</v>
      </c>
      <c r="P593" s="10">
        <v>1648417.25</v>
      </c>
      <c r="Q593" s="10">
        <v>1572000.0</v>
      </c>
    </row>
    <row r="594" ht="15.75" customHeight="1">
      <c r="A594" s="13"/>
      <c r="B594" s="6" t="s">
        <v>386</v>
      </c>
      <c r="C594" s="13"/>
      <c r="D594" s="10" t="s">
        <v>2550</v>
      </c>
      <c r="E594" s="11" t="s">
        <v>2551</v>
      </c>
      <c r="F594" s="10" t="s">
        <v>2552</v>
      </c>
      <c r="I594" s="10">
        <v>740000.0</v>
      </c>
      <c r="J594" s="10">
        <v>617820.55</v>
      </c>
      <c r="K594" s="10">
        <v>740000.0</v>
      </c>
      <c r="L594" s="10">
        <v>607186.99</v>
      </c>
      <c r="M594" s="10">
        <v>650000.0</v>
      </c>
      <c r="N594" s="10">
        <v>639873.21</v>
      </c>
      <c r="O594" s="10">
        <v>700000.0</v>
      </c>
      <c r="P594" s="10">
        <v>737788.24</v>
      </c>
      <c r="Q594" s="10">
        <v>740000.0</v>
      </c>
    </row>
    <row r="595" ht="15.75" customHeight="1">
      <c r="A595" s="13"/>
      <c r="B595" s="6" t="s">
        <v>386</v>
      </c>
      <c r="C595" s="13"/>
      <c r="D595" s="10" t="s">
        <v>2553</v>
      </c>
      <c r="E595" s="11" t="s">
        <v>2554</v>
      </c>
      <c r="F595" s="10" t="s">
        <v>2555</v>
      </c>
      <c r="I595" s="10">
        <v>0.0</v>
      </c>
      <c r="J595" s="10">
        <v>0.0</v>
      </c>
      <c r="K595" s="10">
        <v>0.0</v>
      </c>
      <c r="L595" s="10">
        <v>22147.44</v>
      </c>
      <c r="M595" s="10">
        <v>30000.0</v>
      </c>
      <c r="N595" s="10">
        <v>30292.57</v>
      </c>
      <c r="O595" s="10">
        <v>30000.0</v>
      </c>
      <c r="P595" s="10">
        <v>33804.32</v>
      </c>
      <c r="Q595" s="10">
        <v>30000.0</v>
      </c>
    </row>
    <row r="596" ht="15.75" customHeight="1">
      <c r="A596" s="13"/>
      <c r="B596" s="6" t="s">
        <v>386</v>
      </c>
      <c r="C596" s="13"/>
      <c r="D596" s="10" t="s">
        <v>2556</v>
      </c>
      <c r="E596" s="11" t="s">
        <v>2557</v>
      </c>
      <c r="F596" s="10" t="s">
        <v>2558</v>
      </c>
      <c r="I596" s="10">
        <v>76000.0</v>
      </c>
      <c r="J596" s="10">
        <v>88175.0</v>
      </c>
      <c r="K596" s="10">
        <v>60000.0</v>
      </c>
      <c r="L596" s="10">
        <v>63740.0</v>
      </c>
      <c r="M596" s="10">
        <v>60000.0</v>
      </c>
      <c r="N596" s="10">
        <v>32317.0</v>
      </c>
      <c r="O596" s="10">
        <v>0.0</v>
      </c>
      <c r="P596" s="10">
        <v>4945.0</v>
      </c>
      <c r="Q596" s="10">
        <v>90000.0</v>
      </c>
    </row>
    <row r="597" ht="15.75" customHeight="1">
      <c r="A597" s="13"/>
      <c r="B597" s="6" t="s">
        <v>386</v>
      </c>
      <c r="C597" s="13"/>
      <c r="D597" s="10" t="s">
        <v>2559</v>
      </c>
      <c r="E597" s="11" t="s">
        <v>2560</v>
      </c>
      <c r="F597" s="10" t="s">
        <v>2561</v>
      </c>
      <c r="I597" s="10">
        <v>10000.0</v>
      </c>
      <c r="J597" s="10">
        <v>131346.0</v>
      </c>
      <c r="K597" s="10">
        <v>10000.0</v>
      </c>
      <c r="L597" s="10">
        <v>125524.39</v>
      </c>
      <c r="M597" s="10">
        <v>90000.0</v>
      </c>
      <c r="N597" s="10">
        <v>91567.44</v>
      </c>
      <c r="O597" s="10">
        <v>200000.0</v>
      </c>
      <c r="P597" s="10">
        <v>198809.2</v>
      </c>
      <c r="Q597" s="10">
        <v>146000.0</v>
      </c>
    </row>
    <row r="598" ht="15.75" customHeight="1">
      <c r="A598" s="13"/>
      <c r="B598" s="6" t="s">
        <v>387</v>
      </c>
      <c r="C598" s="6" t="s">
        <v>2562</v>
      </c>
      <c r="D598" s="10" t="s">
        <v>2563</v>
      </c>
      <c r="E598" s="11" t="s">
        <v>2564</v>
      </c>
      <c r="F598" s="10" t="s">
        <v>2565</v>
      </c>
      <c r="I598" s="10">
        <v>0.0</v>
      </c>
      <c r="J598" s="10">
        <v>0.0</v>
      </c>
      <c r="K598" s="10">
        <v>0.0</v>
      </c>
      <c r="L598" s="10">
        <v>4125.0</v>
      </c>
      <c r="M598" s="10">
        <v>0.0</v>
      </c>
      <c r="N598" s="10">
        <v>14540.0</v>
      </c>
      <c r="O598" s="10">
        <v>0.0</v>
      </c>
      <c r="P598" s="10">
        <v>3225.0</v>
      </c>
      <c r="Q598" s="10">
        <v>0.0</v>
      </c>
    </row>
    <row r="599" ht="15.75" customHeight="1">
      <c r="A599" s="13"/>
      <c r="B599" s="6" t="s">
        <v>387</v>
      </c>
      <c r="C599" s="6" t="s">
        <v>2562</v>
      </c>
      <c r="D599" s="10" t="s">
        <v>2566</v>
      </c>
      <c r="E599" s="11" t="s">
        <v>2567</v>
      </c>
      <c r="F599" s="10" t="s">
        <v>2568</v>
      </c>
      <c r="I599" s="10">
        <v>0.0</v>
      </c>
      <c r="J599" s="10">
        <v>0.0</v>
      </c>
      <c r="K599" s="10">
        <v>0.0</v>
      </c>
      <c r="L599" s="10">
        <v>1683.0</v>
      </c>
      <c r="M599" s="10">
        <v>0.0</v>
      </c>
      <c r="N599" s="10">
        <v>10080.86</v>
      </c>
      <c r="O599" s="10">
        <v>0.0</v>
      </c>
      <c r="P599" s="10">
        <v>0.0</v>
      </c>
      <c r="Q599" s="10">
        <v>0.0</v>
      </c>
    </row>
    <row r="600" ht="15.75" customHeight="1">
      <c r="A600" s="13"/>
      <c r="B600" s="6" t="s">
        <v>388</v>
      </c>
      <c r="C600" s="13"/>
      <c r="D600" s="10" t="s">
        <v>2569</v>
      </c>
      <c r="E600" s="11" t="s">
        <v>2570</v>
      </c>
      <c r="F600" s="10" t="s">
        <v>2571</v>
      </c>
      <c r="I600" s="10">
        <v>95000.0</v>
      </c>
      <c r="J600" s="10">
        <v>98720.0</v>
      </c>
      <c r="K600" s="10">
        <v>90000.0</v>
      </c>
      <c r="L600" s="10">
        <v>103264.0</v>
      </c>
      <c r="M600" s="10">
        <v>105000.0</v>
      </c>
      <c r="N600" s="10">
        <v>114976.0</v>
      </c>
      <c r="O600" s="10">
        <v>120000.0</v>
      </c>
      <c r="P600" s="10">
        <v>125600.0</v>
      </c>
      <c r="Q600" s="10">
        <v>130000.0</v>
      </c>
    </row>
    <row r="601" ht="15.75" customHeight="1">
      <c r="A601" s="13"/>
      <c r="B601" s="6" t="s">
        <v>392</v>
      </c>
      <c r="C601" s="13"/>
      <c r="D601" s="10" t="s">
        <v>2572</v>
      </c>
      <c r="E601" s="11" t="s">
        <v>2573</v>
      </c>
      <c r="F601" s="10" t="s">
        <v>2574</v>
      </c>
      <c r="I601" s="10">
        <v>270000.0</v>
      </c>
      <c r="J601" s="10">
        <v>285853.67</v>
      </c>
      <c r="K601" s="10">
        <v>280000.0</v>
      </c>
      <c r="L601" s="10">
        <v>285483.93</v>
      </c>
      <c r="M601" s="10">
        <v>290000.0</v>
      </c>
      <c r="N601" s="10">
        <v>308218.2</v>
      </c>
      <c r="O601" s="10">
        <v>290000.0</v>
      </c>
      <c r="P601" s="10">
        <v>300408.01</v>
      </c>
      <c r="Q601" s="10">
        <v>270000.0</v>
      </c>
    </row>
    <row r="602" ht="15.75" customHeight="1">
      <c r="A602" s="13"/>
      <c r="B602" s="6" t="s">
        <v>392</v>
      </c>
      <c r="C602" s="13"/>
      <c r="D602" s="10" t="s">
        <v>2575</v>
      </c>
      <c r="E602" s="11" t="s">
        <v>2576</v>
      </c>
      <c r="F602" s="10" t="s">
        <v>2577</v>
      </c>
      <c r="I602" s="10">
        <v>15000.0</v>
      </c>
      <c r="J602" s="10">
        <v>6077.3</v>
      </c>
      <c r="K602" s="10">
        <v>15000.0</v>
      </c>
      <c r="L602" s="10">
        <v>5013.73</v>
      </c>
      <c r="M602" s="10">
        <v>8000.0</v>
      </c>
      <c r="N602" s="10">
        <v>1442.35</v>
      </c>
      <c r="O602" s="10">
        <v>5000.0</v>
      </c>
      <c r="P602" s="10">
        <v>0.0</v>
      </c>
      <c r="Q602" s="10">
        <v>0.0</v>
      </c>
    </row>
    <row r="603" ht="15.75" customHeight="1">
      <c r="A603" s="13"/>
      <c r="B603" s="6" t="s">
        <v>392</v>
      </c>
      <c r="C603" s="13"/>
      <c r="D603" s="10" t="s">
        <v>2578</v>
      </c>
      <c r="E603" s="11" t="s">
        <v>2579</v>
      </c>
      <c r="F603" s="10" t="s">
        <v>2580</v>
      </c>
      <c r="I603" s="10">
        <v>125000.0</v>
      </c>
      <c r="J603" s="10">
        <v>210768.1</v>
      </c>
      <c r="K603" s="10">
        <v>125000.0</v>
      </c>
      <c r="L603" s="10">
        <v>202960.22</v>
      </c>
      <c r="M603" s="10">
        <v>167000.0</v>
      </c>
      <c r="N603" s="10">
        <v>114395.0</v>
      </c>
      <c r="O603" s="10">
        <v>160000.0</v>
      </c>
      <c r="P603" s="10">
        <v>156429.1</v>
      </c>
      <c r="Q603" s="10">
        <v>175000.0</v>
      </c>
    </row>
    <row r="604" ht="15.75" customHeight="1">
      <c r="A604" s="13"/>
      <c r="B604" s="6" t="s">
        <v>392</v>
      </c>
      <c r="C604" s="13"/>
      <c r="D604" s="10" t="s">
        <v>2581</v>
      </c>
      <c r="E604" s="11" t="s">
        <v>2582</v>
      </c>
      <c r="F604" s="10" t="s">
        <v>2583</v>
      </c>
      <c r="I604" s="10">
        <v>153000.0</v>
      </c>
      <c r="J604" s="10">
        <v>270944.69</v>
      </c>
      <c r="K604" s="10">
        <v>153000.0</v>
      </c>
      <c r="L604" s="10">
        <v>271253.73</v>
      </c>
      <c r="M604" s="10">
        <v>170000.0</v>
      </c>
      <c r="N604" s="10">
        <v>58162.0</v>
      </c>
      <c r="O604" s="10">
        <v>325000.0</v>
      </c>
      <c r="P604" s="10">
        <v>329706.0</v>
      </c>
      <c r="Q604" s="10">
        <v>215000.0</v>
      </c>
    </row>
    <row r="605" ht="15.75" customHeight="1">
      <c r="A605" s="13"/>
      <c r="B605" s="6" t="s">
        <v>394</v>
      </c>
      <c r="C605" s="13"/>
      <c r="D605" s="10" t="s">
        <v>2584</v>
      </c>
      <c r="E605" s="11" t="s">
        <v>2585</v>
      </c>
      <c r="F605" s="10" t="s">
        <v>2586</v>
      </c>
      <c r="I605" s="10">
        <v>2.218E7</v>
      </c>
      <c r="J605" s="10">
        <v>2.2207942E7</v>
      </c>
      <c r="K605" s="10">
        <v>1.8921E7</v>
      </c>
      <c r="L605" s="10">
        <v>2.106072636E7</v>
      </c>
      <c r="M605" s="10">
        <v>2.3E7</v>
      </c>
      <c r="N605" s="10">
        <v>2.304499042E7</v>
      </c>
      <c r="O605" s="10">
        <v>2.92E7</v>
      </c>
      <c r="P605" s="10">
        <v>2.865271435E7</v>
      </c>
      <c r="Q605" s="10">
        <v>2.4E7</v>
      </c>
    </row>
    <row r="606" ht="15.75" customHeight="1">
      <c r="A606" s="13"/>
      <c r="B606" s="6" t="s">
        <v>836</v>
      </c>
      <c r="C606" s="6" t="s">
        <v>2587</v>
      </c>
      <c r="D606" s="10" t="s">
        <v>2588</v>
      </c>
      <c r="E606" s="11" t="s">
        <v>2589</v>
      </c>
      <c r="F606" s="10" t="s">
        <v>2590</v>
      </c>
      <c r="I606" s="10">
        <v>1700000.0</v>
      </c>
      <c r="J606" s="10">
        <v>1726672.0</v>
      </c>
      <c r="K606" s="10">
        <v>0.0</v>
      </c>
      <c r="L606" s="10">
        <v>1479000.0</v>
      </c>
      <c r="M606" s="10">
        <v>2000000.0</v>
      </c>
      <c r="N606" s="10">
        <v>2100000.0</v>
      </c>
      <c r="O606" s="10">
        <v>1630000.0</v>
      </c>
      <c r="P606" s="10">
        <v>1629641.0</v>
      </c>
      <c r="Q606" s="10">
        <v>2400000.0</v>
      </c>
    </row>
    <row r="607" ht="15.75" customHeight="1">
      <c r="A607" s="13"/>
      <c r="B607" s="6" t="s">
        <v>405</v>
      </c>
      <c r="C607" s="13"/>
      <c r="D607" s="10" t="s">
        <v>2591</v>
      </c>
      <c r="E607" s="11" t="s">
        <v>2592</v>
      </c>
      <c r="F607" s="10" t="s">
        <v>2593</v>
      </c>
      <c r="I607" s="10">
        <v>80000.0</v>
      </c>
      <c r="J607" s="10">
        <v>212249.0</v>
      </c>
      <c r="K607" s="10">
        <v>80000.0</v>
      </c>
      <c r="L607" s="10">
        <v>72328.0</v>
      </c>
      <c r="M607" s="10">
        <v>380000.0</v>
      </c>
      <c r="N607" s="10">
        <v>381341.0</v>
      </c>
      <c r="O607" s="10">
        <v>240000.0</v>
      </c>
      <c r="P607" s="10">
        <v>253999.0</v>
      </c>
      <c r="Q607" s="10">
        <v>190000.0</v>
      </c>
    </row>
    <row r="608" ht="15.75" customHeight="1">
      <c r="A608" s="13"/>
      <c r="B608" s="6" t="s">
        <v>405</v>
      </c>
      <c r="C608" s="13"/>
      <c r="D608" s="10" t="s">
        <v>2594</v>
      </c>
      <c r="E608" s="11" t="s">
        <v>2595</v>
      </c>
      <c r="F608" s="10" t="s">
        <v>2596</v>
      </c>
      <c r="I608" s="10">
        <v>0.0</v>
      </c>
      <c r="J608" s="10">
        <v>0.0</v>
      </c>
      <c r="K608" s="10">
        <v>0.0</v>
      </c>
      <c r="L608" s="10">
        <v>0.0</v>
      </c>
      <c r="M608" s="10">
        <v>0.0</v>
      </c>
      <c r="N608" s="10">
        <v>0.0</v>
      </c>
      <c r="O608" s="10">
        <v>0.0</v>
      </c>
      <c r="P608" s="10">
        <v>75000.0</v>
      </c>
      <c r="Q608" s="10">
        <v>0.0</v>
      </c>
    </row>
    <row r="609" ht="15.75" customHeight="1">
      <c r="A609" s="13"/>
      <c r="B609" s="6" t="s">
        <v>407</v>
      </c>
      <c r="C609" s="13"/>
      <c r="D609" s="10" t="s">
        <v>2597</v>
      </c>
      <c r="E609" s="11" t="s">
        <v>2598</v>
      </c>
      <c r="F609" s="10" t="s">
        <v>2599</v>
      </c>
      <c r="I609" s="10">
        <v>390000.0</v>
      </c>
      <c r="J609" s="10">
        <v>435400.0</v>
      </c>
      <c r="K609" s="10">
        <v>260000.0</v>
      </c>
      <c r="L609" s="10">
        <v>271700.0</v>
      </c>
      <c r="M609" s="10">
        <v>360000.0</v>
      </c>
      <c r="N609" s="10">
        <v>437170.0</v>
      </c>
      <c r="O609" s="10">
        <v>360000.0</v>
      </c>
      <c r="P609" s="10">
        <v>442540.0</v>
      </c>
      <c r="Q609" s="10">
        <v>360000.0</v>
      </c>
    </row>
    <row r="610" ht="15.75" customHeight="1">
      <c r="A610" s="13"/>
      <c r="B610" s="6" t="s">
        <v>423</v>
      </c>
      <c r="C610" s="13"/>
      <c r="D610" s="10" t="s">
        <v>2600</v>
      </c>
      <c r="E610" s="11" t="s">
        <v>2601</v>
      </c>
      <c r="F610" s="10" t="s">
        <v>2602</v>
      </c>
      <c r="I610" s="10">
        <v>60000.0</v>
      </c>
      <c r="J610" s="10">
        <v>63000.0</v>
      </c>
      <c r="K610" s="10">
        <v>60000.0</v>
      </c>
      <c r="L610" s="10">
        <v>35000.0</v>
      </c>
      <c r="M610" s="10">
        <v>60000.0</v>
      </c>
      <c r="N610" s="10">
        <v>63000.0</v>
      </c>
      <c r="O610" s="10">
        <v>60000.0</v>
      </c>
      <c r="P610" s="10">
        <v>63000.0</v>
      </c>
      <c r="Q610" s="10">
        <v>60000.0</v>
      </c>
    </row>
    <row r="611" ht="15.75" customHeight="1">
      <c r="A611" s="13"/>
      <c r="B611" s="6" t="s">
        <v>424</v>
      </c>
      <c r="C611" s="13"/>
      <c r="D611" s="10" t="s">
        <v>2603</v>
      </c>
      <c r="E611" s="11" t="s">
        <v>2604</v>
      </c>
      <c r="F611" s="10" t="s">
        <v>2605</v>
      </c>
      <c r="I611" s="10">
        <v>600000.0</v>
      </c>
      <c r="J611" s="10">
        <v>571000.0</v>
      </c>
      <c r="K611" s="10">
        <v>500000.0</v>
      </c>
      <c r="L611" s="10">
        <v>471000.0</v>
      </c>
      <c r="M611" s="10">
        <v>900000.0</v>
      </c>
      <c r="N611" s="10">
        <v>849590.0</v>
      </c>
      <c r="O611" s="10">
        <v>500000.0</v>
      </c>
      <c r="P611" s="10">
        <v>420996.0</v>
      </c>
      <c r="Q611" s="10">
        <v>500000.0</v>
      </c>
    </row>
    <row r="612" ht="15.75" customHeight="1">
      <c r="A612" s="13"/>
      <c r="B612" s="6" t="s">
        <v>432</v>
      </c>
      <c r="C612" s="13"/>
      <c r="D612" s="10" t="s">
        <v>2606</v>
      </c>
      <c r="E612" s="11" t="s">
        <v>2607</v>
      </c>
      <c r="F612" s="10" t="s">
        <v>2608</v>
      </c>
      <c r="I612" s="10">
        <v>190000.0</v>
      </c>
      <c r="J612" s="10">
        <v>189000.0</v>
      </c>
      <c r="K612" s="10">
        <v>190000.0</v>
      </c>
      <c r="L612" s="10">
        <v>155000.0</v>
      </c>
      <c r="M612" s="10">
        <v>190000.0</v>
      </c>
      <c r="N612" s="10">
        <v>189000.0</v>
      </c>
      <c r="O612" s="10">
        <v>190000.0</v>
      </c>
      <c r="P612" s="10">
        <v>189000.0</v>
      </c>
      <c r="Q612" s="10">
        <v>190000.0</v>
      </c>
    </row>
    <row r="613" ht="15.75" customHeight="1">
      <c r="A613" s="13"/>
      <c r="B613" s="6" t="s">
        <v>405</v>
      </c>
      <c r="C613" s="13"/>
      <c r="D613" s="10" t="s">
        <v>2609</v>
      </c>
      <c r="E613" s="11" t="s">
        <v>2610</v>
      </c>
      <c r="F613" s="10" t="s">
        <v>2611</v>
      </c>
      <c r="I613" s="10">
        <v>66000.0</v>
      </c>
      <c r="J613" s="10">
        <v>67000.0</v>
      </c>
      <c r="K613" s="10">
        <v>66000.0</v>
      </c>
      <c r="L613" s="10">
        <v>67000.0</v>
      </c>
      <c r="M613" s="10">
        <v>66000.0</v>
      </c>
      <c r="N613" s="10">
        <v>66996.0</v>
      </c>
      <c r="O613" s="10">
        <v>66000.0</v>
      </c>
      <c r="P613" s="10">
        <v>66996.0</v>
      </c>
      <c r="Q613" s="10">
        <v>66000.0</v>
      </c>
    </row>
    <row r="614" ht="15.75" customHeight="1">
      <c r="A614" s="13"/>
      <c r="B614" s="6" t="s">
        <v>406</v>
      </c>
      <c r="C614" s="13"/>
      <c r="D614" s="10" t="s">
        <v>2612</v>
      </c>
      <c r="E614" s="11" t="s">
        <v>2613</v>
      </c>
      <c r="F614" s="10" t="s">
        <v>2614</v>
      </c>
      <c r="I614" s="10">
        <v>105000.0</v>
      </c>
      <c r="J614" s="10">
        <v>109545.68</v>
      </c>
      <c r="K614" s="10">
        <v>110000.0</v>
      </c>
      <c r="L614" s="10">
        <v>110074.49</v>
      </c>
      <c r="M614" s="10">
        <v>112000.0</v>
      </c>
      <c r="N614" s="10">
        <v>110060.55</v>
      </c>
      <c r="O614" s="10">
        <v>112000.0</v>
      </c>
      <c r="P614" s="10">
        <v>111514.65</v>
      </c>
      <c r="Q614" s="10">
        <v>115000.0</v>
      </c>
    </row>
    <row r="615" ht="15.75" customHeight="1">
      <c r="A615" s="13"/>
      <c r="B615" s="6" t="s">
        <v>406</v>
      </c>
      <c r="C615" s="13"/>
      <c r="D615" s="10" t="s">
        <v>2615</v>
      </c>
      <c r="E615" s="11" t="s">
        <v>2616</v>
      </c>
      <c r="F615" s="10" t="s">
        <v>2617</v>
      </c>
      <c r="I615" s="10">
        <v>110000.0</v>
      </c>
      <c r="J615" s="10">
        <v>132977.29</v>
      </c>
      <c r="K615" s="10">
        <v>130000.0</v>
      </c>
      <c r="L615" s="10">
        <v>221583.2</v>
      </c>
      <c r="M615" s="10">
        <v>220000.0</v>
      </c>
      <c r="N615" s="10">
        <v>281792.23</v>
      </c>
      <c r="O615" s="10">
        <v>280000.0</v>
      </c>
      <c r="P615" s="10">
        <v>352975.71</v>
      </c>
      <c r="Q615" s="10">
        <v>280000.0</v>
      </c>
    </row>
    <row r="616" ht="15.75" customHeight="1">
      <c r="A616" s="13"/>
      <c r="B616" s="6" t="s">
        <v>440</v>
      </c>
      <c r="C616" s="13"/>
      <c r="D616" s="10" t="s">
        <v>2618</v>
      </c>
      <c r="E616" s="11" t="s">
        <v>2619</v>
      </c>
      <c r="F616" s="10" t="s">
        <v>2620</v>
      </c>
      <c r="I616" s="10">
        <v>190000.0</v>
      </c>
      <c r="J616" s="10">
        <v>293528.84</v>
      </c>
      <c r="K616" s="10">
        <v>280000.0</v>
      </c>
      <c r="L616" s="10">
        <v>310404.88</v>
      </c>
      <c r="M616" s="10">
        <v>330000.0</v>
      </c>
      <c r="N616" s="10">
        <v>210234.5</v>
      </c>
      <c r="O616" s="10">
        <v>250000.0</v>
      </c>
      <c r="P616" s="10">
        <v>208609.98</v>
      </c>
      <c r="Q616" s="10">
        <v>250000.0</v>
      </c>
    </row>
    <row r="617" ht="15.75" customHeight="1">
      <c r="A617" s="13"/>
      <c r="B617" s="6" t="s">
        <v>440</v>
      </c>
      <c r="C617" s="13"/>
      <c r="D617" s="10" t="s">
        <v>2621</v>
      </c>
      <c r="E617" s="11" t="s">
        <v>2622</v>
      </c>
      <c r="F617" s="10" t="s">
        <v>2623</v>
      </c>
      <c r="I617" s="10">
        <v>5000.0</v>
      </c>
      <c r="J617" s="10">
        <v>2693.71</v>
      </c>
      <c r="K617" s="10">
        <v>5000.0</v>
      </c>
      <c r="L617" s="10">
        <v>1967.63</v>
      </c>
      <c r="M617" s="10">
        <v>5000.0</v>
      </c>
      <c r="N617" s="10">
        <v>1771.84</v>
      </c>
      <c r="O617" s="10">
        <v>5000.0</v>
      </c>
      <c r="P617" s="10">
        <v>2971.82</v>
      </c>
      <c r="Q617" s="10">
        <v>5000.0</v>
      </c>
    </row>
    <row r="618" ht="15.75" customHeight="1">
      <c r="A618" s="13"/>
      <c r="B618" s="6" t="s">
        <v>440</v>
      </c>
      <c r="C618" s="13"/>
      <c r="D618" s="10" t="s">
        <v>2624</v>
      </c>
      <c r="E618" s="11" t="s">
        <v>2625</v>
      </c>
      <c r="F618" s="10" t="s">
        <v>2626</v>
      </c>
      <c r="I618" s="10">
        <v>5000.0</v>
      </c>
      <c r="J618" s="10">
        <v>1108.5</v>
      </c>
      <c r="K618" s="10">
        <v>3000.0</v>
      </c>
      <c r="L618" s="10">
        <v>1163.54</v>
      </c>
      <c r="M618" s="10">
        <v>3000.0</v>
      </c>
      <c r="N618" s="10">
        <v>955.62</v>
      </c>
      <c r="O618" s="10">
        <v>3000.0</v>
      </c>
      <c r="P618" s="10">
        <v>692.8</v>
      </c>
      <c r="Q618" s="10">
        <v>3000.0</v>
      </c>
    </row>
    <row r="619" ht="15.75" customHeight="1">
      <c r="A619" s="13"/>
      <c r="B619" s="6" t="s">
        <v>440</v>
      </c>
      <c r="C619" s="13"/>
      <c r="D619" s="10" t="s">
        <v>2627</v>
      </c>
      <c r="E619" s="11" t="s">
        <v>2628</v>
      </c>
      <c r="F619" s="10" t="s">
        <v>2629</v>
      </c>
      <c r="I619" s="10">
        <v>60000.0</v>
      </c>
      <c r="J619" s="10">
        <v>53338.0</v>
      </c>
      <c r="K619" s="10">
        <v>60000.0</v>
      </c>
      <c r="L619" s="10">
        <v>68903.0</v>
      </c>
      <c r="M619" s="10">
        <v>60000.0</v>
      </c>
      <c r="N619" s="10">
        <v>31226.0</v>
      </c>
      <c r="O619" s="10">
        <v>42000.0</v>
      </c>
      <c r="P619" s="10">
        <v>75114.0</v>
      </c>
      <c r="Q619" s="10">
        <v>42000.0</v>
      </c>
    </row>
    <row r="620" ht="15.75" customHeight="1">
      <c r="A620" s="13"/>
      <c r="B620" s="6" t="s">
        <v>440</v>
      </c>
      <c r="C620" s="13"/>
      <c r="D620" s="10" t="s">
        <v>2630</v>
      </c>
      <c r="E620" s="11" t="s">
        <v>2631</v>
      </c>
      <c r="F620" s="10" t="s">
        <v>2632</v>
      </c>
      <c r="I620" s="10">
        <v>0.0</v>
      </c>
      <c r="J620" s="10">
        <v>489.0</v>
      </c>
      <c r="K620" s="10">
        <v>0.0</v>
      </c>
      <c r="L620" s="10">
        <v>2042.0</v>
      </c>
      <c r="M620" s="10">
        <v>0.0</v>
      </c>
      <c r="N620" s="10">
        <v>719.0</v>
      </c>
      <c r="O620" s="10">
        <v>0.0</v>
      </c>
      <c r="P620" s="10">
        <v>0.0</v>
      </c>
      <c r="Q620" s="10">
        <v>0.0</v>
      </c>
    </row>
    <row r="621" ht="15.75" customHeight="1">
      <c r="A621" s="13"/>
      <c r="B621" s="6" t="s">
        <v>449</v>
      </c>
      <c r="C621" s="6" t="s">
        <v>2633</v>
      </c>
      <c r="D621" s="10" t="s">
        <v>2634</v>
      </c>
      <c r="E621" s="11" t="s">
        <v>2635</v>
      </c>
      <c r="F621" s="10" t="s">
        <v>2636</v>
      </c>
      <c r="I621" s="10">
        <v>0.0</v>
      </c>
      <c r="J621" s="10">
        <v>88553.0</v>
      </c>
      <c r="K621" s="10">
        <v>0.0</v>
      </c>
      <c r="L621" s="10">
        <v>0.0</v>
      </c>
      <c r="M621" s="10">
        <v>0.0</v>
      </c>
      <c r="N621" s="10">
        <v>0.0</v>
      </c>
      <c r="O621" s="10">
        <v>0.0</v>
      </c>
      <c r="P621" s="10">
        <v>0.0</v>
      </c>
      <c r="Q621" s="10">
        <v>0.0</v>
      </c>
    </row>
    <row r="622" ht="15.75" customHeight="1">
      <c r="A622" s="13"/>
      <c r="B622" s="6" t="s">
        <v>451</v>
      </c>
      <c r="C622" s="13"/>
      <c r="D622" s="10" t="s">
        <v>2637</v>
      </c>
      <c r="E622" s="11" t="s">
        <v>2638</v>
      </c>
      <c r="F622" s="10" t="s">
        <v>2639</v>
      </c>
      <c r="I622" s="10">
        <v>160000.0</v>
      </c>
      <c r="J622" s="10">
        <v>180297.15</v>
      </c>
      <c r="K622" s="10">
        <v>170000.0</v>
      </c>
      <c r="L622" s="10">
        <v>143701.16</v>
      </c>
      <c r="M622" s="10">
        <v>150000.0</v>
      </c>
      <c r="N622" s="10">
        <v>178883.97</v>
      </c>
      <c r="O622" s="10">
        <v>150000.0</v>
      </c>
      <c r="P622" s="10">
        <v>165869.9</v>
      </c>
      <c r="Q622" s="10">
        <v>170000.0</v>
      </c>
    </row>
    <row r="623" ht="15.75" customHeight="1">
      <c r="A623" s="13"/>
      <c r="B623" s="6" t="s">
        <v>451</v>
      </c>
      <c r="C623" s="13"/>
      <c r="D623" s="10" t="s">
        <v>2640</v>
      </c>
      <c r="E623" s="11" t="s">
        <v>2641</v>
      </c>
      <c r="F623" s="10" t="s">
        <v>2642</v>
      </c>
      <c r="I623" s="10">
        <v>10000.0</v>
      </c>
      <c r="J623" s="10">
        <v>7151.0</v>
      </c>
      <c r="K623" s="10">
        <v>10000.0</v>
      </c>
      <c r="L623" s="10">
        <v>9058.0</v>
      </c>
      <c r="M623" s="10">
        <v>10000.0</v>
      </c>
      <c r="N623" s="10">
        <v>10088.71</v>
      </c>
      <c r="O623" s="10">
        <v>10000.0</v>
      </c>
      <c r="P623" s="10">
        <v>9973.0</v>
      </c>
      <c r="Q623" s="10">
        <v>10000.0</v>
      </c>
    </row>
    <row r="624" ht="15.75" customHeight="1">
      <c r="A624" s="13"/>
      <c r="B624" s="6" t="s">
        <v>462</v>
      </c>
      <c r="C624" s="13"/>
      <c r="D624" s="10" t="s">
        <v>2643</v>
      </c>
      <c r="E624" s="11" t="s">
        <v>2644</v>
      </c>
      <c r="F624" s="10" t="s">
        <v>2645</v>
      </c>
      <c r="I624" s="10">
        <v>1040000.0</v>
      </c>
      <c r="J624" s="10">
        <v>1070044.78</v>
      </c>
      <c r="K624" s="10">
        <v>1100000.0</v>
      </c>
      <c r="L624" s="10">
        <v>1241511.2</v>
      </c>
      <c r="M624" s="10">
        <v>1380000.0</v>
      </c>
      <c r="N624" s="10">
        <v>1389110.82</v>
      </c>
      <c r="O624" s="10">
        <v>1550000.0</v>
      </c>
      <c r="P624" s="10">
        <v>1494353.7</v>
      </c>
      <c r="Q624" s="10">
        <v>1560000.0</v>
      </c>
    </row>
    <row r="625" ht="15.75" customHeight="1">
      <c r="A625" s="13"/>
      <c r="B625" s="6" t="s">
        <v>462</v>
      </c>
      <c r="C625" s="13"/>
      <c r="D625" s="10" t="s">
        <v>2646</v>
      </c>
      <c r="E625" s="11" t="s">
        <v>2647</v>
      </c>
      <c r="F625" s="10" t="s">
        <v>2648</v>
      </c>
      <c r="I625" s="10">
        <v>30000.0</v>
      </c>
      <c r="J625" s="10">
        <v>22146.88</v>
      </c>
      <c r="K625" s="10">
        <v>0.0</v>
      </c>
      <c r="L625" s="10">
        <v>23.25</v>
      </c>
      <c r="M625" s="10">
        <v>0.0</v>
      </c>
      <c r="N625" s="10">
        <v>0.0</v>
      </c>
      <c r="O625" s="10">
        <v>0.0</v>
      </c>
      <c r="P625" s="10">
        <v>0.0</v>
      </c>
      <c r="Q625" s="10">
        <v>0.0</v>
      </c>
    </row>
    <row r="626" ht="15.75" customHeight="1">
      <c r="A626" s="13"/>
      <c r="B626" s="6" t="s">
        <v>462</v>
      </c>
      <c r="C626" s="13"/>
      <c r="D626" s="10" t="s">
        <v>2649</v>
      </c>
      <c r="E626" s="11" t="s">
        <v>2650</v>
      </c>
      <c r="F626" s="10" t="s">
        <v>2651</v>
      </c>
      <c r="I626" s="10">
        <v>0.0</v>
      </c>
      <c r="J626" s="10">
        <v>24739.87</v>
      </c>
      <c r="K626" s="10">
        <v>30000.0</v>
      </c>
      <c r="L626" s="10">
        <v>23049.33</v>
      </c>
      <c r="M626" s="10">
        <v>30000.0</v>
      </c>
      <c r="N626" s="10">
        <v>27299.65</v>
      </c>
      <c r="O626" s="10">
        <v>30000.0</v>
      </c>
      <c r="P626" s="10">
        <v>34170.35</v>
      </c>
      <c r="Q626" s="10">
        <v>30000.0</v>
      </c>
    </row>
    <row r="627" ht="15.75" customHeight="1">
      <c r="A627" s="13"/>
      <c r="B627" s="6" t="s">
        <v>462</v>
      </c>
      <c r="C627" s="13"/>
      <c r="D627" s="10" t="s">
        <v>2652</v>
      </c>
      <c r="E627" s="11" t="s">
        <v>2653</v>
      </c>
      <c r="F627" s="10" t="s">
        <v>2654</v>
      </c>
      <c r="I627" s="10">
        <v>20000.0</v>
      </c>
      <c r="J627" s="10">
        <v>10811.2</v>
      </c>
      <c r="K627" s="10">
        <v>15000.0</v>
      </c>
      <c r="L627" s="10">
        <v>35745.34</v>
      </c>
      <c r="M627" s="10">
        <v>0.0</v>
      </c>
      <c r="N627" s="10">
        <v>16742.98</v>
      </c>
      <c r="O627" s="10">
        <v>10000.0</v>
      </c>
      <c r="P627" s="10">
        <v>25857.66</v>
      </c>
      <c r="Q627" s="10">
        <v>30000.0</v>
      </c>
    </row>
    <row r="628" ht="15.75" customHeight="1">
      <c r="A628" s="13"/>
      <c r="B628" s="6" t="s">
        <v>836</v>
      </c>
      <c r="C628" s="6" t="s">
        <v>2655</v>
      </c>
      <c r="D628" s="10" t="s">
        <v>2656</v>
      </c>
      <c r="E628" s="11" t="s">
        <v>2657</v>
      </c>
      <c r="F628" s="10" t="s">
        <v>2658</v>
      </c>
      <c r="I628" s="10">
        <v>32000.0</v>
      </c>
      <c r="J628" s="10">
        <v>9310.0</v>
      </c>
      <c r="K628" s="10">
        <v>12000.0</v>
      </c>
      <c r="L628" s="10">
        <v>0.0</v>
      </c>
      <c r="M628" s="10">
        <v>0.0</v>
      </c>
      <c r="N628" s="10">
        <v>0.0</v>
      </c>
      <c r="O628" s="10">
        <v>1000.0</v>
      </c>
      <c r="P628" s="10">
        <v>62238.0</v>
      </c>
      <c r="Q628" s="10">
        <v>70000.0</v>
      </c>
    </row>
    <row r="629" ht="15.75" customHeight="1">
      <c r="A629" s="13"/>
      <c r="B629" s="6" t="s">
        <v>847</v>
      </c>
      <c r="C629" s="6" t="s">
        <v>2655</v>
      </c>
      <c r="D629" s="10" t="s">
        <v>2659</v>
      </c>
      <c r="E629" s="11" t="s">
        <v>2660</v>
      </c>
      <c r="F629" s="10" t="s">
        <v>2661</v>
      </c>
      <c r="I629" s="10">
        <v>27000.0</v>
      </c>
      <c r="J629" s="10">
        <v>44021.0</v>
      </c>
      <c r="K629" s="10">
        <v>41000.0</v>
      </c>
      <c r="L629" s="10">
        <v>59567.0</v>
      </c>
      <c r="M629" s="10">
        <v>50000.0</v>
      </c>
      <c r="N629" s="10">
        <v>74192.0</v>
      </c>
      <c r="O629" s="10">
        <v>80000.0</v>
      </c>
      <c r="P629" s="10">
        <v>53881.0</v>
      </c>
      <c r="Q629" s="10">
        <v>60000.0</v>
      </c>
    </row>
    <row r="630" ht="15.75" customHeight="1">
      <c r="A630" s="13"/>
      <c r="B630" s="6" t="s">
        <v>862</v>
      </c>
      <c r="C630" s="6" t="s">
        <v>2655</v>
      </c>
      <c r="D630" s="10" t="s">
        <v>2662</v>
      </c>
      <c r="E630" s="11" t="s">
        <v>2663</v>
      </c>
      <c r="F630" s="10" t="s">
        <v>2664</v>
      </c>
      <c r="I630" s="10">
        <v>44000.0</v>
      </c>
      <c r="J630" s="10">
        <v>43943.0</v>
      </c>
      <c r="K630" s="10">
        <v>47000.0</v>
      </c>
      <c r="L630" s="10">
        <v>41344.0</v>
      </c>
      <c r="M630" s="10">
        <v>48000.0</v>
      </c>
      <c r="N630" s="10">
        <v>56294.0</v>
      </c>
      <c r="O630" s="10">
        <v>58000.0</v>
      </c>
      <c r="P630" s="10">
        <v>67623.0</v>
      </c>
      <c r="Q630" s="10">
        <v>68000.0</v>
      </c>
    </row>
    <row r="631" ht="15.75" customHeight="1">
      <c r="A631" s="13"/>
      <c r="B631" s="6" t="s">
        <v>922</v>
      </c>
      <c r="C631" s="6" t="s">
        <v>2655</v>
      </c>
      <c r="D631" s="10" t="s">
        <v>2665</v>
      </c>
      <c r="E631" s="11" t="s">
        <v>2666</v>
      </c>
      <c r="F631" s="10" t="s">
        <v>2667</v>
      </c>
      <c r="I631" s="10">
        <v>4000.0</v>
      </c>
      <c r="J631" s="10">
        <v>3200.0</v>
      </c>
      <c r="K631" s="10">
        <v>4000.0</v>
      </c>
      <c r="L631" s="10">
        <v>0.0</v>
      </c>
      <c r="M631" s="10">
        <v>0.0</v>
      </c>
      <c r="N631" s="10">
        <v>0.0</v>
      </c>
      <c r="O631" s="10">
        <v>0.0</v>
      </c>
      <c r="P631" s="10">
        <v>0.0</v>
      </c>
      <c r="Q631" s="10">
        <v>1000.0</v>
      </c>
    </row>
    <row r="632" ht="15.75" customHeight="1">
      <c r="A632" s="13"/>
      <c r="B632" s="6" t="s">
        <v>467</v>
      </c>
      <c r="C632" s="13"/>
      <c r="D632" s="10" t="s">
        <v>2668</v>
      </c>
      <c r="E632" s="11" t="s">
        <v>2669</v>
      </c>
      <c r="F632" s="10" t="s">
        <v>2670</v>
      </c>
      <c r="I632" s="10">
        <v>31000.0</v>
      </c>
      <c r="J632" s="10">
        <v>31419.0</v>
      </c>
      <c r="K632" s="10">
        <v>20000.0</v>
      </c>
      <c r="L632" s="10">
        <v>2767.0</v>
      </c>
      <c r="M632" s="10">
        <v>0.0</v>
      </c>
      <c r="N632" s="10">
        <v>8505.0</v>
      </c>
      <c r="O632" s="10">
        <v>13000.0</v>
      </c>
      <c r="P632" s="10">
        <v>53617.0</v>
      </c>
      <c r="Q632" s="10">
        <v>58000.0</v>
      </c>
    </row>
    <row r="633" ht="15.75" customHeight="1">
      <c r="A633" s="13"/>
      <c r="B633" s="6" t="s">
        <v>836</v>
      </c>
      <c r="C633" s="6" t="s">
        <v>2671</v>
      </c>
      <c r="D633" s="10" t="s">
        <v>2672</v>
      </c>
      <c r="E633" s="11" t="s">
        <v>2673</v>
      </c>
      <c r="F633" s="10" t="s">
        <v>2674</v>
      </c>
      <c r="I633" s="10">
        <v>0.0</v>
      </c>
      <c r="J633" s="10">
        <v>0.0</v>
      </c>
      <c r="K633" s="10">
        <v>0.0</v>
      </c>
      <c r="L633" s="10">
        <v>0.0</v>
      </c>
      <c r="M633" s="10">
        <v>0.0</v>
      </c>
      <c r="N633" s="10">
        <v>0.0</v>
      </c>
      <c r="O633" s="10">
        <v>0.0</v>
      </c>
      <c r="P633" s="10">
        <v>2900.0</v>
      </c>
      <c r="Q633" s="10">
        <v>5000.0</v>
      </c>
    </row>
    <row r="634" ht="15.75" customHeight="1">
      <c r="A634" s="13"/>
      <c r="B634" s="6" t="s">
        <v>470</v>
      </c>
      <c r="C634" s="13"/>
      <c r="D634" s="10" t="s">
        <v>2675</v>
      </c>
      <c r="E634" s="11" t="s">
        <v>2676</v>
      </c>
      <c r="F634" s="10" t="s">
        <v>2677</v>
      </c>
      <c r="I634" s="10">
        <v>0.0</v>
      </c>
      <c r="J634" s="10">
        <v>0.0</v>
      </c>
      <c r="K634" s="10">
        <v>0.0</v>
      </c>
      <c r="L634" s="10">
        <v>0.0</v>
      </c>
      <c r="M634" s="10">
        <v>0.0</v>
      </c>
      <c r="N634" s="10">
        <v>0.0</v>
      </c>
      <c r="O634" s="10">
        <v>0.0</v>
      </c>
      <c r="P634" s="10">
        <v>0.0</v>
      </c>
      <c r="Q634" s="10">
        <v>0.0</v>
      </c>
    </row>
    <row r="635" ht="15.75" customHeight="1">
      <c r="A635" s="13"/>
      <c r="B635" s="6" t="s">
        <v>836</v>
      </c>
      <c r="C635" s="6" t="s">
        <v>2678</v>
      </c>
      <c r="D635" s="10" t="s">
        <v>2679</v>
      </c>
      <c r="E635" s="11" t="s">
        <v>2680</v>
      </c>
      <c r="F635" s="10" t="s">
        <v>2681</v>
      </c>
      <c r="I635" s="10">
        <v>69000.0</v>
      </c>
      <c r="J635" s="10">
        <v>85143.0</v>
      </c>
      <c r="K635" s="10">
        <v>91000.0</v>
      </c>
      <c r="L635" s="10">
        <v>57613.0</v>
      </c>
      <c r="M635" s="10">
        <v>80000.0</v>
      </c>
      <c r="N635" s="10">
        <v>102852.0</v>
      </c>
      <c r="O635" s="10">
        <v>85000.0</v>
      </c>
      <c r="P635" s="10">
        <v>85409.0</v>
      </c>
      <c r="Q635" s="10">
        <v>86000.0</v>
      </c>
    </row>
    <row r="636" ht="15.75" customHeight="1">
      <c r="A636" s="13"/>
      <c r="B636" s="6" t="s">
        <v>847</v>
      </c>
      <c r="C636" s="6" t="s">
        <v>2678</v>
      </c>
      <c r="D636" s="10" t="s">
        <v>2682</v>
      </c>
      <c r="E636" s="11" t="s">
        <v>2683</v>
      </c>
      <c r="F636" s="10" t="s">
        <v>2684</v>
      </c>
      <c r="I636" s="10">
        <v>198000.0</v>
      </c>
      <c r="J636" s="10">
        <v>281290.0</v>
      </c>
      <c r="K636" s="10">
        <v>165000.0</v>
      </c>
      <c r="L636" s="10">
        <v>435822.78</v>
      </c>
      <c r="M636" s="10">
        <v>530000.0</v>
      </c>
      <c r="N636" s="10">
        <v>533321.4</v>
      </c>
      <c r="O636" s="10">
        <v>858000.0</v>
      </c>
      <c r="P636" s="10">
        <v>856205.1</v>
      </c>
      <c r="Q636" s="10">
        <v>688000.0</v>
      </c>
    </row>
    <row r="637" ht="15.75" customHeight="1">
      <c r="A637" s="13"/>
      <c r="B637" s="6" t="s">
        <v>151</v>
      </c>
      <c r="C637" s="6" t="s">
        <v>2678</v>
      </c>
      <c r="D637" s="10" t="s">
        <v>2685</v>
      </c>
      <c r="E637" s="11" t="s">
        <v>2686</v>
      </c>
      <c r="F637" s="10" t="s">
        <v>2687</v>
      </c>
      <c r="I637" s="10">
        <v>3000.0</v>
      </c>
      <c r="J637" s="10">
        <v>2717.0</v>
      </c>
      <c r="K637" s="10">
        <v>4000.0</v>
      </c>
      <c r="L637" s="10">
        <v>10699.0</v>
      </c>
      <c r="M637" s="10">
        <v>10000.0</v>
      </c>
      <c r="N637" s="10">
        <v>19370.0</v>
      </c>
      <c r="O637" s="10">
        <v>12000.0</v>
      </c>
      <c r="P637" s="10">
        <v>36278.0</v>
      </c>
      <c r="Q637" s="10">
        <v>41000.0</v>
      </c>
    </row>
    <row r="638" ht="15.75" customHeight="1">
      <c r="A638" s="13"/>
      <c r="B638" s="6" t="s">
        <v>862</v>
      </c>
      <c r="C638" s="6" t="s">
        <v>2678</v>
      </c>
      <c r="D638" s="10" t="s">
        <v>2688</v>
      </c>
      <c r="E638" s="11" t="s">
        <v>2689</v>
      </c>
      <c r="F638" s="10" t="s">
        <v>2690</v>
      </c>
      <c r="I638" s="10">
        <v>19000.0</v>
      </c>
      <c r="J638" s="10">
        <v>18920.0</v>
      </c>
      <c r="K638" s="10">
        <v>22000.0</v>
      </c>
      <c r="L638" s="10">
        <v>22633.0</v>
      </c>
      <c r="M638" s="10">
        <v>16000.0</v>
      </c>
      <c r="N638" s="10">
        <v>45491.0</v>
      </c>
      <c r="O638" s="10">
        <v>39000.0</v>
      </c>
      <c r="P638" s="10">
        <v>48339.0</v>
      </c>
      <c r="Q638" s="10">
        <v>56000.0</v>
      </c>
    </row>
    <row r="639" ht="15.75" customHeight="1">
      <c r="A639" s="13"/>
      <c r="B639" s="6" t="s">
        <v>870</v>
      </c>
      <c r="C639" s="6" t="s">
        <v>2678</v>
      </c>
      <c r="D639" s="10" t="s">
        <v>2691</v>
      </c>
      <c r="E639" s="11" t="s">
        <v>2692</v>
      </c>
      <c r="F639" s="10" t="s">
        <v>2693</v>
      </c>
      <c r="I639" s="10">
        <v>3000.0</v>
      </c>
      <c r="J639" s="10">
        <v>58050.0</v>
      </c>
      <c r="K639" s="10">
        <v>20000.0</v>
      </c>
      <c r="L639" s="10">
        <v>117580.0</v>
      </c>
      <c r="M639" s="10">
        <v>90000.0</v>
      </c>
      <c r="N639" s="10">
        <v>100920.0</v>
      </c>
      <c r="O639" s="10">
        <v>120000.0</v>
      </c>
      <c r="P639" s="10">
        <v>31900.0</v>
      </c>
      <c r="Q639" s="10">
        <v>20000.0</v>
      </c>
    </row>
    <row r="640" ht="15.75" customHeight="1">
      <c r="A640" s="13"/>
      <c r="B640" s="6" t="s">
        <v>1029</v>
      </c>
      <c r="C640" s="6" t="s">
        <v>2678</v>
      </c>
      <c r="D640" s="10" t="s">
        <v>2694</v>
      </c>
      <c r="E640" s="11" t="s">
        <v>2695</v>
      </c>
      <c r="F640" s="10" t="s">
        <v>2696</v>
      </c>
      <c r="I640" s="10">
        <v>0.0</v>
      </c>
      <c r="J640" s="10">
        <v>0.0</v>
      </c>
      <c r="K640" s="10">
        <v>0.0</v>
      </c>
      <c r="L640" s="10">
        <v>2800.0</v>
      </c>
      <c r="M640" s="10">
        <v>0.0</v>
      </c>
      <c r="N640" s="10">
        <v>13200.0</v>
      </c>
      <c r="O640" s="10">
        <v>11000.0</v>
      </c>
      <c r="P640" s="10">
        <v>14922.4</v>
      </c>
      <c r="Q640" s="10">
        <v>8000.0</v>
      </c>
    </row>
    <row r="641" ht="15.75" customHeight="1">
      <c r="A641" s="13"/>
      <c r="B641" s="6" t="s">
        <v>922</v>
      </c>
      <c r="C641" s="6" t="s">
        <v>2678</v>
      </c>
      <c r="D641" s="10" t="s">
        <v>2697</v>
      </c>
      <c r="E641" s="11" t="s">
        <v>2698</v>
      </c>
      <c r="F641" s="10" t="s">
        <v>2699</v>
      </c>
      <c r="I641" s="10">
        <v>0.0</v>
      </c>
      <c r="J641" s="10">
        <v>0.0</v>
      </c>
      <c r="K641" s="10">
        <v>0.0</v>
      </c>
      <c r="L641" s="10">
        <v>1398.0</v>
      </c>
      <c r="M641" s="10">
        <v>0.0</v>
      </c>
      <c r="N641" s="10">
        <v>0.0</v>
      </c>
      <c r="O641" s="10">
        <v>0.0</v>
      </c>
      <c r="P641" s="10">
        <v>0.0</v>
      </c>
      <c r="Q641" s="10">
        <v>0.0</v>
      </c>
    </row>
    <row r="642" ht="15.75" customHeight="1">
      <c r="A642" s="13"/>
      <c r="B642" s="6" t="s">
        <v>836</v>
      </c>
      <c r="C642" s="6" t="s">
        <v>2700</v>
      </c>
      <c r="D642" s="10" t="s">
        <v>2701</v>
      </c>
      <c r="E642" s="11" t="s">
        <v>2702</v>
      </c>
      <c r="F642" s="10" t="s">
        <v>2703</v>
      </c>
      <c r="I642" s="10">
        <v>561000.0</v>
      </c>
      <c r="J642" s="10">
        <v>378537.0</v>
      </c>
      <c r="K642" s="10">
        <v>474000.0</v>
      </c>
      <c r="L642" s="10">
        <v>284727.0</v>
      </c>
      <c r="M642" s="10">
        <v>805000.0</v>
      </c>
      <c r="N642" s="10">
        <v>811641.0</v>
      </c>
      <c r="O642" s="10">
        <v>1269000.0</v>
      </c>
      <c r="P642" s="10">
        <v>1322467.0</v>
      </c>
      <c r="Q642" s="10">
        <v>1759000.0</v>
      </c>
    </row>
    <row r="643" ht="15.75" customHeight="1">
      <c r="A643" s="13"/>
      <c r="B643" s="6" t="s">
        <v>847</v>
      </c>
      <c r="C643" s="6" t="s">
        <v>2700</v>
      </c>
      <c r="D643" s="10" t="s">
        <v>2704</v>
      </c>
      <c r="E643" s="11" t="s">
        <v>2705</v>
      </c>
      <c r="F643" s="10" t="s">
        <v>2706</v>
      </c>
      <c r="I643" s="10">
        <v>192000.0</v>
      </c>
      <c r="J643" s="10">
        <v>161690.0</v>
      </c>
      <c r="K643" s="10">
        <v>228000.0</v>
      </c>
      <c r="L643" s="10">
        <v>161471.63</v>
      </c>
      <c r="M643" s="10">
        <v>190000.0</v>
      </c>
      <c r="N643" s="10">
        <v>236137.0</v>
      </c>
      <c r="O643" s="10">
        <v>192000.0</v>
      </c>
      <c r="P643" s="10">
        <v>177334.0</v>
      </c>
      <c r="Q643" s="10">
        <v>284000.0</v>
      </c>
    </row>
    <row r="644" ht="15.75" customHeight="1">
      <c r="A644" s="13"/>
      <c r="B644" s="6" t="s">
        <v>472</v>
      </c>
      <c r="C644" s="13"/>
      <c r="D644" s="10" t="s">
        <v>2707</v>
      </c>
      <c r="E644" s="11" t="s">
        <v>2708</v>
      </c>
      <c r="F644" s="10" t="s">
        <v>2709</v>
      </c>
      <c r="I644" s="10">
        <v>48000.0</v>
      </c>
      <c r="J644" s="10">
        <v>84907.0</v>
      </c>
      <c r="K644" s="10">
        <v>158000.0</v>
      </c>
      <c r="L644" s="10">
        <v>252714.0</v>
      </c>
      <c r="M644" s="10">
        <v>276000.0</v>
      </c>
      <c r="N644" s="10">
        <v>299227.0</v>
      </c>
      <c r="O644" s="10">
        <v>430000.0</v>
      </c>
      <c r="P644" s="10">
        <v>427778.0</v>
      </c>
      <c r="Q644" s="10">
        <v>398000.0</v>
      </c>
    </row>
    <row r="645" ht="15.75" customHeight="1">
      <c r="A645" s="13"/>
      <c r="B645" s="6" t="s">
        <v>836</v>
      </c>
      <c r="C645" s="6" t="s">
        <v>2710</v>
      </c>
      <c r="D645" s="10" t="s">
        <v>2711</v>
      </c>
      <c r="E645" s="11" t="s">
        <v>2712</v>
      </c>
      <c r="F645" s="10" t="s">
        <v>2713</v>
      </c>
      <c r="I645" s="10">
        <v>69000.0</v>
      </c>
      <c r="J645" s="10">
        <v>109686.0</v>
      </c>
      <c r="K645" s="10">
        <v>146000.0</v>
      </c>
      <c r="L645" s="10">
        <v>136253.0</v>
      </c>
      <c r="M645" s="10">
        <v>146000.0</v>
      </c>
      <c r="N645" s="10">
        <v>150862.0</v>
      </c>
      <c r="O645" s="10">
        <v>164000.0</v>
      </c>
      <c r="P645" s="10">
        <v>174105.0</v>
      </c>
      <c r="Q645" s="10">
        <v>177000.0</v>
      </c>
    </row>
    <row r="646" ht="15.75" customHeight="1">
      <c r="A646" s="13"/>
      <c r="B646" s="6" t="s">
        <v>847</v>
      </c>
      <c r="C646" s="6" t="s">
        <v>2710</v>
      </c>
      <c r="D646" s="10" t="s">
        <v>2714</v>
      </c>
      <c r="E646" s="11" t="s">
        <v>2715</v>
      </c>
      <c r="F646" s="10" t="s">
        <v>2716</v>
      </c>
      <c r="I646" s="10">
        <v>1000.0</v>
      </c>
      <c r="J646" s="10">
        <v>4053.0</v>
      </c>
      <c r="K646" s="10">
        <v>5000.0</v>
      </c>
      <c r="L646" s="10">
        <v>0.0</v>
      </c>
      <c r="M646" s="10">
        <v>4000.0</v>
      </c>
      <c r="N646" s="10">
        <v>18636.0</v>
      </c>
      <c r="O646" s="10">
        <v>24000.0</v>
      </c>
      <c r="P646" s="10">
        <v>19200.0</v>
      </c>
      <c r="Q646" s="10">
        <v>12000.0</v>
      </c>
    </row>
    <row r="647" ht="15.75" customHeight="1">
      <c r="A647" s="13"/>
      <c r="B647" s="6" t="s">
        <v>836</v>
      </c>
      <c r="C647" s="6" t="s">
        <v>2717</v>
      </c>
      <c r="D647" s="10" t="s">
        <v>2718</v>
      </c>
      <c r="E647" s="11" t="s">
        <v>2719</v>
      </c>
      <c r="F647" s="10" t="s">
        <v>2720</v>
      </c>
      <c r="I647" s="10">
        <v>70000.0</v>
      </c>
      <c r="J647" s="10">
        <v>70000.0</v>
      </c>
      <c r="K647" s="10">
        <v>70000.0</v>
      </c>
      <c r="L647" s="10">
        <v>70000.0</v>
      </c>
      <c r="M647" s="10">
        <v>203000.0</v>
      </c>
      <c r="N647" s="10">
        <v>76996.0</v>
      </c>
      <c r="O647" s="10">
        <v>95000.0</v>
      </c>
      <c r="P647" s="10">
        <v>93902.0</v>
      </c>
      <c r="Q647" s="10">
        <v>48000.0</v>
      </c>
    </row>
    <row r="648" ht="15.75" customHeight="1">
      <c r="A648" s="13"/>
      <c r="B648" s="6" t="s">
        <v>836</v>
      </c>
      <c r="C648" s="6" t="s">
        <v>2717</v>
      </c>
      <c r="D648" s="10" t="s">
        <v>2721</v>
      </c>
      <c r="E648" s="11" t="s">
        <v>2722</v>
      </c>
      <c r="F648" s="10" t="s">
        <v>2723</v>
      </c>
      <c r="I648" s="10">
        <v>0.0</v>
      </c>
      <c r="J648" s="10">
        <v>0.0</v>
      </c>
      <c r="K648" s="10">
        <v>0.0</v>
      </c>
      <c r="L648" s="10">
        <v>0.0</v>
      </c>
      <c r="M648" s="10">
        <v>0.0</v>
      </c>
      <c r="N648" s="10">
        <v>0.0</v>
      </c>
      <c r="O648" s="10">
        <v>0.0</v>
      </c>
      <c r="P648" s="10">
        <v>0.0</v>
      </c>
      <c r="Q648" s="10">
        <v>70000.0</v>
      </c>
    </row>
    <row r="649" ht="15.75" customHeight="1">
      <c r="A649" s="13"/>
      <c r="B649" s="6" t="s">
        <v>847</v>
      </c>
      <c r="C649" s="6" t="s">
        <v>2717</v>
      </c>
      <c r="D649" s="10" t="s">
        <v>2724</v>
      </c>
      <c r="E649" s="11" t="s">
        <v>2725</v>
      </c>
      <c r="F649" s="10" t="s">
        <v>2726</v>
      </c>
      <c r="I649" s="10">
        <v>24000.0</v>
      </c>
      <c r="J649" s="10">
        <v>9794.0</v>
      </c>
      <c r="K649" s="10">
        <v>24000.0</v>
      </c>
      <c r="L649" s="10">
        <v>7605.0</v>
      </c>
      <c r="M649" s="10">
        <v>25000.0</v>
      </c>
      <c r="N649" s="10">
        <v>18938.0</v>
      </c>
      <c r="O649" s="10">
        <v>20000.0</v>
      </c>
      <c r="P649" s="10">
        <v>19713.0</v>
      </c>
      <c r="Q649" s="10">
        <v>24000.0</v>
      </c>
    </row>
    <row r="650" ht="15.75" customHeight="1">
      <c r="A650" s="13"/>
      <c r="B650" s="6" t="s">
        <v>151</v>
      </c>
      <c r="C650" s="6" t="s">
        <v>2717</v>
      </c>
      <c r="D650" s="10" t="s">
        <v>2727</v>
      </c>
      <c r="E650" s="11" t="s">
        <v>2728</v>
      </c>
      <c r="F650" s="10" t="s">
        <v>2729</v>
      </c>
      <c r="I650" s="10">
        <v>7000.0</v>
      </c>
      <c r="J650" s="10">
        <v>0.0</v>
      </c>
      <c r="K650" s="10">
        <v>8000.0</v>
      </c>
      <c r="L650" s="10">
        <v>0.0</v>
      </c>
      <c r="M650" s="10">
        <v>30000.0</v>
      </c>
      <c r="N650" s="10">
        <v>1392.0</v>
      </c>
      <c r="O650" s="10">
        <v>0.0</v>
      </c>
      <c r="P650" s="10">
        <v>18526.0</v>
      </c>
      <c r="Q650" s="10">
        <v>10000.0</v>
      </c>
    </row>
    <row r="651" ht="15.75" customHeight="1">
      <c r="A651" s="13"/>
      <c r="B651" s="6" t="s">
        <v>862</v>
      </c>
      <c r="C651" s="6" t="s">
        <v>2717</v>
      </c>
      <c r="D651" s="10" t="s">
        <v>2730</v>
      </c>
      <c r="E651" s="11" t="s">
        <v>2731</v>
      </c>
      <c r="F651" s="10" t="s">
        <v>2732</v>
      </c>
      <c r="I651" s="10">
        <v>0.0</v>
      </c>
      <c r="J651" s="10">
        <v>250.0</v>
      </c>
      <c r="K651" s="10">
        <v>0.0</v>
      </c>
      <c r="L651" s="10">
        <v>2000.0</v>
      </c>
      <c r="M651" s="10">
        <v>0.0</v>
      </c>
      <c r="N651" s="10">
        <v>0.0</v>
      </c>
      <c r="O651" s="10">
        <v>0.0</v>
      </c>
      <c r="P651" s="10">
        <v>0.0</v>
      </c>
      <c r="Q651" s="10">
        <v>0.0</v>
      </c>
    </row>
    <row r="652" ht="15.75" customHeight="1">
      <c r="A652" s="13"/>
      <c r="B652" s="6" t="s">
        <v>1029</v>
      </c>
      <c r="C652" s="6" t="s">
        <v>2717</v>
      </c>
      <c r="D652" s="10" t="s">
        <v>2733</v>
      </c>
      <c r="E652" s="11" t="s">
        <v>2734</v>
      </c>
      <c r="F652" s="10" t="s">
        <v>2735</v>
      </c>
      <c r="I652" s="10">
        <v>0.0</v>
      </c>
      <c r="J652" s="10">
        <v>0.0</v>
      </c>
      <c r="K652" s="10">
        <v>0.0</v>
      </c>
      <c r="L652" s="10">
        <v>0.0</v>
      </c>
      <c r="M652" s="10">
        <v>0.0</v>
      </c>
      <c r="N652" s="10">
        <v>7728.0</v>
      </c>
      <c r="O652" s="10">
        <v>0.0</v>
      </c>
      <c r="P652" s="10">
        <v>14649.0</v>
      </c>
      <c r="Q652" s="10">
        <v>18000.0</v>
      </c>
    </row>
    <row r="653" ht="15.75" customHeight="1">
      <c r="A653" s="13"/>
      <c r="B653" s="6" t="s">
        <v>922</v>
      </c>
      <c r="C653" s="6" t="s">
        <v>2717</v>
      </c>
      <c r="D653" s="10" t="s">
        <v>2736</v>
      </c>
      <c r="E653" s="11" t="s">
        <v>2737</v>
      </c>
      <c r="F653" s="10" t="s">
        <v>2738</v>
      </c>
      <c r="I653" s="10">
        <v>0.0</v>
      </c>
      <c r="J653" s="10">
        <v>0.0</v>
      </c>
      <c r="K653" s="10">
        <v>0.0</v>
      </c>
      <c r="L653" s="10">
        <v>0.0</v>
      </c>
      <c r="M653" s="10">
        <v>0.0</v>
      </c>
      <c r="N653" s="10">
        <v>0.0</v>
      </c>
      <c r="O653" s="10">
        <v>0.0</v>
      </c>
      <c r="P653" s="10">
        <v>6980.0</v>
      </c>
      <c r="Q653" s="10">
        <v>7000.0</v>
      </c>
    </row>
    <row r="654" ht="15.75" customHeight="1">
      <c r="A654" s="13"/>
      <c r="B654" s="6" t="s">
        <v>1751</v>
      </c>
      <c r="C654" s="6" t="s">
        <v>2717</v>
      </c>
      <c r="D654" s="10" t="s">
        <v>2739</v>
      </c>
      <c r="E654" s="11" t="s">
        <v>2740</v>
      </c>
      <c r="F654" s="10" t="s">
        <v>2741</v>
      </c>
      <c r="I654" s="10">
        <v>0.0</v>
      </c>
      <c r="J654" s="10">
        <v>0.0</v>
      </c>
      <c r="K654" s="10">
        <v>0.0</v>
      </c>
      <c r="L654" s="10">
        <v>0.0</v>
      </c>
      <c r="M654" s="10">
        <v>0.0</v>
      </c>
      <c r="N654" s="10">
        <v>0.0</v>
      </c>
      <c r="O654" s="10">
        <v>0.0</v>
      </c>
      <c r="P654" s="10">
        <v>0.0</v>
      </c>
      <c r="Q654" s="10">
        <v>15000.0</v>
      </c>
    </row>
    <row r="655" ht="15.75" customHeight="1">
      <c r="A655" s="13"/>
      <c r="B655" s="6" t="s">
        <v>836</v>
      </c>
      <c r="C655" s="6" t="s">
        <v>2742</v>
      </c>
      <c r="D655" s="10" t="s">
        <v>2743</v>
      </c>
      <c r="E655" s="11" t="s">
        <v>2744</v>
      </c>
      <c r="F655" s="10" t="s">
        <v>2745</v>
      </c>
      <c r="I655" s="10">
        <v>0.0</v>
      </c>
      <c r="J655" s="10">
        <v>0.0</v>
      </c>
      <c r="K655" s="10">
        <v>0.0</v>
      </c>
      <c r="L655" s="10">
        <v>95000.0</v>
      </c>
      <c r="M655" s="10">
        <v>120000.0</v>
      </c>
      <c r="N655" s="10">
        <v>121588.0</v>
      </c>
      <c r="O655" s="10">
        <v>133000.0</v>
      </c>
      <c r="P655" s="10">
        <v>118479.0</v>
      </c>
      <c r="Q655" s="10">
        <v>90000.0</v>
      </c>
    </row>
    <row r="656" ht="15.75" customHeight="1">
      <c r="A656" s="13"/>
      <c r="B656" s="6" t="s">
        <v>836</v>
      </c>
      <c r="C656" s="6" t="s">
        <v>2746</v>
      </c>
      <c r="D656" s="10" t="s">
        <v>2747</v>
      </c>
      <c r="E656" s="11" t="s">
        <v>2748</v>
      </c>
      <c r="F656" s="10" t="s">
        <v>2749</v>
      </c>
      <c r="I656" s="10">
        <v>549000.0</v>
      </c>
      <c r="J656" s="10">
        <v>796269.0</v>
      </c>
      <c r="K656" s="10">
        <v>750000.0</v>
      </c>
      <c r="L656" s="10">
        <v>1197510.0</v>
      </c>
      <c r="M656" s="10">
        <v>1122000.0</v>
      </c>
      <c r="N656" s="10">
        <v>1129073.0</v>
      </c>
      <c r="O656" s="10">
        <v>1307000.0</v>
      </c>
      <c r="P656" s="10">
        <v>1185858.0</v>
      </c>
      <c r="Q656" s="10">
        <v>1169000.0</v>
      </c>
    </row>
    <row r="657" ht="15.75" customHeight="1">
      <c r="A657" s="13"/>
      <c r="B657" s="6" t="s">
        <v>847</v>
      </c>
      <c r="C657" s="6" t="s">
        <v>2746</v>
      </c>
      <c r="D657" s="10" t="s">
        <v>2750</v>
      </c>
      <c r="E657" s="11" t="s">
        <v>2751</v>
      </c>
      <c r="F657" s="10" t="s">
        <v>2752</v>
      </c>
      <c r="I657" s="10">
        <v>11000.0</v>
      </c>
      <c r="J657" s="10">
        <v>16034.0</v>
      </c>
      <c r="K657" s="10">
        <v>28000.0</v>
      </c>
      <c r="L657" s="10">
        <v>8410.0</v>
      </c>
      <c r="M657" s="10">
        <v>27000.0</v>
      </c>
      <c r="N657" s="10">
        <v>18780.0</v>
      </c>
      <c r="O657" s="10">
        <v>20000.0</v>
      </c>
      <c r="P657" s="10">
        <v>38898.0</v>
      </c>
      <c r="Q657" s="10">
        <v>36000.0</v>
      </c>
    </row>
    <row r="658" ht="15.75" customHeight="1">
      <c r="A658" s="13"/>
      <c r="B658" s="6" t="s">
        <v>862</v>
      </c>
      <c r="C658" s="6" t="s">
        <v>2746</v>
      </c>
      <c r="D658" s="10" t="s">
        <v>2753</v>
      </c>
      <c r="E658" s="11" t="s">
        <v>2754</v>
      </c>
      <c r="F658" s="10" t="s">
        <v>2755</v>
      </c>
      <c r="I658" s="10">
        <v>0.0</v>
      </c>
      <c r="J658" s="10">
        <v>584.0</v>
      </c>
      <c r="K658" s="10">
        <v>3000.0</v>
      </c>
      <c r="L658" s="10">
        <v>2128.0</v>
      </c>
      <c r="M658" s="10">
        <v>3000.0</v>
      </c>
      <c r="N658" s="10">
        <v>498.0</v>
      </c>
      <c r="O658" s="10">
        <v>3000.0</v>
      </c>
      <c r="P658" s="10">
        <v>0.0</v>
      </c>
      <c r="Q658" s="10">
        <v>1000.0</v>
      </c>
    </row>
    <row r="659" ht="15.75" customHeight="1">
      <c r="A659" s="13"/>
      <c r="B659" s="6" t="s">
        <v>870</v>
      </c>
      <c r="C659" s="6" t="s">
        <v>2746</v>
      </c>
      <c r="D659" s="10" t="s">
        <v>2756</v>
      </c>
      <c r="E659" s="11" t="s">
        <v>2757</v>
      </c>
      <c r="F659" s="10" t="s">
        <v>2758</v>
      </c>
      <c r="I659" s="10">
        <v>0.0</v>
      </c>
      <c r="J659" s="10">
        <v>0.0</v>
      </c>
      <c r="K659" s="10">
        <v>0.0</v>
      </c>
      <c r="L659" s="10">
        <v>8997.0</v>
      </c>
      <c r="M659" s="10">
        <v>12000.0</v>
      </c>
      <c r="N659" s="10">
        <v>7039.0</v>
      </c>
      <c r="O659" s="10">
        <v>7000.0</v>
      </c>
      <c r="P659" s="10">
        <v>7693.0</v>
      </c>
      <c r="Q659" s="10">
        <v>7000.0</v>
      </c>
    </row>
    <row r="660" ht="15.75" customHeight="1">
      <c r="A660" s="13"/>
      <c r="B660" s="6" t="s">
        <v>1029</v>
      </c>
      <c r="C660" s="6" t="s">
        <v>2746</v>
      </c>
      <c r="D660" s="10" t="s">
        <v>2759</v>
      </c>
      <c r="E660" s="11" t="s">
        <v>2760</v>
      </c>
      <c r="F660" s="10" t="s">
        <v>2761</v>
      </c>
      <c r="I660" s="10">
        <v>0.0</v>
      </c>
      <c r="J660" s="10">
        <v>0.0</v>
      </c>
      <c r="K660" s="10">
        <v>0.0</v>
      </c>
      <c r="L660" s="10">
        <v>49144.0</v>
      </c>
      <c r="M660" s="10">
        <v>0.0</v>
      </c>
      <c r="N660" s="10">
        <v>0.0</v>
      </c>
      <c r="O660" s="10">
        <v>0.0</v>
      </c>
      <c r="P660" s="10">
        <v>0.0</v>
      </c>
      <c r="Q660" s="10">
        <v>0.0</v>
      </c>
    </row>
    <row r="661" ht="15.75" customHeight="1">
      <c r="A661" s="13"/>
      <c r="B661" s="6" t="s">
        <v>922</v>
      </c>
      <c r="C661" s="6" t="s">
        <v>2746</v>
      </c>
      <c r="D661" s="10" t="s">
        <v>2762</v>
      </c>
      <c r="E661" s="11" t="s">
        <v>2763</v>
      </c>
      <c r="F661" s="10" t="s">
        <v>2764</v>
      </c>
      <c r="I661" s="10">
        <v>0.0</v>
      </c>
      <c r="J661" s="10">
        <v>0.0</v>
      </c>
      <c r="K661" s="10">
        <v>0.0</v>
      </c>
      <c r="L661" s="10">
        <v>0.0</v>
      </c>
      <c r="M661" s="10">
        <v>90000.0</v>
      </c>
      <c r="N661" s="10">
        <v>96122.0</v>
      </c>
      <c r="O661" s="10">
        <v>96000.0</v>
      </c>
      <c r="P661" s="10">
        <v>188797.0</v>
      </c>
      <c r="Q661" s="10">
        <v>297000.0</v>
      </c>
    </row>
    <row r="662" ht="15.75" customHeight="1">
      <c r="A662" s="13"/>
      <c r="B662" s="6" t="s">
        <v>836</v>
      </c>
      <c r="C662" s="6" t="s">
        <v>2765</v>
      </c>
      <c r="D662" s="10" t="s">
        <v>2766</v>
      </c>
      <c r="E662" s="11" t="s">
        <v>2767</v>
      </c>
      <c r="F662" s="10" t="s">
        <v>2768</v>
      </c>
      <c r="I662" s="10">
        <v>27000.0</v>
      </c>
      <c r="J662" s="10">
        <v>0.0</v>
      </c>
      <c r="K662" s="10">
        <v>0.0</v>
      </c>
      <c r="L662" s="10">
        <v>0.0</v>
      </c>
      <c r="M662" s="10">
        <v>0.0</v>
      </c>
      <c r="N662" s="10">
        <v>0.0</v>
      </c>
      <c r="O662" s="10">
        <v>0.0</v>
      </c>
      <c r="P662" s="10">
        <v>0.0</v>
      </c>
      <c r="Q662" s="10">
        <v>0.0</v>
      </c>
    </row>
    <row r="663" ht="15.75" customHeight="1">
      <c r="A663" s="13"/>
      <c r="B663" s="6" t="s">
        <v>847</v>
      </c>
      <c r="C663" s="6" t="s">
        <v>2765</v>
      </c>
      <c r="D663" s="10" t="s">
        <v>2769</v>
      </c>
      <c r="E663" s="11" t="s">
        <v>2770</v>
      </c>
      <c r="F663" s="10" t="s">
        <v>2771</v>
      </c>
      <c r="I663" s="10">
        <v>160000.0</v>
      </c>
      <c r="J663" s="10">
        <v>225930.0</v>
      </c>
      <c r="K663" s="10">
        <v>204000.0</v>
      </c>
      <c r="L663" s="10">
        <v>240960.0</v>
      </c>
      <c r="M663" s="10">
        <v>282000.0</v>
      </c>
      <c r="N663" s="10">
        <v>327667.0</v>
      </c>
      <c r="O663" s="10">
        <v>372000.0</v>
      </c>
      <c r="P663" s="10">
        <v>370527.0</v>
      </c>
      <c r="Q663" s="10">
        <v>350000.0</v>
      </c>
    </row>
    <row r="664" ht="15.75" customHeight="1">
      <c r="A664" s="13"/>
      <c r="B664" s="6" t="s">
        <v>151</v>
      </c>
      <c r="C664" s="6" t="s">
        <v>2765</v>
      </c>
      <c r="D664" s="10" t="s">
        <v>2772</v>
      </c>
      <c r="E664" s="11" t="s">
        <v>2773</v>
      </c>
      <c r="F664" s="10" t="s">
        <v>2774</v>
      </c>
      <c r="I664" s="10">
        <v>0.0</v>
      </c>
      <c r="J664" s="10">
        <v>16671.0</v>
      </c>
      <c r="K664" s="10">
        <v>16000.0</v>
      </c>
      <c r="L664" s="10">
        <v>30687.0</v>
      </c>
      <c r="M664" s="10">
        <v>96000.0</v>
      </c>
      <c r="N664" s="10">
        <v>42148.0</v>
      </c>
      <c r="O664" s="10">
        <v>50000.0</v>
      </c>
      <c r="P664" s="10">
        <v>48360.0</v>
      </c>
      <c r="Q664" s="10">
        <v>72000.0</v>
      </c>
    </row>
    <row r="665" ht="15.75" customHeight="1">
      <c r="A665" s="13"/>
      <c r="B665" s="6" t="s">
        <v>836</v>
      </c>
      <c r="C665" s="6" t="s">
        <v>2775</v>
      </c>
      <c r="D665" s="10" t="s">
        <v>2776</v>
      </c>
      <c r="E665" s="11" t="s">
        <v>2777</v>
      </c>
      <c r="F665" s="10" t="s">
        <v>2778</v>
      </c>
      <c r="I665" s="10">
        <v>40000.0</v>
      </c>
      <c r="J665" s="10">
        <v>0.0</v>
      </c>
      <c r="K665" s="10">
        <v>40000.0</v>
      </c>
      <c r="L665" s="10">
        <v>10365.0</v>
      </c>
      <c r="M665" s="10">
        <v>10000.0</v>
      </c>
      <c r="N665" s="10">
        <v>15050.0</v>
      </c>
      <c r="O665" s="10">
        <v>17000.0</v>
      </c>
      <c r="P665" s="10">
        <v>14392.0</v>
      </c>
      <c r="Q665" s="10">
        <v>16000.0</v>
      </c>
    </row>
    <row r="666" ht="15.75" customHeight="1">
      <c r="A666" s="13"/>
      <c r="B666" s="6" t="s">
        <v>847</v>
      </c>
      <c r="C666" s="6" t="s">
        <v>2775</v>
      </c>
      <c r="D666" s="10" t="s">
        <v>2779</v>
      </c>
      <c r="E666" s="11" t="s">
        <v>2780</v>
      </c>
      <c r="F666" s="10" t="s">
        <v>2781</v>
      </c>
      <c r="I666" s="10">
        <v>1000.0</v>
      </c>
      <c r="J666" s="10">
        <v>14474.0</v>
      </c>
      <c r="K666" s="10">
        <v>4000.0</v>
      </c>
      <c r="L666" s="10">
        <v>18900.0</v>
      </c>
      <c r="M666" s="10">
        <v>8000.0</v>
      </c>
      <c r="N666" s="10">
        <v>13462.0</v>
      </c>
      <c r="O666" s="10">
        <v>17000.0</v>
      </c>
      <c r="P666" s="10">
        <v>26308.0</v>
      </c>
      <c r="Q666" s="10">
        <v>27000.0</v>
      </c>
    </row>
    <row r="667" ht="15.75" customHeight="1">
      <c r="A667" s="13"/>
      <c r="B667" s="6" t="s">
        <v>151</v>
      </c>
      <c r="C667" s="6" t="s">
        <v>2775</v>
      </c>
      <c r="D667" s="10" t="s">
        <v>2782</v>
      </c>
      <c r="E667" s="11" t="s">
        <v>2783</v>
      </c>
      <c r="F667" s="10" t="s">
        <v>2784</v>
      </c>
      <c r="I667" s="10">
        <v>0.0</v>
      </c>
      <c r="J667" s="10">
        <v>0.0</v>
      </c>
      <c r="K667" s="10">
        <v>0.0</v>
      </c>
      <c r="L667" s="10">
        <v>13415.0</v>
      </c>
      <c r="M667" s="10">
        <v>16000.0</v>
      </c>
      <c r="N667" s="10">
        <v>0.0</v>
      </c>
      <c r="O667" s="10">
        <v>10000.0</v>
      </c>
      <c r="P667" s="10">
        <v>0.0</v>
      </c>
      <c r="Q667" s="10">
        <v>52000.0</v>
      </c>
    </row>
    <row r="668" ht="15.75" customHeight="1">
      <c r="A668" s="13"/>
      <c r="B668" s="6" t="s">
        <v>836</v>
      </c>
      <c r="C668" s="6" t="s">
        <v>2785</v>
      </c>
      <c r="D668" s="10" t="s">
        <v>2786</v>
      </c>
      <c r="E668" s="11" t="s">
        <v>2787</v>
      </c>
      <c r="F668" s="10" t="s">
        <v>2788</v>
      </c>
      <c r="I668" s="10">
        <v>0.0</v>
      </c>
      <c r="J668" s="10">
        <v>0.0</v>
      </c>
      <c r="K668" s="10">
        <v>0.0</v>
      </c>
      <c r="L668" s="10">
        <v>47234.0</v>
      </c>
      <c r="M668" s="10">
        <v>48000.0</v>
      </c>
      <c r="N668" s="10">
        <v>39938.0</v>
      </c>
      <c r="O668" s="10">
        <v>48000.0</v>
      </c>
      <c r="P668" s="10">
        <v>9963.0</v>
      </c>
      <c r="Q668" s="10">
        <v>9000.0</v>
      </c>
    </row>
    <row r="669" ht="15.75" customHeight="1">
      <c r="A669" s="13"/>
      <c r="B669" s="6" t="s">
        <v>836</v>
      </c>
      <c r="C669" s="6" t="s">
        <v>2789</v>
      </c>
      <c r="D669" s="10" t="s">
        <v>2790</v>
      </c>
      <c r="E669" s="11" t="s">
        <v>2791</v>
      </c>
      <c r="F669" s="10" t="s">
        <v>2792</v>
      </c>
      <c r="I669" s="10">
        <v>32000.0</v>
      </c>
      <c r="J669" s="10">
        <v>0.0</v>
      </c>
      <c r="K669" s="10">
        <v>0.0</v>
      </c>
      <c r="L669" s="10">
        <v>0.0</v>
      </c>
      <c r="M669" s="10">
        <v>0.0</v>
      </c>
      <c r="N669" s="10">
        <v>0.0</v>
      </c>
      <c r="O669" s="10">
        <v>0.0</v>
      </c>
      <c r="P669" s="10">
        <v>0.0</v>
      </c>
      <c r="Q669" s="10">
        <v>0.0</v>
      </c>
    </row>
    <row r="670" ht="15.75" customHeight="1">
      <c r="A670" s="13"/>
      <c r="B670" s="6" t="s">
        <v>847</v>
      </c>
      <c r="C670" s="6" t="s">
        <v>2789</v>
      </c>
      <c r="D670" s="10" t="s">
        <v>2793</v>
      </c>
      <c r="E670" s="11" t="s">
        <v>2794</v>
      </c>
      <c r="F670" s="10" t="s">
        <v>2795</v>
      </c>
      <c r="I670" s="10">
        <v>1000.0</v>
      </c>
      <c r="J670" s="10">
        <v>438.0</v>
      </c>
      <c r="K670" s="10">
        <v>2000.0</v>
      </c>
      <c r="L670" s="10">
        <v>2497.0</v>
      </c>
      <c r="M670" s="10">
        <v>2000.0</v>
      </c>
      <c r="N670" s="10">
        <v>0.0</v>
      </c>
      <c r="O670" s="10">
        <v>0.0</v>
      </c>
      <c r="P670" s="10">
        <v>9467.0</v>
      </c>
      <c r="Q670" s="10">
        <v>10000.0</v>
      </c>
    </row>
    <row r="671" ht="15.75" customHeight="1">
      <c r="A671" s="13"/>
      <c r="B671" s="6" t="s">
        <v>151</v>
      </c>
      <c r="C671" s="6" t="s">
        <v>2789</v>
      </c>
      <c r="D671" s="10" t="s">
        <v>2796</v>
      </c>
      <c r="E671" s="11" t="s">
        <v>2797</v>
      </c>
      <c r="F671" s="10" t="s">
        <v>2798</v>
      </c>
      <c r="I671" s="10">
        <v>0.0</v>
      </c>
      <c r="J671" s="10">
        <v>454.0</v>
      </c>
      <c r="K671" s="10">
        <v>2000.0</v>
      </c>
      <c r="L671" s="10">
        <v>0.0</v>
      </c>
      <c r="M671" s="10">
        <v>2000.0</v>
      </c>
      <c r="N671" s="10">
        <v>0.0</v>
      </c>
      <c r="O671" s="10">
        <v>0.0</v>
      </c>
      <c r="P671" s="10">
        <v>0.0</v>
      </c>
      <c r="Q671" s="10">
        <v>0.0</v>
      </c>
    </row>
    <row r="672" ht="15.75" customHeight="1">
      <c r="A672" s="13"/>
      <c r="B672" s="6" t="s">
        <v>836</v>
      </c>
      <c r="C672" s="6" t="s">
        <v>2799</v>
      </c>
      <c r="D672" s="10" t="s">
        <v>2800</v>
      </c>
      <c r="E672" s="11" t="s">
        <v>2801</v>
      </c>
      <c r="F672" s="10" t="s">
        <v>2802</v>
      </c>
      <c r="I672" s="10">
        <v>0.0</v>
      </c>
      <c r="J672" s="10">
        <v>0.0</v>
      </c>
      <c r="K672" s="10">
        <v>0.0</v>
      </c>
      <c r="L672" s="10">
        <v>0.0</v>
      </c>
      <c r="M672" s="10">
        <v>0.0</v>
      </c>
      <c r="N672" s="10">
        <v>0.0</v>
      </c>
      <c r="O672" s="10">
        <v>0.0</v>
      </c>
      <c r="P672" s="10">
        <v>2461.0</v>
      </c>
      <c r="Q672" s="10">
        <v>0.0</v>
      </c>
    </row>
    <row r="673" ht="15.75" customHeight="1">
      <c r="A673" s="13"/>
      <c r="B673" s="6" t="s">
        <v>495</v>
      </c>
      <c r="C673" s="13"/>
      <c r="D673" s="10" t="s">
        <v>2803</v>
      </c>
      <c r="E673" s="11" t="s">
        <v>2804</v>
      </c>
      <c r="F673" s="10" t="s">
        <v>2805</v>
      </c>
      <c r="I673" s="10">
        <v>258000.0</v>
      </c>
      <c r="J673" s="10">
        <v>261666.0</v>
      </c>
      <c r="K673" s="10">
        <v>261000.0</v>
      </c>
      <c r="L673" s="10">
        <v>291630.0</v>
      </c>
      <c r="M673" s="10">
        <v>536000.0</v>
      </c>
      <c r="N673" s="10">
        <v>536458.0</v>
      </c>
      <c r="O673" s="10">
        <v>734000.0</v>
      </c>
      <c r="P673" s="10">
        <v>736939.0</v>
      </c>
      <c r="Q673" s="10">
        <v>734000.0</v>
      </c>
    </row>
    <row r="674" ht="15.75" customHeight="1">
      <c r="A674" s="13"/>
      <c r="B674" s="6" t="s">
        <v>836</v>
      </c>
      <c r="C674" s="6" t="s">
        <v>2806</v>
      </c>
      <c r="D674" s="10" t="s">
        <v>2807</v>
      </c>
      <c r="E674" s="11" t="s">
        <v>2808</v>
      </c>
      <c r="F674" s="10" t="s">
        <v>1269</v>
      </c>
      <c r="I674" s="10">
        <v>7000.0</v>
      </c>
      <c r="J674" s="10">
        <v>39189.0</v>
      </c>
      <c r="K674" s="10">
        <v>41000.0</v>
      </c>
      <c r="L674" s="10">
        <v>33414.0</v>
      </c>
      <c r="M674" s="10">
        <v>41000.0</v>
      </c>
      <c r="N674" s="10">
        <v>31000.0</v>
      </c>
      <c r="O674" s="10">
        <v>28000.0</v>
      </c>
      <c r="P674" s="10">
        <v>38717.0</v>
      </c>
      <c r="Q674" s="10">
        <v>42000.0</v>
      </c>
    </row>
    <row r="675" ht="15.75" customHeight="1">
      <c r="A675" s="13"/>
      <c r="B675" s="6" t="s">
        <v>847</v>
      </c>
      <c r="C675" s="6" t="s">
        <v>2806</v>
      </c>
      <c r="D675" s="10" t="s">
        <v>2809</v>
      </c>
      <c r="E675" s="11" t="s">
        <v>2810</v>
      </c>
      <c r="F675" s="10" t="s">
        <v>2811</v>
      </c>
      <c r="I675" s="10">
        <v>17000.0</v>
      </c>
      <c r="J675" s="10">
        <v>45032.0</v>
      </c>
      <c r="K675" s="10">
        <v>0.0</v>
      </c>
      <c r="L675" s="10">
        <v>10832.0</v>
      </c>
      <c r="M675" s="10">
        <v>11000.0</v>
      </c>
      <c r="N675" s="10">
        <v>11424.0</v>
      </c>
      <c r="O675" s="10">
        <v>12000.0</v>
      </c>
      <c r="P675" s="10">
        <v>11766.0</v>
      </c>
      <c r="Q675" s="10">
        <v>12000.0</v>
      </c>
    </row>
    <row r="676" ht="15.75" customHeight="1">
      <c r="A676" s="13"/>
      <c r="B676" s="6" t="s">
        <v>836</v>
      </c>
      <c r="C676" s="6" t="s">
        <v>2812</v>
      </c>
      <c r="D676" s="10" t="s">
        <v>2813</v>
      </c>
      <c r="E676" s="11" t="s">
        <v>2814</v>
      </c>
      <c r="F676" s="10" t="s">
        <v>2815</v>
      </c>
      <c r="I676" s="10">
        <v>0.0</v>
      </c>
      <c r="J676" s="10">
        <v>13218.0</v>
      </c>
      <c r="K676" s="10">
        <v>16000.0</v>
      </c>
      <c r="L676" s="10">
        <v>6452.0</v>
      </c>
      <c r="M676" s="10">
        <v>0.0</v>
      </c>
      <c r="N676" s="10">
        <v>13933.0</v>
      </c>
      <c r="O676" s="10">
        <v>14000.0</v>
      </c>
      <c r="P676" s="10">
        <v>18795.0</v>
      </c>
      <c r="Q676" s="10">
        <v>21000.0</v>
      </c>
    </row>
    <row r="677" ht="15.75" customHeight="1">
      <c r="A677" s="13"/>
      <c r="B677" s="6" t="s">
        <v>847</v>
      </c>
      <c r="C677" s="6" t="s">
        <v>2812</v>
      </c>
      <c r="D677" s="10" t="s">
        <v>2816</v>
      </c>
      <c r="E677" s="11" t="s">
        <v>2817</v>
      </c>
      <c r="F677" s="10" t="s">
        <v>2818</v>
      </c>
      <c r="I677" s="10">
        <v>0.0</v>
      </c>
      <c r="J677" s="10">
        <v>134161.0</v>
      </c>
      <c r="K677" s="10">
        <v>102000.0</v>
      </c>
      <c r="L677" s="10">
        <v>59124.67</v>
      </c>
      <c r="M677" s="10">
        <v>173000.0</v>
      </c>
      <c r="N677" s="10">
        <v>181123.13</v>
      </c>
      <c r="O677" s="10">
        <v>556000.0</v>
      </c>
      <c r="P677" s="10">
        <v>552002.24</v>
      </c>
      <c r="Q677" s="10">
        <v>440000.0</v>
      </c>
    </row>
    <row r="678" ht="15.75" customHeight="1">
      <c r="A678" s="13"/>
      <c r="B678" s="6" t="s">
        <v>151</v>
      </c>
      <c r="C678" s="6" t="s">
        <v>2812</v>
      </c>
      <c r="D678" s="10" t="s">
        <v>2819</v>
      </c>
      <c r="E678" s="11" t="s">
        <v>2820</v>
      </c>
      <c r="F678" s="10" t="s">
        <v>2821</v>
      </c>
      <c r="I678" s="10">
        <v>42000.0</v>
      </c>
      <c r="J678" s="10">
        <v>247366.0</v>
      </c>
      <c r="K678" s="10">
        <v>48000.0</v>
      </c>
      <c r="L678" s="10">
        <v>138317.0</v>
      </c>
      <c r="M678" s="10">
        <v>194000.0</v>
      </c>
      <c r="N678" s="10">
        <v>197190.0</v>
      </c>
      <c r="O678" s="10">
        <v>670000.0</v>
      </c>
      <c r="P678" s="10">
        <v>667304.0</v>
      </c>
      <c r="Q678" s="10">
        <v>733000.0</v>
      </c>
    </row>
    <row r="679" ht="15.75" customHeight="1">
      <c r="A679" s="13"/>
      <c r="B679" s="6" t="s">
        <v>862</v>
      </c>
      <c r="C679" s="6" t="s">
        <v>2812</v>
      </c>
      <c r="D679" s="10" t="s">
        <v>2822</v>
      </c>
      <c r="E679" s="11" t="s">
        <v>2823</v>
      </c>
      <c r="F679" s="10" t="s">
        <v>2824</v>
      </c>
      <c r="I679" s="10">
        <v>0.0</v>
      </c>
      <c r="J679" s="10">
        <v>0.0</v>
      </c>
      <c r="K679" s="10">
        <v>16000.0</v>
      </c>
      <c r="L679" s="10">
        <v>16403.0</v>
      </c>
      <c r="M679" s="10">
        <v>48000.0</v>
      </c>
      <c r="N679" s="10">
        <v>45864.07</v>
      </c>
      <c r="O679" s="10">
        <v>52000.0</v>
      </c>
      <c r="P679" s="10">
        <v>124996.36</v>
      </c>
      <c r="Q679" s="10">
        <v>121000.0</v>
      </c>
    </row>
    <row r="680" ht="15.75" customHeight="1">
      <c r="A680" s="13"/>
      <c r="B680" s="6" t="s">
        <v>870</v>
      </c>
      <c r="C680" s="6" t="s">
        <v>2812</v>
      </c>
      <c r="D680" s="10" t="s">
        <v>2825</v>
      </c>
      <c r="E680" s="11" t="s">
        <v>2826</v>
      </c>
      <c r="F680" s="10" t="s">
        <v>2827</v>
      </c>
      <c r="I680" s="10">
        <v>0.0</v>
      </c>
      <c r="J680" s="10">
        <v>2009.0</v>
      </c>
      <c r="K680" s="10">
        <v>0.0</v>
      </c>
      <c r="L680" s="10">
        <v>21952.0</v>
      </c>
      <c r="M680" s="10">
        <v>30000.0</v>
      </c>
      <c r="N680" s="10">
        <v>15537.0</v>
      </c>
      <c r="O680" s="10">
        <v>17000.0</v>
      </c>
      <c r="P680" s="10">
        <v>15354.0</v>
      </c>
      <c r="Q680" s="10">
        <v>18000.0</v>
      </c>
    </row>
    <row r="681" ht="15.75" customHeight="1">
      <c r="A681" s="13"/>
      <c r="B681" s="6" t="s">
        <v>1029</v>
      </c>
      <c r="C681" s="6" t="s">
        <v>2812</v>
      </c>
      <c r="D681" s="10" t="s">
        <v>2828</v>
      </c>
      <c r="E681" s="11" t="s">
        <v>2829</v>
      </c>
      <c r="F681" s="10" t="s">
        <v>2830</v>
      </c>
      <c r="I681" s="10">
        <v>0.0</v>
      </c>
      <c r="J681" s="10">
        <v>0.0</v>
      </c>
      <c r="K681" s="10">
        <v>0.0</v>
      </c>
      <c r="L681" s="10">
        <v>0.0</v>
      </c>
      <c r="M681" s="10">
        <v>0.0</v>
      </c>
      <c r="N681" s="10">
        <v>4369.0</v>
      </c>
      <c r="O681" s="10">
        <v>0.0</v>
      </c>
      <c r="P681" s="10">
        <v>21500.0</v>
      </c>
      <c r="Q681" s="10">
        <v>22000.0</v>
      </c>
    </row>
    <row r="682" ht="15.75" customHeight="1">
      <c r="A682" s="13"/>
      <c r="B682" s="6" t="s">
        <v>922</v>
      </c>
      <c r="C682" s="6" t="s">
        <v>2812</v>
      </c>
      <c r="D682" s="10" t="s">
        <v>2831</v>
      </c>
      <c r="E682" s="11" t="s">
        <v>2832</v>
      </c>
      <c r="F682" s="10" t="s">
        <v>2833</v>
      </c>
      <c r="I682" s="10">
        <v>0.0</v>
      </c>
      <c r="J682" s="10">
        <v>0.0</v>
      </c>
      <c r="K682" s="10">
        <v>0.0</v>
      </c>
      <c r="L682" s="10">
        <v>0.0</v>
      </c>
      <c r="M682" s="10">
        <v>0.0</v>
      </c>
      <c r="N682" s="10">
        <v>0.0</v>
      </c>
      <c r="O682" s="10">
        <v>0.0</v>
      </c>
      <c r="P682" s="10">
        <v>11664.0</v>
      </c>
      <c r="Q682" s="10">
        <v>8000.0</v>
      </c>
    </row>
    <row r="683" ht="15.75" customHeight="1">
      <c r="A683" s="13"/>
      <c r="B683" s="6" t="s">
        <v>836</v>
      </c>
      <c r="C683" s="6" t="s">
        <v>2834</v>
      </c>
      <c r="D683" s="10" t="s">
        <v>2835</v>
      </c>
      <c r="E683" s="11" t="s">
        <v>2836</v>
      </c>
      <c r="F683" s="10" t="s">
        <v>2837</v>
      </c>
      <c r="I683" s="10">
        <v>0.0</v>
      </c>
      <c r="J683" s="10">
        <v>0.0</v>
      </c>
      <c r="K683" s="10">
        <v>0.0</v>
      </c>
      <c r="L683" s="10">
        <v>3152.0</v>
      </c>
      <c r="M683" s="10">
        <v>2000.0</v>
      </c>
      <c r="N683" s="10">
        <v>24536.0</v>
      </c>
      <c r="O683" s="10">
        <v>33000.0</v>
      </c>
      <c r="P683" s="10">
        <v>1674.0</v>
      </c>
      <c r="Q683" s="10">
        <v>4000.0</v>
      </c>
    </row>
    <row r="684" ht="15.75" customHeight="1">
      <c r="A684" s="13"/>
      <c r="B684" s="6" t="s">
        <v>847</v>
      </c>
      <c r="C684" s="6" t="s">
        <v>2834</v>
      </c>
      <c r="D684" s="10" t="s">
        <v>2838</v>
      </c>
      <c r="E684" s="11" t="s">
        <v>2839</v>
      </c>
      <c r="F684" s="10" t="s">
        <v>2840</v>
      </c>
      <c r="I684" s="10">
        <v>4000.0</v>
      </c>
      <c r="J684" s="10">
        <v>11435.0</v>
      </c>
      <c r="K684" s="10">
        <v>11000.0</v>
      </c>
      <c r="L684" s="10">
        <v>0.0</v>
      </c>
      <c r="M684" s="10">
        <v>12000.0</v>
      </c>
      <c r="N684" s="10">
        <v>4278.0</v>
      </c>
      <c r="O684" s="10">
        <v>7000.0</v>
      </c>
      <c r="P684" s="10">
        <v>14084.0</v>
      </c>
      <c r="Q684" s="10">
        <v>13000.0</v>
      </c>
    </row>
    <row r="685" ht="15.75" customHeight="1">
      <c r="A685" s="13"/>
      <c r="B685" s="6" t="s">
        <v>151</v>
      </c>
      <c r="C685" s="6" t="s">
        <v>2834</v>
      </c>
      <c r="D685" s="10" t="s">
        <v>2841</v>
      </c>
      <c r="E685" s="11" t="s">
        <v>2842</v>
      </c>
      <c r="F685" s="10" t="s">
        <v>2843</v>
      </c>
      <c r="I685" s="10">
        <v>2000.0</v>
      </c>
      <c r="J685" s="10">
        <v>0.0</v>
      </c>
      <c r="K685" s="10">
        <v>0.0</v>
      </c>
      <c r="L685" s="10">
        <v>0.0</v>
      </c>
      <c r="M685" s="10">
        <v>0.0</v>
      </c>
      <c r="N685" s="10">
        <v>0.0</v>
      </c>
      <c r="O685" s="10">
        <v>0.0</v>
      </c>
      <c r="P685" s="10">
        <v>0.0</v>
      </c>
      <c r="Q685" s="10">
        <v>0.0</v>
      </c>
    </row>
    <row r="686" ht="15.75" customHeight="1">
      <c r="A686" s="13"/>
      <c r="B686" s="6" t="s">
        <v>862</v>
      </c>
      <c r="C686" s="6" t="s">
        <v>2834</v>
      </c>
      <c r="D686" s="10" t="s">
        <v>2844</v>
      </c>
      <c r="E686" s="11" t="s">
        <v>2845</v>
      </c>
      <c r="F686" s="10" t="s">
        <v>2846</v>
      </c>
      <c r="I686" s="10">
        <v>0.0</v>
      </c>
      <c r="J686" s="10">
        <v>0.0</v>
      </c>
      <c r="K686" s="10">
        <v>0.0</v>
      </c>
      <c r="L686" s="10">
        <v>2350.0</v>
      </c>
      <c r="M686" s="10">
        <v>4000.0</v>
      </c>
      <c r="N686" s="10">
        <v>0.0</v>
      </c>
      <c r="O686" s="10">
        <v>1000.0</v>
      </c>
      <c r="P686" s="10">
        <v>0.0</v>
      </c>
      <c r="Q686" s="10">
        <v>0.0</v>
      </c>
    </row>
    <row r="687" ht="15.75" customHeight="1">
      <c r="A687" s="13"/>
      <c r="B687" s="6" t="s">
        <v>862</v>
      </c>
      <c r="C687" s="6" t="s">
        <v>2847</v>
      </c>
      <c r="D687" s="10" t="s">
        <v>2848</v>
      </c>
      <c r="E687" s="11" t="s">
        <v>2849</v>
      </c>
      <c r="F687" s="10" t="s">
        <v>2850</v>
      </c>
      <c r="I687" s="10">
        <v>7000.0</v>
      </c>
      <c r="J687" s="10">
        <v>14980.0</v>
      </c>
      <c r="K687" s="10">
        <v>20000.0</v>
      </c>
      <c r="L687" s="10">
        <v>11871.0</v>
      </c>
      <c r="M687" s="10">
        <v>12000.0</v>
      </c>
      <c r="N687" s="10">
        <v>22921.0</v>
      </c>
      <c r="O687" s="10">
        <v>20000.0</v>
      </c>
      <c r="P687" s="10">
        <v>20450.0</v>
      </c>
      <c r="Q687" s="10">
        <v>20000.0</v>
      </c>
    </row>
    <row r="688" ht="15.75" customHeight="1">
      <c r="A688" s="13"/>
      <c r="B688" s="6" t="s">
        <v>870</v>
      </c>
      <c r="C688" s="6" t="s">
        <v>2847</v>
      </c>
      <c r="D688" s="10" t="s">
        <v>2851</v>
      </c>
      <c r="E688" s="11" t="s">
        <v>2852</v>
      </c>
      <c r="F688" s="10" t="s">
        <v>2853</v>
      </c>
      <c r="I688" s="10">
        <v>16000.0</v>
      </c>
      <c r="J688" s="10">
        <v>5679.0</v>
      </c>
      <c r="K688" s="10">
        <v>8000.0</v>
      </c>
      <c r="L688" s="10">
        <v>560.0</v>
      </c>
      <c r="M688" s="10">
        <v>6000.0</v>
      </c>
      <c r="N688" s="10">
        <v>33550.0</v>
      </c>
      <c r="O688" s="10">
        <v>33000.0</v>
      </c>
      <c r="P688" s="10">
        <v>24643.0</v>
      </c>
      <c r="Q688" s="10">
        <v>33000.0</v>
      </c>
    </row>
    <row r="689" ht="15.75" customHeight="1">
      <c r="A689" s="13"/>
      <c r="B689" s="6" t="s">
        <v>1029</v>
      </c>
      <c r="C689" s="6" t="s">
        <v>2847</v>
      </c>
      <c r="D689" s="10" t="s">
        <v>2854</v>
      </c>
      <c r="E689" s="11" t="s">
        <v>2855</v>
      </c>
      <c r="F689" s="10" t="s">
        <v>2856</v>
      </c>
      <c r="I689" s="10">
        <v>0.0</v>
      </c>
      <c r="J689" s="10">
        <v>0.0</v>
      </c>
      <c r="K689" s="10">
        <v>0.0</v>
      </c>
      <c r="L689" s="10">
        <v>0.0</v>
      </c>
      <c r="M689" s="10">
        <v>0.0</v>
      </c>
      <c r="N689" s="10">
        <v>17733.0</v>
      </c>
      <c r="O689" s="10">
        <v>21000.0</v>
      </c>
      <c r="P689" s="10">
        <v>0.0</v>
      </c>
      <c r="Q689" s="10">
        <v>0.0</v>
      </c>
    </row>
    <row r="690" ht="15.75" customHeight="1">
      <c r="A690" s="13"/>
      <c r="B690" s="6" t="s">
        <v>847</v>
      </c>
      <c r="C690" s="6" t="s">
        <v>2857</v>
      </c>
      <c r="D690" s="10" t="s">
        <v>2858</v>
      </c>
      <c r="E690" s="11" t="s">
        <v>2859</v>
      </c>
      <c r="F690" s="10" t="s">
        <v>2860</v>
      </c>
      <c r="I690" s="10">
        <v>0.0</v>
      </c>
      <c r="J690" s="10">
        <v>0.0</v>
      </c>
      <c r="K690" s="10">
        <v>0.0</v>
      </c>
      <c r="L690" s="10">
        <v>30121.0</v>
      </c>
      <c r="M690" s="10">
        <v>20000.0</v>
      </c>
      <c r="N690" s="10">
        <v>20575.0</v>
      </c>
      <c r="O690" s="10">
        <v>20000.0</v>
      </c>
      <c r="P690" s="10">
        <v>3617.0</v>
      </c>
      <c r="Q690" s="10">
        <v>12000.0</v>
      </c>
    </row>
    <row r="691" ht="15.75" customHeight="1">
      <c r="A691" s="13"/>
      <c r="B691" s="6" t="s">
        <v>151</v>
      </c>
      <c r="C691" s="6" t="s">
        <v>2857</v>
      </c>
      <c r="D691" s="10" t="s">
        <v>2861</v>
      </c>
      <c r="E691" s="11" t="s">
        <v>2862</v>
      </c>
      <c r="F691" s="10" t="s">
        <v>2863</v>
      </c>
      <c r="I691" s="10">
        <v>0.0</v>
      </c>
      <c r="J691" s="10">
        <v>9723.0</v>
      </c>
      <c r="K691" s="10">
        <v>12000.0</v>
      </c>
      <c r="L691" s="10">
        <v>0.0</v>
      </c>
      <c r="M691" s="10">
        <v>0.0</v>
      </c>
      <c r="N691" s="10">
        <v>0.0</v>
      </c>
      <c r="O691" s="10">
        <v>0.0</v>
      </c>
      <c r="P691" s="10">
        <v>0.0</v>
      </c>
      <c r="Q691" s="10">
        <v>1000.0</v>
      </c>
    </row>
    <row r="692" ht="15.75" customHeight="1">
      <c r="A692" s="13"/>
      <c r="B692" s="6" t="s">
        <v>862</v>
      </c>
      <c r="C692" s="6" t="s">
        <v>2857</v>
      </c>
      <c r="D692" s="10" t="s">
        <v>2864</v>
      </c>
      <c r="E692" s="11" t="s">
        <v>2865</v>
      </c>
      <c r="F692" s="10" t="s">
        <v>2866</v>
      </c>
      <c r="I692" s="10">
        <v>0.0</v>
      </c>
      <c r="J692" s="10">
        <v>0.0</v>
      </c>
      <c r="K692" s="10">
        <v>0.0</v>
      </c>
      <c r="L692" s="10">
        <v>0.0</v>
      </c>
      <c r="M692" s="10">
        <v>0.0</v>
      </c>
      <c r="N692" s="10">
        <v>0.0</v>
      </c>
      <c r="O692" s="10">
        <v>0.0</v>
      </c>
      <c r="P692" s="10">
        <v>14558.0</v>
      </c>
      <c r="Q692" s="10">
        <v>36000.0</v>
      </c>
    </row>
    <row r="693" ht="15.75" customHeight="1">
      <c r="A693" s="13"/>
      <c r="B693" s="6" t="s">
        <v>508</v>
      </c>
      <c r="C693" s="6" t="s">
        <v>2867</v>
      </c>
      <c r="D693" s="10" t="s">
        <v>2868</v>
      </c>
      <c r="E693" s="11" t="s">
        <v>2869</v>
      </c>
      <c r="F693" s="10" t="s">
        <v>2870</v>
      </c>
      <c r="I693" s="10">
        <v>0.0</v>
      </c>
      <c r="J693" s="10">
        <v>0.0</v>
      </c>
      <c r="K693" s="10">
        <v>0.0</v>
      </c>
      <c r="L693" s="10">
        <v>0.0</v>
      </c>
      <c r="M693" s="10">
        <v>0.0</v>
      </c>
      <c r="N693" s="10">
        <v>15248.0</v>
      </c>
      <c r="O693" s="10">
        <v>14000.0</v>
      </c>
      <c r="P693" s="10">
        <v>17591.0</v>
      </c>
      <c r="Q693" s="10">
        <v>30000.0</v>
      </c>
    </row>
    <row r="694" ht="15.75" customHeight="1">
      <c r="A694" s="13"/>
      <c r="B694" s="6" t="s">
        <v>836</v>
      </c>
      <c r="C694" s="6" t="s">
        <v>2871</v>
      </c>
      <c r="D694" s="10" t="s">
        <v>2872</v>
      </c>
      <c r="E694" s="11" t="s">
        <v>2873</v>
      </c>
      <c r="F694" s="10" t="s">
        <v>2874</v>
      </c>
      <c r="I694" s="10">
        <v>133000.0</v>
      </c>
      <c r="J694" s="10">
        <v>187712.4</v>
      </c>
      <c r="K694" s="10">
        <v>135000.0</v>
      </c>
      <c r="L694" s="10">
        <v>128337.0</v>
      </c>
      <c r="M694" s="10">
        <v>135000.0</v>
      </c>
      <c r="N694" s="10">
        <v>154200.0</v>
      </c>
      <c r="O694" s="10">
        <v>133000.0</v>
      </c>
      <c r="P694" s="10">
        <v>139640.6</v>
      </c>
      <c r="Q694" s="10">
        <v>133000.0</v>
      </c>
    </row>
    <row r="695" ht="15.75" customHeight="1">
      <c r="A695" s="13"/>
      <c r="B695" s="6" t="s">
        <v>847</v>
      </c>
      <c r="C695" s="6" t="s">
        <v>2871</v>
      </c>
      <c r="D695" s="10" t="s">
        <v>2875</v>
      </c>
      <c r="E695" s="11" t="s">
        <v>2876</v>
      </c>
      <c r="F695" s="10" t="s">
        <v>2877</v>
      </c>
      <c r="I695" s="10">
        <v>9000.0</v>
      </c>
      <c r="J695" s="10">
        <v>14424.0</v>
      </c>
      <c r="K695" s="10">
        <v>16000.0</v>
      </c>
      <c r="L695" s="10">
        <v>86453.0</v>
      </c>
      <c r="M695" s="10">
        <v>60000.0</v>
      </c>
      <c r="N695" s="10">
        <v>50006.0</v>
      </c>
      <c r="O695" s="10">
        <v>120000.0</v>
      </c>
      <c r="P695" s="10">
        <v>96000.0</v>
      </c>
      <c r="Q695" s="10">
        <v>112000.0</v>
      </c>
    </row>
    <row r="696" ht="15.75" customHeight="1">
      <c r="A696" s="13"/>
      <c r="B696" s="6" t="s">
        <v>836</v>
      </c>
      <c r="C696" s="6" t="s">
        <v>2878</v>
      </c>
      <c r="D696" s="10" t="s">
        <v>2879</v>
      </c>
      <c r="E696" s="11" t="s">
        <v>2880</v>
      </c>
      <c r="F696" s="10" t="s">
        <v>2881</v>
      </c>
      <c r="I696" s="10">
        <v>5000.0</v>
      </c>
      <c r="J696" s="10">
        <v>15440.0</v>
      </c>
      <c r="K696" s="10">
        <v>20000.0</v>
      </c>
      <c r="L696" s="10">
        <v>1500.0</v>
      </c>
      <c r="M696" s="10">
        <v>8000.0</v>
      </c>
      <c r="N696" s="10">
        <v>4350.0</v>
      </c>
      <c r="O696" s="10">
        <v>4000.0</v>
      </c>
      <c r="P696" s="10">
        <v>2547.0</v>
      </c>
      <c r="Q696" s="10">
        <v>4000.0</v>
      </c>
    </row>
    <row r="697" ht="15.75" customHeight="1">
      <c r="A697" s="13"/>
      <c r="B697" s="6" t="s">
        <v>847</v>
      </c>
      <c r="C697" s="6" t="s">
        <v>2878</v>
      </c>
      <c r="D697" s="10" t="s">
        <v>2882</v>
      </c>
      <c r="E697" s="11" t="s">
        <v>2883</v>
      </c>
      <c r="F697" s="10" t="s">
        <v>2884</v>
      </c>
      <c r="I697" s="10">
        <v>77000.0</v>
      </c>
      <c r="J697" s="10">
        <v>46452.0</v>
      </c>
      <c r="K697" s="10">
        <v>40000.0</v>
      </c>
      <c r="L697" s="10">
        <v>25206.0</v>
      </c>
      <c r="M697" s="10">
        <v>26000.0</v>
      </c>
      <c r="N697" s="10">
        <v>19402.0</v>
      </c>
      <c r="O697" s="10">
        <v>26000.0</v>
      </c>
      <c r="P697" s="10">
        <v>0.0</v>
      </c>
      <c r="Q697" s="10">
        <v>0.0</v>
      </c>
    </row>
    <row r="698" ht="15.75" customHeight="1">
      <c r="A698" s="13"/>
      <c r="B698" s="6" t="s">
        <v>151</v>
      </c>
      <c r="C698" s="6" t="s">
        <v>2878</v>
      </c>
      <c r="D698" s="10" t="s">
        <v>2885</v>
      </c>
      <c r="E698" s="11" t="s">
        <v>2886</v>
      </c>
      <c r="F698" s="10" t="s">
        <v>2887</v>
      </c>
      <c r="I698" s="10">
        <v>56000.0</v>
      </c>
      <c r="J698" s="10">
        <v>55010.0</v>
      </c>
      <c r="K698" s="10">
        <v>56000.0</v>
      </c>
      <c r="L698" s="10">
        <v>14259.0</v>
      </c>
      <c r="M698" s="10">
        <v>12000.0</v>
      </c>
      <c r="N698" s="10">
        <v>4365.0</v>
      </c>
      <c r="O698" s="10">
        <v>6000.0</v>
      </c>
      <c r="P698" s="10">
        <v>4730.0</v>
      </c>
      <c r="Q698" s="10">
        <v>10000.0</v>
      </c>
    </row>
    <row r="699" ht="15.75" customHeight="1">
      <c r="A699" s="13"/>
      <c r="B699" s="6" t="s">
        <v>862</v>
      </c>
      <c r="C699" s="6" t="s">
        <v>2878</v>
      </c>
      <c r="D699" s="10" t="s">
        <v>2888</v>
      </c>
      <c r="E699" s="11" t="s">
        <v>2889</v>
      </c>
      <c r="F699" s="10" t="s">
        <v>2890</v>
      </c>
      <c r="I699" s="10">
        <v>2000.0</v>
      </c>
      <c r="J699" s="10">
        <v>600.0</v>
      </c>
      <c r="K699" s="10">
        <v>2000.0</v>
      </c>
      <c r="L699" s="10">
        <v>1935.0</v>
      </c>
      <c r="M699" s="10">
        <v>2000.0</v>
      </c>
      <c r="N699" s="10">
        <v>9041.0</v>
      </c>
      <c r="O699" s="10">
        <v>4000.0</v>
      </c>
      <c r="P699" s="10">
        <v>11780.0</v>
      </c>
      <c r="Q699" s="10">
        <v>11000.0</v>
      </c>
    </row>
    <row r="700" ht="15.75" customHeight="1">
      <c r="A700" s="13"/>
      <c r="B700" s="6" t="s">
        <v>1029</v>
      </c>
      <c r="C700" s="6" t="s">
        <v>2878</v>
      </c>
      <c r="D700" s="10" t="s">
        <v>2891</v>
      </c>
      <c r="E700" s="11" t="s">
        <v>2892</v>
      </c>
      <c r="F700" s="10" t="s">
        <v>2893</v>
      </c>
      <c r="I700" s="10">
        <v>8000.0</v>
      </c>
      <c r="J700" s="10">
        <v>0.0</v>
      </c>
      <c r="K700" s="10">
        <v>0.0</v>
      </c>
      <c r="L700" s="10">
        <v>0.0</v>
      </c>
      <c r="M700" s="10">
        <v>0.0</v>
      </c>
      <c r="N700" s="10">
        <v>0.0</v>
      </c>
      <c r="O700" s="10">
        <v>0.0</v>
      </c>
      <c r="P700" s="10">
        <v>0.0</v>
      </c>
      <c r="Q700" s="10">
        <v>0.0</v>
      </c>
    </row>
    <row r="701" ht="15.75" customHeight="1">
      <c r="A701" s="13"/>
      <c r="B701" s="6" t="s">
        <v>519</v>
      </c>
      <c r="C701" s="13"/>
      <c r="D701" s="10" t="s">
        <v>2894</v>
      </c>
      <c r="E701" s="11" t="s">
        <v>2895</v>
      </c>
      <c r="F701" s="10" t="s">
        <v>2896</v>
      </c>
      <c r="I701" s="10">
        <v>930000.0</v>
      </c>
      <c r="J701" s="10">
        <v>930000.0</v>
      </c>
      <c r="K701" s="10">
        <v>930000.0</v>
      </c>
      <c r="L701" s="10">
        <v>877240.0</v>
      </c>
      <c r="M701" s="10">
        <v>970000.0</v>
      </c>
      <c r="N701" s="10">
        <v>968441.0</v>
      </c>
      <c r="O701" s="10">
        <v>1105000.0</v>
      </c>
      <c r="P701" s="10">
        <v>1102082.0</v>
      </c>
      <c r="Q701" s="10">
        <v>1120000.0</v>
      </c>
    </row>
    <row r="702" ht="15.75" customHeight="1">
      <c r="A702" s="13"/>
      <c r="B702" s="6" t="s">
        <v>532</v>
      </c>
      <c r="C702" s="6" t="s">
        <v>324</v>
      </c>
      <c r="D702" s="10" t="s">
        <v>2897</v>
      </c>
      <c r="E702" s="11" t="s">
        <v>2898</v>
      </c>
      <c r="F702" s="10" t="s">
        <v>2899</v>
      </c>
      <c r="I702" s="10">
        <v>36000.0</v>
      </c>
      <c r="J702" s="10">
        <v>74002.42</v>
      </c>
      <c r="K702" s="10">
        <v>0.0</v>
      </c>
      <c r="L702" s="10">
        <v>0.0</v>
      </c>
      <c r="M702" s="10">
        <v>0.0</v>
      </c>
      <c r="N702" s="10">
        <v>0.0</v>
      </c>
      <c r="O702" s="10">
        <v>0.0</v>
      </c>
      <c r="P702" s="10">
        <v>0.0</v>
      </c>
      <c r="Q702" s="10">
        <v>0.0</v>
      </c>
    </row>
    <row r="703" ht="15.75" customHeight="1">
      <c r="A703" s="13"/>
      <c r="B703" s="6" t="s">
        <v>535</v>
      </c>
      <c r="C703" s="13"/>
      <c r="D703" s="10" t="s">
        <v>2900</v>
      </c>
      <c r="E703" s="11" t="s">
        <v>2901</v>
      </c>
      <c r="F703" s="10" t="s">
        <v>2902</v>
      </c>
      <c r="I703" s="10">
        <v>100000.0</v>
      </c>
      <c r="J703" s="10">
        <v>113312.0</v>
      </c>
      <c r="K703" s="10">
        <v>105000.0</v>
      </c>
      <c r="L703" s="10">
        <v>106400.0</v>
      </c>
      <c r="M703" s="10">
        <v>110000.0</v>
      </c>
      <c r="N703" s="10">
        <v>111804.0</v>
      </c>
      <c r="O703" s="10">
        <v>121000.0</v>
      </c>
      <c r="P703" s="10">
        <v>111804.0</v>
      </c>
      <c r="Q703" s="10">
        <v>141000.0</v>
      </c>
    </row>
    <row r="704" ht="15.75" customHeight="1">
      <c r="A704" s="13"/>
      <c r="B704" s="6" t="s">
        <v>560</v>
      </c>
      <c r="C704" s="13"/>
      <c r="D704" s="10" t="s">
        <v>2903</v>
      </c>
      <c r="E704" s="11" t="s">
        <v>2904</v>
      </c>
      <c r="F704" s="10" t="s">
        <v>2905</v>
      </c>
      <c r="I704" s="10">
        <v>150000.0</v>
      </c>
      <c r="J704" s="10">
        <v>153554.57</v>
      </c>
      <c r="K704" s="10">
        <v>155000.0</v>
      </c>
      <c r="L704" s="10">
        <v>171560.44</v>
      </c>
      <c r="M704" s="10">
        <v>185000.0</v>
      </c>
      <c r="N704" s="10">
        <v>190448.7</v>
      </c>
      <c r="O704" s="10">
        <v>192000.0</v>
      </c>
      <c r="P704" s="10">
        <v>195769.79</v>
      </c>
      <c r="Q704" s="10">
        <v>200000.0</v>
      </c>
    </row>
    <row r="705" ht="15.75" customHeight="1">
      <c r="A705" s="13"/>
      <c r="B705" s="6" t="s">
        <v>560</v>
      </c>
      <c r="C705" s="13"/>
      <c r="D705" s="10" t="s">
        <v>2906</v>
      </c>
      <c r="E705" s="11" t="s">
        <v>2907</v>
      </c>
      <c r="F705" s="10" t="s">
        <v>2908</v>
      </c>
      <c r="I705" s="10">
        <v>0.0</v>
      </c>
      <c r="J705" s="10">
        <v>42.0</v>
      </c>
      <c r="K705" s="10">
        <v>0.0</v>
      </c>
      <c r="L705" s="10">
        <v>2069.0</v>
      </c>
      <c r="M705" s="10">
        <v>0.0</v>
      </c>
      <c r="N705" s="10">
        <v>428.0</v>
      </c>
      <c r="O705" s="10">
        <v>0.0</v>
      </c>
      <c r="P705" s="10">
        <v>918.0</v>
      </c>
      <c r="Q705" s="10">
        <v>0.0</v>
      </c>
    </row>
    <row r="706" ht="15.75" customHeight="1">
      <c r="A706" s="13"/>
      <c r="B706" s="6" t="s">
        <v>560</v>
      </c>
      <c r="C706" s="13"/>
      <c r="D706" s="10" t="s">
        <v>2909</v>
      </c>
      <c r="E706" s="11" t="s">
        <v>2910</v>
      </c>
      <c r="F706" s="10" t="s">
        <v>2911</v>
      </c>
      <c r="I706" s="10">
        <v>40000.0</v>
      </c>
      <c r="J706" s="10">
        <v>66194.44</v>
      </c>
      <c r="K706" s="10">
        <v>55000.0</v>
      </c>
      <c r="L706" s="10">
        <v>56107.77</v>
      </c>
      <c r="M706" s="10">
        <v>0.0</v>
      </c>
      <c r="N706" s="10">
        <v>2174.0</v>
      </c>
      <c r="O706" s="10">
        <v>0.0</v>
      </c>
      <c r="P706" s="10">
        <v>0.0</v>
      </c>
      <c r="Q706" s="10">
        <v>0.0</v>
      </c>
    </row>
    <row r="707" ht="15.75" customHeight="1">
      <c r="A707" s="13"/>
      <c r="B707" s="6" t="s">
        <v>560</v>
      </c>
      <c r="C707" s="13"/>
      <c r="D707" s="10" t="s">
        <v>2912</v>
      </c>
      <c r="E707" s="11" t="s">
        <v>2913</v>
      </c>
      <c r="F707" s="10" t="s">
        <v>2914</v>
      </c>
      <c r="I707" s="10">
        <v>0.0</v>
      </c>
      <c r="J707" s="10">
        <v>0.0</v>
      </c>
      <c r="K707" s="10">
        <v>0.0</v>
      </c>
      <c r="L707" s="10">
        <v>11676.98</v>
      </c>
      <c r="M707" s="10">
        <v>50000.0</v>
      </c>
      <c r="N707" s="10">
        <v>58957.82</v>
      </c>
      <c r="O707" s="10">
        <v>50000.0</v>
      </c>
      <c r="P707" s="10">
        <v>63724.75</v>
      </c>
      <c r="Q707" s="10">
        <v>60000.0</v>
      </c>
    </row>
    <row r="708" ht="15.75" customHeight="1">
      <c r="A708" s="13"/>
      <c r="B708" s="6" t="s">
        <v>560</v>
      </c>
      <c r="C708" s="13"/>
      <c r="D708" s="10" t="s">
        <v>2915</v>
      </c>
      <c r="E708" s="11" t="s">
        <v>2916</v>
      </c>
      <c r="F708" s="10" t="s">
        <v>2917</v>
      </c>
      <c r="I708" s="10">
        <v>10000.0</v>
      </c>
      <c r="J708" s="10">
        <v>113.0</v>
      </c>
      <c r="K708" s="10">
        <v>0.0</v>
      </c>
      <c r="L708" s="10">
        <v>533.0</v>
      </c>
      <c r="M708" s="10">
        <v>10000.0</v>
      </c>
      <c r="N708" s="10">
        <v>441.0</v>
      </c>
      <c r="O708" s="10">
        <v>10000.0</v>
      </c>
      <c r="P708" s="10">
        <v>244.0</v>
      </c>
      <c r="Q708" s="10">
        <v>10000.0</v>
      </c>
    </row>
    <row r="709" ht="15.75" customHeight="1">
      <c r="A709" s="13"/>
      <c r="B709" s="6" t="s">
        <v>560</v>
      </c>
      <c r="C709" s="13"/>
      <c r="D709" s="10" t="s">
        <v>2918</v>
      </c>
      <c r="E709" s="11" t="s">
        <v>2919</v>
      </c>
      <c r="F709" s="10" t="s">
        <v>2920</v>
      </c>
      <c r="I709" s="10">
        <v>20000.0</v>
      </c>
      <c r="J709" s="10">
        <v>135.0</v>
      </c>
      <c r="K709" s="10">
        <v>0.0</v>
      </c>
      <c r="L709" s="10">
        <v>0.0</v>
      </c>
      <c r="M709" s="10">
        <v>20000.0</v>
      </c>
      <c r="N709" s="10">
        <v>0.0</v>
      </c>
      <c r="O709" s="10">
        <v>10000.0</v>
      </c>
      <c r="P709" s="10">
        <v>0.0</v>
      </c>
      <c r="Q709" s="10">
        <v>10000.0</v>
      </c>
    </row>
    <row r="710" ht="15.75" customHeight="1">
      <c r="A710" s="6" t="s">
        <v>2962</v>
      </c>
      <c r="B710" s="6" t="s">
        <v>567</v>
      </c>
      <c r="C710" s="6" t="s">
        <v>538</v>
      </c>
      <c r="D710" s="10" t="s">
        <v>2921</v>
      </c>
      <c r="E710" s="11" t="s">
        <v>2922</v>
      </c>
      <c r="F710" s="10" t="s">
        <v>2923</v>
      </c>
      <c r="I710" s="10">
        <v>200000.0</v>
      </c>
      <c r="J710" s="10">
        <v>186551.84</v>
      </c>
      <c r="K710" s="10">
        <v>190000.0</v>
      </c>
      <c r="L710" s="10">
        <v>185642.53</v>
      </c>
      <c r="M710" s="10">
        <v>190000.0</v>
      </c>
      <c r="N710" s="10">
        <v>189377.28</v>
      </c>
      <c r="O710" s="10">
        <v>192000.0</v>
      </c>
      <c r="P710" s="10">
        <v>194004.25</v>
      </c>
      <c r="Q710" s="10">
        <v>200000.0</v>
      </c>
    </row>
    <row r="711" ht="15.75" customHeight="1">
      <c r="A711" s="6" t="s">
        <v>2962</v>
      </c>
      <c r="B711" s="6" t="s">
        <v>567</v>
      </c>
      <c r="C711" s="6" t="s">
        <v>538</v>
      </c>
      <c r="D711" s="10" t="s">
        <v>2924</v>
      </c>
      <c r="E711" s="11" t="s">
        <v>2925</v>
      </c>
      <c r="F711" s="10" t="s">
        <v>2926</v>
      </c>
      <c r="I711" s="10">
        <v>0.0</v>
      </c>
      <c r="J711" s="10">
        <v>0.0</v>
      </c>
      <c r="K711" s="10">
        <v>0.0</v>
      </c>
      <c r="L711" s="10">
        <v>0.0</v>
      </c>
      <c r="M711" s="10">
        <v>0.0</v>
      </c>
      <c r="N711" s="10">
        <v>0.0</v>
      </c>
      <c r="O711" s="10">
        <v>0.0</v>
      </c>
      <c r="P711" s="10">
        <v>52906.39</v>
      </c>
      <c r="Q711" s="10">
        <v>50000.0</v>
      </c>
    </row>
    <row r="712" ht="15.75" customHeight="1">
      <c r="A712" s="6" t="s">
        <v>2962</v>
      </c>
      <c r="B712" s="6" t="s">
        <v>567</v>
      </c>
      <c r="C712" s="6" t="s">
        <v>538</v>
      </c>
      <c r="D712" s="10" t="s">
        <v>2927</v>
      </c>
      <c r="E712" s="11" t="s">
        <v>2928</v>
      </c>
      <c r="F712" s="10" t="s">
        <v>2929</v>
      </c>
      <c r="I712" s="10">
        <v>60000.0</v>
      </c>
      <c r="J712" s="10">
        <v>60300.0</v>
      </c>
      <c r="K712" s="10">
        <v>60000.0</v>
      </c>
      <c r="L712" s="10">
        <v>65833.57</v>
      </c>
      <c r="M712" s="10">
        <v>60000.0</v>
      </c>
      <c r="N712" s="10">
        <v>65821.0</v>
      </c>
      <c r="O712" s="10">
        <v>60000.0</v>
      </c>
      <c r="P712" s="10">
        <v>59349.0</v>
      </c>
      <c r="Q712" s="10">
        <v>60000.0</v>
      </c>
    </row>
    <row r="713" ht="15.75" customHeight="1">
      <c r="A713" s="6" t="s">
        <v>2962</v>
      </c>
      <c r="B713" s="6" t="s">
        <v>567</v>
      </c>
      <c r="C713" s="6" t="s">
        <v>538</v>
      </c>
      <c r="D713" s="10" t="s">
        <v>2930</v>
      </c>
      <c r="E713" s="11" t="s">
        <v>2931</v>
      </c>
      <c r="F713" s="10" t="s">
        <v>2932</v>
      </c>
      <c r="I713" s="10">
        <v>15000.0</v>
      </c>
      <c r="J713" s="10">
        <v>11178.65</v>
      </c>
      <c r="K713" s="10">
        <v>15000.0</v>
      </c>
      <c r="L713" s="10">
        <v>13930.77</v>
      </c>
      <c r="M713" s="10">
        <v>15000.0</v>
      </c>
      <c r="N713" s="10">
        <v>29260.63</v>
      </c>
      <c r="O713" s="10">
        <v>60000.0</v>
      </c>
      <c r="P713" s="10">
        <v>31277.99</v>
      </c>
      <c r="Q713" s="10">
        <v>40000.0</v>
      </c>
    </row>
    <row r="714" ht="15.75" customHeight="1">
      <c r="A714" s="6" t="s">
        <v>2962</v>
      </c>
      <c r="B714" s="6" t="s">
        <v>567</v>
      </c>
      <c r="C714" s="6" t="s">
        <v>538</v>
      </c>
      <c r="D714" s="10" t="s">
        <v>2933</v>
      </c>
      <c r="E714" s="11" t="s">
        <v>2934</v>
      </c>
      <c r="F714" s="10" t="s">
        <v>2935</v>
      </c>
      <c r="I714" s="10">
        <v>411000.0</v>
      </c>
      <c r="J714" s="10">
        <v>411000.0</v>
      </c>
      <c r="K714" s="10">
        <v>0.0</v>
      </c>
      <c r="L714" s="10">
        <v>0.0</v>
      </c>
      <c r="M714" s="10">
        <v>0.0</v>
      </c>
      <c r="N714" s="10">
        <v>0.0</v>
      </c>
      <c r="O714" s="10">
        <v>0.0</v>
      </c>
      <c r="P714" s="10">
        <v>0.0</v>
      </c>
      <c r="Q714" s="10">
        <v>0.0</v>
      </c>
    </row>
    <row r="715" ht="15.75" customHeight="1">
      <c r="A715" s="13"/>
      <c r="B715" s="6" t="s">
        <v>586</v>
      </c>
      <c r="C715" s="13"/>
      <c r="D715" s="10" t="s">
        <v>2936</v>
      </c>
      <c r="E715" s="11" t="s">
        <v>2937</v>
      </c>
      <c r="F715" s="10" t="s">
        <v>2938</v>
      </c>
      <c r="I715" s="10">
        <v>350000.0</v>
      </c>
      <c r="J715" s="10">
        <v>381756.45</v>
      </c>
      <c r="K715" s="10">
        <v>390000.0</v>
      </c>
      <c r="L715" s="10">
        <v>394161.21</v>
      </c>
      <c r="M715" s="10">
        <v>500000.0</v>
      </c>
      <c r="N715" s="10">
        <v>506449.46</v>
      </c>
      <c r="O715" s="10">
        <v>500000.0</v>
      </c>
      <c r="P715" s="10">
        <v>526583.25</v>
      </c>
      <c r="Q715" s="10">
        <v>530000.0</v>
      </c>
    </row>
    <row r="716" ht="15.75" customHeight="1">
      <c r="A716" s="13"/>
      <c r="B716" s="6" t="s">
        <v>586</v>
      </c>
      <c r="C716" s="13"/>
      <c r="D716" s="10" t="s">
        <v>2939</v>
      </c>
      <c r="E716" s="11" t="s">
        <v>2940</v>
      </c>
      <c r="F716" s="10" t="s">
        <v>2941</v>
      </c>
      <c r="I716" s="10">
        <v>0.0</v>
      </c>
      <c r="J716" s="10">
        <v>0.0</v>
      </c>
      <c r="K716" s="10">
        <v>0.0</v>
      </c>
      <c r="L716" s="10">
        <v>0.0</v>
      </c>
      <c r="M716" s="10">
        <v>0.0</v>
      </c>
      <c r="N716" s="10">
        <v>0.0</v>
      </c>
      <c r="O716" s="10">
        <v>0.0</v>
      </c>
      <c r="P716" s="10">
        <v>50893.59</v>
      </c>
      <c r="Q716" s="10">
        <v>35000.0</v>
      </c>
    </row>
    <row r="717" ht="15.75" customHeight="1">
      <c r="A717" s="13"/>
      <c r="B717" s="6" t="s">
        <v>586</v>
      </c>
      <c r="C717" s="13"/>
      <c r="D717" s="10" t="s">
        <v>2942</v>
      </c>
      <c r="E717" s="11" t="s">
        <v>2943</v>
      </c>
      <c r="F717" s="10" t="s">
        <v>2944</v>
      </c>
      <c r="I717" s="10">
        <v>0.0</v>
      </c>
      <c r="J717" s="10">
        <v>215.0</v>
      </c>
      <c r="K717" s="10">
        <v>0.0</v>
      </c>
      <c r="L717" s="10">
        <v>0.0</v>
      </c>
      <c r="M717" s="10">
        <v>0.0</v>
      </c>
      <c r="N717" s="10">
        <v>0.0</v>
      </c>
      <c r="O717" s="10">
        <v>0.0</v>
      </c>
      <c r="P717" s="10">
        <v>0.0</v>
      </c>
      <c r="Q717" s="10">
        <v>0.0</v>
      </c>
    </row>
    <row r="718" ht="15.75" customHeight="1">
      <c r="A718" s="13"/>
      <c r="B718" s="6" t="s">
        <v>586</v>
      </c>
      <c r="C718" s="13"/>
      <c r="D718" s="10" t="s">
        <v>2945</v>
      </c>
      <c r="E718" s="11" t="s">
        <v>2946</v>
      </c>
      <c r="F718" s="10" t="s">
        <v>2947</v>
      </c>
      <c r="I718" s="10">
        <v>40000.0</v>
      </c>
      <c r="J718" s="10">
        <v>79932.57</v>
      </c>
      <c r="K718" s="10">
        <v>55000.0</v>
      </c>
      <c r="L718" s="10">
        <v>102119.13</v>
      </c>
      <c r="M718" s="10">
        <v>60000.0</v>
      </c>
      <c r="N718" s="10">
        <v>58338.68</v>
      </c>
      <c r="O718" s="10">
        <v>0.0</v>
      </c>
      <c r="P718" s="10">
        <v>5127.41</v>
      </c>
      <c r="Q718" s="10">
        <v>0.0</v>
      </c>
    </row>
    <row r="719" ht="15.75" customHeight="1">
      <c r="A719" s="13"/>
      <c r="B719" s="6" t="s">
        <v>586</v>
      </c>
      <c r="C719" s="13"/>
      <c r="D719" s="10" t="s">
        <v>2948</v>
      </c>
      <c r="E719" s="11" t="s">
        <v>2949</v>
      </c>
      <c r="F719" s="10" t="s">
        <v>2950</v>
      </c>
      <c r="I719" s="10">
        <v>50000.0</v>
      </c>
      <c r="J719" s="10">
        <v>48208.85</v>
      </c>
      <c r="K719" s="10">
        <v>50000.0</v>
      </c>
      <c r="L719" s="10">
        <v>58638.86</v>
      </c>
      <c r="M719" s="10">
        <v>45000.0</v>
      </c>
      <c r="N719" s="10">
        <v>61636.17</v>
      </c>
      <c r="O719" s="10">
        <v>50000.0</v>
      </c>
      <c r="P719" s="10">
        <v>15901.85</v>
      </c>
      <c r="Q719" s="10">
        <v>0.0</v>
      </c>
    </row>
    <row r="720" ht="15.75" customHeight="1">
      <c r="A720" s="13"/>
      <c r="B720" s="6" t="s">
        <v>586</v>
      </c>
      <c r="C720" s="13"/>
      <c r="D720" s="10" t="s">
        <v>2951</v>
      </c>
      <c r="E720" s="11" t="s">
        <v>2952</v>
      </c>
      <c r="F720" s="10" t="s">
        <v>2953</v>
      </c>
      <c r="I720" s="10">
        <v>0.0</v>
      </c>
      <c r="J720" s="10">
        <v>0.0</v>
      </c>
      <c r="K720" s="10">
        <v>0.0</v>
      </c>
      <c r="L720" s="10">
        <v>0.0</v>
      </c>
      <c r="M720" s="10">
        <v>0.0</v>
      </c>
      <c r="N720" s="10">
        <v>81356.92</v>
      </c>
      <c r="O720" s="10">
        <v>60000.0</v>
      </c>
      <c r="P720" s="10">
        <v>112887.97</v>
      </c>
      <c r="Q720" s="10">
        <v>80000.0</v>
      </c>
    </row>
    <row r="721" ht="15.75" customHeight="1">
      <c r="A721" s="13"/>
      <c r="B721" s="6" t="s">
        <v>586</v>
      </c>
      <c r="C721" s="13"/>
      <c r="D721" s="10" t="s">
        <v>2954</v>
      </c>
      <c r="E721" s="11" t="s">
        <v>2955</v>
      </c>
      <c r="F721" s="10" t="s">
        <v>2956</v>
      </c>
      <c r="I721" s="10">
        <v>50000.0</v>
      </c>
      <c r="J721" s="10">
        <v>98744.59</v>
      </c>
      <c r="K721" s="10">
        <v>60000.0</v>
      </c>
      <c r="L721" s="10">
        <v>77307.92</v>
      </c>
      <c r="M721" s="10">
        <v>50000.0</v>
      </c>
      <c r="N721" s="10">
        <v>88164.96</v>
      </c>
      <c r="O721" s="10">
        <v>60000.0</v>
      </c>
      <c r="P721" s="10">
        <v>73104.83</v>
      </c>
      <c r="Q721" s="10">
        <v>65000.0</v>
      </c>
    </row>
    <row r="722" ht="15.75" customHeight="1">
      <c r="A722" s="13"/>
      <c r="B722" s="6" t="s">
        <v>586</v>
      </c>
      <c r="C722" s="13"/>
      <c r="D722" s="10" t="s">
        <v>2957</v>
      </c>
      <c r="E722" s="11" t="s">
        <v>2958</v>
      </c>
      <c r="F722" s="10" t="s">
        <v>2959</v>
      </c>
      <c r="I722" s="10">
        <v>2000.0</v>
      </c>
      <c r="J722" s="10">
        <v>12377.61</v>
      </c>
      <c r="K722" s="10">
        <v>2000.0</v>
      </c>
      <c r="L722" s="10">
        <v>3027.72</v>
      </c>
      <c r="M722" s="10">
        <v>1000.0</v>
      </c>
      <c r="N722" s="10">
        <v>3870.12</v>
      </c>
      <c r="O722" s="10">
        <v>1000.0</v>
      </c>
      <c r="P722" s="10">
        <v>4080.41</v>
      </c>
      <c r="Q722" s="10">
        <v>1000.0</v>
      </c>
    </row>
    <row r="723" ht="15.75" customHeight="1">
      <c r="A723" s="13"/>
      <c r="B723" s="6" t="s">
        <v>586</v>
      </c>
      <c r="C723" s="13"/>
      <c r="D723" s="10" t="s">
        <v>2960</v>
      </c>
      <c r="E723" s="11" t="s">
        <v>2961</v>
      </c>
      <c r="F723" s="10" t="s">
        <v>2963</v>
      </c>
      <c r="I723" s="10">
        <v>1500000.0</v>
      </c>
      <c r="J723" s="10">
        <v>1490894.31</v>
      </c>
      <c r="K723" s="10">
        <v>1450000.0</v>
      </c>
      <c r="L723" s="10">
        <v>1231953.51</v>
      </c>
      <c r="M723" s="10">
        <v>1450000.0</v>
      </c>
      <c r="N723" s="10">
        <v>1452847.42</v>
      </c>
      <c r="O723" s="10">
        <v>1690000.0</v>
      </c>
      <c r="P723" s="10">
        <v>1687146.61</v>
      </c>
      <c r="Q723" s="10">
        <v>1500000.0</v>
      </c>
    </row>
    <row r="724" ht="15.75" customHeight="1">
      <c r="A724" s="13"/>
      <c r="B724" s="6" t="s">
        <v>586</v>
      </c>
      <c r="C724" s="13"/>
      <c r="D724" s="10" t="s">
        <v>2964</v>
      </c>
      <c r="E724" s="11" t="s">
        <v>2965</v>
      </c>
      <c r="F724" s="10" t="s">
        <v>2966</v>
      </c>
      <c r="I724" s="10">
        <v>350000.0</v>
      </c>
      <c r="J724" s="10">
        <v>244243.5</v>
      </c>
      <c r="K724" s="10">
        <v>150000.0</v>
      </c>
      <c r="L724" s="10">
        <v>165055.42</v>
      </c>
      <c r="M724" s="10">
        <v>200000.0</v>
      </c>
      <c r="N724" s="10">
        <v>145016.5</v>
      </c>
      <c r="O724" s="10">
        <v>340000.0</v>
      </c>
      <c r="P724" s="10">
        <v>338136.0</v>
      </c>
      <c r="Q724" s="10">
        <v>200000.0</v>
      </c>
    </row>
    <row r="725" ht="15.75" customHeight="1">
      <c r="A725" s="13"/>
      <c r="B725" s="6" t="s">
        <v>594</v>
      </c>
      <c r="C725" s="13"/>
      <c r="D725" s="10" t="s">
        <v>2967</v>
      </c>
      <c r="E725" s="11" t="s">
        <v>2968</v>
      </c>
      <c r="F725" s="10" t="s">
        <v>2969</v>
      </c>
      <c r="I725" s="10">
        <v>5000000.0</v>
      </c>
      <c r="J725" s="10">
        <v>4750000.0</v>
      </c>
      <c r="K725" s="10">
        <v>1.1E7</v>
      </c>
      <c r="L725" s="10">
        <v>1.1E7</v>
      </c>
      <c r="M725" s="10">
        <v>1.0E7</v>
      </c>
      <c r="N725" s="10">
        <v>9400000.0</v>
      </c>
      <c r="O725" s="10">
        <v>6750000.0</v>
      </c>
      <c r="P725" s="10">
        <v>6750000.0</v>
      </c>
      <c r="Q725" s="10">
        <v>0.0</v>
      </c>
    </row>
    <row r="726" ht="15.75" customHeight="1">
      <c r="A726" s="13"/>
      <c r="B726" s="6" t="s">
        <v>594</v>
      </c>
      <c r="C726" s="13"/>
      <c r="D726" s="10" t="s">
        <v>2970</v>
      </c>
      <c r="E726" s="11" t="s">
        <v>2971</v>
      </c>
      <c r="F726" s="10" t="s">
        <v>2972</v>
      </c>
      <c r="I726" s="10">
        <v>0.0</v>
      </c>
      <c r="J726" s="10">
        <v>0.0</v>
      </c>
      <c r="K726" s="10">
        <v>0.0</v>
      </c>
      <c r="L726" s="10">
        <v>19000.0</v>
      </c>
      <c r="M726" s="10">
        <v>50000.0</v>
      </c>
      <c r="N726" s="10">
        <v>53000.0</v>
      </c>
      <c r="O726" s="10">
        <v>0.0</v>
      </c>
      <c r="P726" s="10">
        <v>72000.0</v>
      </c>
      <c r="Q726" s="10">
        <v>0.0</v>
      </c>
    </row>
    <row r="727" ht="15.75" customHeight="1">
      <c r="A727" s="13"/>
      <c r="B727" s="6" t="s">
        <v>595</v>
      </c>
      <c r="C727" s="13"/>
      <c r="D727" s="10" t="s">
        <v>2973</v>
      </c>
      <c r="E727" s="11" t="s">
        <v>2974</v>
      </c>
      <c r="F727" s="10" t="s">
        <v>2975</v>
      </c>
      <c r="I727" s="10">
        <v>220000.0</v>
      </c>
      <c r="J727" s="10">
        <v>220000.0</v>
      </c>
      <c r="K727" s="10">
        <v>220000.0</v>
      </c>
      <c r="L727" s="10">
        <v>200000.0</v>
      </c>
      <c r="M727" s="10">
        <v>220000.0</v>
      </c>
      <c r="N727" s="10">
        <v>220000.0</v>
      </c>
      <c r="O727" s="10">
        <v>220000.0</v>
      </c>
      <c r="P727" s="10">
        <v>220000.0</v>
      </c>
      <c r="Q727" s="10">
        <v>220000.0</v>
      </c>
    </row>
    <row r="728" ht="15.75" customHeight="1">
      <c r="A728" s="13"/>
      <c r="B728" s="6" t="s">
        <v>611</v>
      </c>
      <c r="C728" s="13"/>
      <c r="D728" s="10" t="s">
        <v>2976</v>
      </c>
      <c r="E728" s="11" t="s">
        <v>2977</v>
      </c>
      <c r="F728" s="10" t="s">
        <v>2978</v>
      </c>
      <c r="I728" s="10">
        <v>1880000.0</v>
      </c>
      <c r="J728" s="10">
        <v>1897174.71</v>
      </c>
      <c r="K728" s="10">
        <v>1800000.0</v>
      </c>
      <c r="L728" s="10">
        <v>2016750.75</v>
      </c>
      <c r="M728" s="10">
        <v>2120000.0</v>
      </c>
      <c r="N728" s="10">
        <v>2119713.67</v>
      </c>
      <c r="O728" s="10">
        <v>2300000.0</v>
      </c>
      <c r="P728" s="10">
        <v>2334851.82</v>
      </c>
      <c r="Q728" s="10">
        <v>2500000.0</v>
      </c>
    </row>
    <row r="729" ht="15.75" customHeight="1">
      <c r="A729" s="13"/>
      <c r="B729" s="6" t="s">
        <v>611</v>
      </c>
      <c r="C729" s="13"/>
      <c r="D729" s="10" t="s">
        <v>2979</v>
      </c>
      <c r="E729" s="11" t="s">
        <v>2980</v>
      </c>
      <c r="F729" s="10" t="s">
        <v>2981</v>
      </c>
      <c r="I729" s="10">
        <v>0.0</v>
      </c>
      <c r="J729" s="10">
        <v>7344.0</v>
      </c>
      <c r="K729" s="10">
        <v>0.0</v>
      </c>
      <c r="L729" s="10">
        <v>6644.0</v>
      </c>
      <c r="M729" s="10">
        <v>0.0</v>
      </c>
      <c r="N729" s="10">
        <v>4770.0</v>
      </c>
      <c r="O729" s="10">
        <v>7000.0</v>
      </c>
      <c r="P729" s="10">
        <v>9768.0</v>
      </c>
      <c r="Q729" s="10">
        <v>7000.0</v>
      </c>
    </row>
    <row r="730" ht="15.75" customHeight="1">
      <c r="A730" s="13"/>
      <c r="B730" s="6" t="s">
        <v>611</v>
      </c>
      <c r="C730" s="13"/>
      <c r="D730" s="10" t="s">
        <v>2982</v>
      </c>
      <c r="E730" s="11" t="s">
        <v>2983</v>
      </c>
      <c r="F730" s="10" t="s">
        <v>2984</v>
      </c>
      <c r="I730" s="10">
        <v>100000.0</v>
      </c>
      <c r="J730" s="10">
        <v>82663.0</v>
      </c>
      <c r="K730" s="10">
        <v>100000.0</v>
      </c>
      <c r="L730" s="10">
        <v>72000.0</v>
      </c>
      <c r="M730" s="10">
        <v>100000.0</v>
      </c>
      <c r="N730" s="10">
        <v>71454.0</v>
      </c>
      <c r="O730" s="10">
        <v>100000.0</v>
      </c>
      <c r="P730" s="10">
        <v>92447.0</v>
      </c>
      <c r="Q730" s="10">
        <v>100000.0</v>
      </c>
    </row>
    <row r="731" ht="15.75" customHeight="1">
      <c r="A731" s="13"/>
      <c r="B731" s="6" t="s">
        <v>612</v>
      </c>
      <c r="C731" s="13"/>
      <c r="D731" s="10" t="s">
        <v>2985</v>
      </c>
      <c r="E731" s="11" t="s">
        <v>2986</v>
      </c>
      <c r="F731" s="10" t="s">
        <v>2987</v>
      </c>
      <c r="I731" s="10">
        <v>1000000.0</v>
      </c>
      <c r="J731" s="10">
        <v>1194122.62</v>
      </c>
      <c r="K731" s="10">
        <v>1300000.0</v>
      </c>
      <c r="L731" s="10">
        <v>1193311.61</v>
      </c>
      <c r="M731" s="10">
        <v>1200000.0</v>
      </c>
      <c r="N731" s="10">
        <v>1347010.61</v>
      </c>
      <c r="O731" s="10">
        <v>1600000.0</v>
      </c>
      <c r="P731" s="10">
        <v>1661163.35</v>
      </c>
      <c r="Q731" s="10">
        <v>1600000.0</v>
      </c>
    </row>
    <row r="732" ht="15.75" customHeight="1">
      <c r="A732" s="13"/>
      <c r="B732" s="6" t="s">
        <v>612</v>
      </c>
      <c r="C732" s="13"/>
      <c r="D732" s="10" t="s">
        <v>2988</v>
      </c>
      <c r="E732" s="11" t="s">
        <v>2989</v>
      </c>
      <c r="F732" s="10" t="s">
        <v>2990</v>
      </c>
      <c r="I732" s="10">
        <v>200000.0</v>
      </c>
      <c r="J732" s="10">
        <v>196937.07</v>
      </c>
      <c r="K732" s="10">
        <v>230000.0</v>
      </c>
      <c r="L732" s="10">
        <v>217298.95</v>
      </c>
      <c r="M732" s="10">
        <v>200000.0</v>
      </c>
      <c r="N732" s="10">
        <v>234786.08</v>
      </c>
      <c r="O732" s="10">
        <v>250000.0</v>
      </c>
      <c r="P732" s="10">
        <v>267755.12</v>
      </c>
      <c r="Q732" s="10">
        <v>500000.0</v>
      </c>
    </row>
  </sheetData>
  <dataValidations>
    <dataValidation type="list" allowBlank="1" sqref="B2:B504 B522:B732">
      <formula1>Nodes!$A$2:$A$690</formula1>
    </dataValidation>
    <dataValidation type="list" allowBlank="1" sqref="S2:S732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8" width="17.29"/>
    <col customWidth="1" min="9" max="9" width="18.86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4" t="str">
        <f>IFERROR(__xludf.DUMMYFUNCTION("ImportRange(""0AoJzAmQXH28mdFB0TFQxOVk4ZkNKRFVQaFgwWHQ3d3c"", ""Data!B2:B"")"),"111")</f>
        <v>111</v>
      </c>
      <c r="B2" s="4" t="str">
        <f>IFERROR(__xludf.DUMMYFUNCTION("ImportRange(""0AoJzAmQXH28mdFB0TFQxOVk4ZkNKRFVQaFgwWHQ3d3c"", ""Data!C2:C"")"),"")</f>
        <v/>
      </c>
      <c r="C2" s="4" t="str">
        <f>IFERROR(__xludf.DUMMYFUNCTION("ImportRange(""0AoJzAmQXH28mdFB0TFQxOVk4ZkNKRFVQaFgwWHQ3d3c"", ""Data!D2:D"")"),"1.111000.100")</f>
        <v>1.111000.100</v>
      </c>
      <c r="D2" s="4" t="str">
        <f>IFERROR(__xludf.DUMMYFUNCTION("ImportRange(""0AoJzAmQXH28mdFB0TFQxOVk4ZkNKRFVQaFgwWHQ3d3c"", ""Data!E2:E"")"),"ארנונה כללית")</f>
        <v>ארנונה כללית</v>
      </c>
      <c r="E2" s="4" t="str">
        <f>IFERROR(__xludf.DUMMYFUNCTION("ImportRange(""0AoJzAmQXH28mdFB0TFQxOVk4ZkNKRFVQaFgwWHQ3d3c"", ""Data!F2:F"")"),"Property tax")</f>
        <v>Property tax</v>
      </c>
      <c r="F2" s="4" t="str">
        <f>IFERROR(__xludf.DUMMYFUNCTION("ImportRange(""0AoJzAmQXH28mdFB0TFQxOVk4ZkNKRFVQaFgwWHQ3d3c"", ""Data!H2:H"")"),"")</f>
        <v/>
      </c>
      <c r="H2" s="4">
        <f>IFERROR(__xludf.DUMMYFUNCTION("ImportRange(""0AoJzAmQXH28mdFB0TFQxOVk4ZkNKRFVQaFgwWHQ3d3c"", ""Data!I2:I"")"),"13100000")</f>
        <v>13100000</v>
      </c>
      <c r="I2" s="4">
        <f>IFERROR(__xludf.DUMMYFUNCTION("ImportRange(""0AoJzAmQXH28mdFB0TFQxOVk4ZkNKRFVQaFgwWHQ3d3c"", ""Data!J2:J"")"),"12898756.02")</f>
        <v>12898756.02</v>
      </c>
    </row>
    <row r="3">
      <c r="A3" s="4" t="s">
        <v>28</v>
      </c>
      <c r="B3" s="4" t="s">
        <v>30</v>
      </c>
      <c r="C3" s="4" t="s">
        <v>31</v>
      </c>
      <c r="D3" s="4" t="s">
        <v>32</v>
      </c>
      <c r="E3" s="4" t="s">
        <v>33</v>
      </c>
      <c r="F3" s="4"/>
      <c r="H3" s="4">
        <v>200000.0</v>
      </c>
      <c r="I3" s="4">
        <v>196937.07</v>
      </c>
    </row>
    <row r="4">
      <c r="A4" s="4" t="s">
        <v>34</v>
      </c>
      <c r="B4" s="4"/>
      <c r="C4" s="4" t="s">
        <v>36</v>
      </c>
      <c r="D4" s="4" t="s">
        <v>37</v>
      </c>
      <c r="E4" s="4" t="s">
        <v>38</v>
      </c>
      <c r="F4" s="4"/>
      <c r="H4" s="4">
        <v>1000000.0</v>
      </c>
      <c r="I4" s="4">
        <v>1194122.62</v>
      </c>
    </row>
    <row r="5">
      <c r="A5" s="4" t="s">
        <v>39</v>
      </c>
      <c r="B5" s="4"/>
      <c r="C5" s="4" t="s">
        <v>40</v>
      </c>
      <c r="D5" s="4" t="s">
        <v>41</v>
      </c>
      <c r="E5" s="4" t="s">
        <v>42</v>
      </c>
      <c r="F5" s="4"/>
      <c r="H5" s="4">
        <v>1.37E7</v>
      </c>
      <c r="I5" s="4">
        <v>1.370445864E7</v>
      </c>
    </row>
    <row r="6">
      <c r="A6" s="4" t="s">
        <v>43</v>
      </c>
      <c r="B6" s="4"/>
      <c r="C6" s="4" t="s">
        <v>44</v>
      </c>
      <c r="D6" s="4" t="s">
        <v>45</v>
      </c>
      <c r="E6" s="4" t="s">
        <v>46</v>
      </c>
      <c r="F6" s="4"/>
      <c r="H6" s="4">
        <v>9710000.0</v>
      </c>
      <c r="I6" s="4">
        <v>9708510.8</v>
      </c>
    </row>
    <row r="7">
      <c r="A7" s="4" t="s">
        <v>47</v>
      </c>
      <c r="B7" s="4"/>
      <c r="C7" s="4" t="s">
        <v>48</v>
      </c>
      <c r="D7" s="4" t="s">
        <v>49</v>
      </c>
      <c r="E7" s="4" t="s">
        <v>50</v>
      </c>
      <c r="F7" s="4"/>
      <c r="H7" s="4">
        <v>672000.0</v>
      </c>
      <c r="I7" s="4">
        <v>692571.0</v>
      </c>
    </row>
    <row r="8">
      <c r="A8" s="4" t="s">
        <v>47</v>
      </c>
      <c r="B8" s="4"/>
      <c r="C8" s="4" t="s">
        <v>51</v>
      </c>
      <c r="D8" s="4" t="s">
        <v>52</v>
      </c>
      <c r="E8" s="4" t="s">
        <v>53</v>
      </c>
      <c r="F8" s="4"/>
      <c r="H8" s="4">
        <v>0.0</v>
      </c>
      <c r="I8" s="4">
        <v>0.0</v>
      </c>
    </row>
    <row r="9">
      <c r="A9" s="4" t="s">
        <v>54</v>
      </c>
      <c r="B9" s="4"/>
      <c r="C9" s="4" t="s">
        <v>55</v>
      </c>
      <c r="D9" s="4" t="s">
        <v>56</v>
      </c>
      <c r="E9" s="4" t="s">
        <v>57</v>
      </c>
      <c r="F9" s="4"/>
      <c r="H9" s="4">
        <v>10000.0</v>
      </c>
      <c r="I9" s="4">
        <v>29790.0</v>
      </c>
    </row>
    <row r="10">
      <c r="A10" s="4" t="s">
        <v>54</v>
      </c>
      <c r="B10" s="4"/>
      <c r="C10" s="4" t="s">
        <v>58</v>
      </c>
      <c r="D10" s="4" t="s">
        <v>59</v>
      </c>
      <c r="E10" s="4" t="s">
        <v>60</v>
      </c>
      <c r="F10" s="4"/>
      <c r="H10" s="4">
        <v>40000.0</v>
      </c>
      <c r="I10" s="4">
        <v>45743.1</v>
      </c>
    </row>
    <row r="11">
      <c r="A11" s="4" t="s">
        <v>61</v>
      </c>
      <c r="B11" s="4"/>
      <c r="C11" s="4" t="s">
        <v>62</v>
      </c>
      <c r="D11" s="4" t="s">
        <v>63</v>
      </c>
      <c r="E11" s="4" t="s">
        <v>64</v>
      </c>
      <c r="F11" s="4"/>
      <c r="H11" s="4">
        <v>25000.0</v>
      </c>
      <c r="I11" s="4">
        <v>22573.0</v>
      </c>
    </row>
    <row r="12">
      <c r="A12" s="4" t="s">
        <v>65</v>
      </c>
      <c r="B12" s="4"/>
      <c r="C12" s="4" t="s">
        <v>66</v>
      </c>
      <c r="D12" s="4" t="s">
        <v>67</v>
      </c>
      <c r="E12" s="4" t="s">
        <v>68</v>
      </c>
      <c r="F12" s="4"/>
      <c r="H12" s="4">
        <v>0.0</v>
      </c>
      <c r="I12" s="4">
        <v>4236.67</v>
      </c>
    </row>
    <row r="13">
      <c r="A13" s="4" t="s">
        <v>69</v>
      </c>
      <c r="B13" s="4"/>
      <c r="C13" s="4" t="s">
        <v>70</v>
      </c>
      <c r="D13" s="4" t="s">
        <v>71</v>
      </c>
      <c r="E13" s="4" t="s">
        <v>72</v>
      </c>
      <c r="F13" s="4"/>
      <c r="H13" s="4">
        <v>6000.0</v>
      </c>
      <c r="I13" s="4">
        <v>4830.0</v>
      </c>
    </row>
    <row r="14">
      <c r="A14" s="4" t="s">
        <v>73</v>
      </c>
      <c r="B14" s="4"/>
      <c r="C14" s="4" t="s">
        <v>74</v>
      </c>
      <c r="D14" s="4" t="s">
        <v>75</v>
      </c>
      <c r="E14" s="4" t="s">
        <v>76</v>
      </c>
      <c r="F14" s="4"/>
      <c r="H14" s="4">
        <v>2050000.0</v>
      </c>
      <c r="I14" s="4">
        <v>2033815.0</v>
      </c>
    </row>
    <row r="15">
      <c r="A15" s="4" t="s">
        <v>77</v>
      </c>
      <c r="B15" s="4"/>
      <c r="C15" s="4" t="s">
        <v>78</v>
      </c>
      <c r="D15" s="4" t="s">
        <v>79</v>
      </c>
      <c r="E15" s="4" t="s">
        <v>80</v>
      </c>
      <c r="F15" s="4"/>
      <c r="H15" s="4">
        <v>15000.0</v>
      </c>
      <c r="I15" s="4">
        <v>29450.0</v>
      </c>
    </row>
    <row r="16">
      <c r="A16" s="4" t="s">
        <v>77</v>
      </c>
      <c r="B16" s="4"/>
      <c r="C16" s="4" t="s">
        <v>81</v>
      </c>
      <c r="D16" s="4" t="s">
        <v>82</v>
      </c>
      <c r="E16" s="4" t="s">
        <v>83</v>
      </c>
      <c r="F16" s="4"/>
      <c r="H16" s="4">
        <v>300000.0</v>
      </c>
      <c r="I16" s="4">
        <v>0.0</v>
      </c>
    </row>
    <row r="17">
      <c r="A17" s="4" t="s">
        <v>87</v>
      </c>
      <c r="B17" s="4"/>
      <c r="C17" s="4" t="s">
        <v>88</v>
      </c>
      <c r="D17" s="4" t="s">
        <v>89</v>
      </c>
      <c r="E17" s="4" t="s">
        <v>90</v>
      </c>
      <c r="F17" s="4"/>
      <c r="H17" s="4">
        <v>1200000.0</v>
      </c>
      <c r="I17" s="4">
        <v>1631315.23</v>
      </c>
    </row>
    <row r="18">
      <c r="A18" s="4" t="s">
        <v>87</v>
      </c>
      <c r="B18" s="4"/>
      <c r="C18" s="4" t="s">
        <v>92</v>
      </c>
      <c r="D18" s="4" t="s">
        <v>93</v>
      </c>
      <c r="E18" s="4" t="s">
        <v>94</v>
      </c>
      <c r="F18" s="4"/>
      <c r="H18" s="4">
        <v>0.0</v>
      </c>
      <c r="I18" s="4">
        <v>0.0</v>
      </c>
    </row>
    <row r="19">
      <c r="A19" s="4" t="s">
        <v>95</v>
      </c>
      <c r="B19" s="4"/>
      <c r="C19" s="4" t="s">
        <v>96</v>
      </c>
      <c r="D19" s="4" t="s">
        <v>97</v>
      </c>
      <c r="E19" s="4" t="s">
        <v>98</v>
      </c>
      <c r="F19" s="4"/>
      <c r="H19" s="4">
        <v>1000000.0</v>
      </c>
      <c r="I19" s="4">
        <v>630989.04</v>
      </c>
    </row>
    <row r="20">
      <c r="A20" s="4" t="s">
        <v>99</v>
      </c>
      <c r="B20" s="4"/>
      <c r="C20" s="4" t="s">
        <v>100</v>
      </c>
      <c r="D20" s="4" t="s">
        <v>101</v>
      </c>
      <c r="E20" s="4" t="s">
        <v>102</v>
      </c>
      <c r="F20" s="4"/>
      <c r="H20" s="4">
        <v>50000.0</v>
      </c>
      <c r="I20" s="4">
        <v>85121.81</v>
      </c>
    </row>
    <row r="21">
      <c r="A21" s="4" t="s">
        <v>99</v>
      </c>
      <c r="B21" s="4"/>
      <c r="C21" s="4" t="s">
        <v>103</v>
      </c>
      <c r="D21" s="4" t="s">
        <v>104</v>
      </c>
      <c r="E21" s="4" t="s">
        <v>105</v>
      </c>
      <c r="F21" s="4"/>
      <c r="H21" s="4">
        <v>70000.0</v>
      </c>
      <c r="I21" s="4">
        <v>56879.0</v>
      </c>
    </row>
    <row r="22">
      <c r="A22" s="4" t="s">
        <v>99</v>
      </c>
      <c r="B22" s="4"/>
      <c r="C22" s="4" t="s">
        <v>109</v>
      </c>
      <c r="D22" s="4" t="s">
        <v>111</v>
      </c>
      <c r="E22" s="4" t="s">
        <v>113</v>
      </c>
      <c r="F22" s="4"/>
      <c r="H22" s="4">
        <v>30000.0</v>
      </c>
      <c r="I22" s="4">
        <v>30455.08</v>
      </c>
    </row>
    <row r="23">
      <c r="A23" s="4" t="s">
        <v>116</v>
      </c>
      <c r="B23" s="4"/>
      <c r="C23" s="4" t="s">
        <v>118</v>
      </c>
      <c r="D23" s="4" t="s">
        <v>120</v>
      </c>
      <c r="E23" s="4" t="s">
        <v>122</v>
      </c>
      <c r="F23" s="4"/>
      <c r="H23" s="4">
        <v>550000.0</v>
      </c>
      <c r="I23" s="4">
        <v>574955.47</v>
      </c>
    </row>
    <row r="24">
      <c r="A24" s="4" t="s">
        <v>116</v>
      </c>
      <c r="B24" s="4"/>
      <c r="C24" s="4" t="s">
        <v>127</v>
      </c>
      <c r="D24" s="4" t="s">
        <v>129</v>
      </c>
      <c r="E24" s="4" t="s">
        <v>131</v>
      </c>
      <c r="F24" s="4"/>
      <c r="H24" s="4">
        <v>1800000.0</v>
      </c>
      <c r="I24" s="4">
        <v>1136270.1</v>
      </c>
    </row>
    <row r="25">
      <c r="A25" s="4" t="s">
        <v>116</v>
      </c>
      <c r="B25" s="4"/>
      <c r="C25" s="4" t="s">
        <v>135</v>
      </c>
      <c r="D25" s="4" t="s">
        <v>136</v>
      </c>
      <c r="E25" s="4" t="s">
        <v>137</v>
      </c>
      <c r="F25" s="4"/>
      <c r="H25" s="4">
        <v>0.0</v>
      </c>
      <c r="I25" s="4">
        <v>0.0</v>
      </c>
    </row>
    <row r="26">
      <c r="A26" s="4" t="s">
        <v>140</v>
      </c>
      <c r="B26" s="4" t="s">
        <v>142</v>
      </c>
      <c r="C26" s="4" t="s">
        <v>144</v>
      </c>
      <c r="D26" s="4" t="s">
        <v>146</v>
      </c>
      <c r="E26" s="4" t="s">
        <v>148</v>
      </c>
      <c r="F26" s="4"/>
      <c r="H26" s="4">
        <v>5000.0</v>
      </c>
      <c r="I26" s="4">
        <v>11280.0</v>
      </c>
    </row>
    <row r="27">
      <c r="A27" s="4" t="s">
        <v>151</v>
      </c>
      <c r="B27" s="4" t="s">
        <v>153</v>
      </c>
      <c r="C27" s="4" t="s">
        <v>155</v>
      </c>
      <c r="D27" s="4" t="s">
        <v>157</v>
      </c>
      <c r="E27" s="4" t="s">
        <v>159</v>
      </c>
      <c r="F27" s="4"/>
      <c r="H27" s="4">
        <v>0.0</v>
      </c>
      <c r="I27" s="4">
        <v>19000.0</v>
      </c>
    </row>
    <row r="28">
      <c r="A28" s="4" t="s">
        <v>163</v>
      </c>
      <c r="B28" s="4" t="s">
        <v>153</v>
      </c>
      <c r="C28" s="4" t="s">
        <v>165</v>
      </c>
      <c r="D28" s="4" t="s">
        <v>167</v>
      </c>
      <c r="E28" s="4" t="s">
        <v>169</v>
      </c>
      <c r="F28" s="4"/>
      <c r="H28" s="4">
        <v>2300000.0</v>
      </c>
      <c r="I28" s="4">
        <v>2323702.85</v>
      </c>
    </row>
    <row r="29">
      <c r="A29" s="4" t="s">
        <v>163</v>
      </c>
      <c r="B29" s="4" t="s">
        <v>153</v>
      </c>
      <c r="C29" s="4" t="s">
        <v>174</v>
      </c>
      <c r="D29" s="4" t="s">
        <v>177</v>
      </c>
      <c r="E29" s="4" t="s">
        <v>179</v>
      </c>
      <c r="F29" s="4"/>
      <c r="H29" s="4">
        <v>0.0</v>
      </c>
      <c r="I29" s="4">
        <v>0.0</v>
      </c>
    </row>
    <row r="30">
      <c r="A30" s="4" t="s">
        <v>163</v>
      </c>
      <c r="B30" s="4" t="s">
        <v>153</v>
      </c>
      <c r="C30" s="4" t="s">
        <v>183</v>
      </c>
      <c r="D30" s="4" t="s">
        <v>185</v>
      </c>
      <c r="E30" s="4" t="s">
        <v>187</v>
      </c>
      <c r="F30" s="4"/>
      <c r="H30" s="4">
        <v>160000.0</v>
      </c>
      <c r="I30" s="4">
        <v>255450.96</v>
      </c>
    </row>
    <row r="31">
      <c r="A31" s="4" t="s">
        <v>163</v>
      </c>
      <c r="B31" s="4" t="s">
        <v>153</v>
      </c>
      <c r="C31" s="4" t="s">
        <v>192</v>
      </c>
      <c r="D31" s="4" t="s">
        <v>194</v>
      </c>
      <c r="E31" s="4" t="s">
        <v>196</v>
      </c>
      <c r="F31" s="4"/>
      <c r="H31" s="4">
        <v>50000.0</v>
      </c>
      <c r="I31" s="4">
        <v>75895.57</v>
      </c>
    </row>
    <row r="32">
      <c r="A32" s="4" t="s">
        <v>163</v>
      </c>
      <c r="B32" s="4" t="s">
        <v>153</v>
      </c>
      <c r="C32" s="4" t="s">
        <v>202</v>
      </c>
      <c r="D32" s="4" t="s">
        <v>204</v>
      </c>
      <c r="E32" s="4" t="s">
        <v>206</v>
      </c>
      <c r="F32" s="4"/>
      <c r="H32" s="4">
        <v>0.0</v>
      </c>
      <c r="I32" s="4">
        <v>32366.49</v>
      </c>
    </row>
    <row r="33">
      <c r="A33" s="4" t="s">
        <v>163</v>
      </c>
      <c r="B33" s="4" t="s">
        <v>153</v>
      </c>
      <c r="C33" s="4" t="s">
        <v>211</v>
      </c>
      <c r="D33" s="4" t="s">
        <v>213</v>
      </c>
      <c r="E33" s="4" t="s">
        <v>215</v>
      </c>
      <c r="F33" s="4"/>
      <c r="H33" s="4">
        <v>0.0</v>
      </c>
      <c r="I33" s="4">
        <v>0.0</v>
      </c>
    </row>
    <row r="34">
      <c r="A34" s="4" t="s">
        <v>163</v>
      </c>
      <c r="B34" s="4" t="s">
        <v>219</v>
      </c>
      <c r="C34" s="4" t="s">
        <v>221</v>
      </c>
      <c r="D34" s="4" t="s">
        <v>223</v>
      </c>
      <c r="E34" s="4" t="s">
        <v>225</v>
      </c>
      <c r="F34" s="4"/>
      <c r="H34" s="4">
        <v>0.0</v>
      </c>
      <c r="I34" s="4">
        <v>30541.0</v>
      </c>
    </row>
    <row r="35">
      <c r="A35" s="4" t="s">
        <v>163</v>
      </c>
      <c r="B35" s="4" t="s">
        <v>219</v>
      </c>
      <c r="C35" s="4" t="s">
        <v>230</v>
      </c>
      <c r="D35" s="4" t="s">
        <v>232</v>
      </c>
      <c r="E35" s="4" t="s">
        <v>234</v>
      </c>
      <c r="F35" s="4"/>
      <c r="H35" s="4">
        <v>7650000.0</v>
      </c>
      <c r="I35" s="4">
        <v>8286776.62</v>
      </c>
    </row>
    <row r="36">
      <c r="A36" s="4" t="s">
        <v>163</v>
      </c>
      <c r="B36" s="4" t="s">
        <v>238</v>
      </c>
      <c r="C36" s="4" t="s">
        <v>240</v>
      </c>
      <c r="D36" s="4" t="s">
        <v>242</v>
      </c>
      <c r="E36" s="4" t="s">
        <v>244</v>
      </c>
      <c r="F36" s="4"/>
      <c r="H36" s="4">
        <v>0.0</v>
      </c>
      <c r="I36" s="4">
        <v>3527.6</v>
      </c>
    </row>
    <row r="37">
      <c r="A37" s="4" t="s">
        <v>163</v>
      </c>
      <c r="B37" s="4" t="s">
        <v>238</v>
      </c>
      <c r="C37" s="4" t="s">
        <v>249</v>
      </c>
      <c r="D37" s="4" t="s">
        <v>251</v>
      </c>
      <c r="E37" s="4" t="s">
        <v>253</v>
      </c>
      <c r="F37" s="4"/>
      <c r="H37" s="4">
        <v>3000000.0</v>
      </c>
      <c r="I37" s="4">
        <v>3326030.0</v>
      </c>
    </row>
    <row r="38">
      <c r="A38" s="4" t="s">
        <v>255</v>
      </c>
      <c r="B38" s="4" t="s">
        <v>257</v>
      </c>
      <c r="C38" s="4" t="s">
        <v>259</v>
      </c>
      <c r="D38" s="4" t="s">
        <v>261</v>
      </c>
      <c r="E38" s="4" t="s">
        <v>263</v>
      </c>
      <c r="F38" s="4"/>
      <c r="H38" s="4">
        <v>1600000.0</v>
      </c>
      <c r="I38" s="4">
        <v>1495967.6</v>
      </c>
    </row>
    <row r="39">
      <c r="A39" s="4" t="s">
        <v>255</v>
      </c>
      <c r="B39" s="4" t="s">
        <v>257</v>
      </c>
      <c r="C39" s="4" t="s">
        <v>268</v>
      </c>
      <c r="D39" s="4" t="s">
        <v>270</v>
      </c>
      <c r="E39" s="4" t="s">
        <v>273</v>
      </c>
      <c r="F39" s="4"/>
      <c r="H39" s="4">
        <v>0.0</v>
      </c>
      <c r="I39" s="4">
        <v>75175.0</v>
      </c>
    </row>
    <row r="40">
      <c r="A40" s="4" t="s">
        <v>255</v>
      </c>
      <c r="B40" s="4" t="s">
        <v>257</v>
      </c>
      <c r="C40" s="4" t="s">
        <v>277</v>
      </c>
      <c r="D40" s="4" t="s">
        <v>279</v>
      </c>
      <c r="E40" s="4" t="s">
        <v>286</v>
      </c>
      <c r="F40" s="4"/>
      <c r="H40" s="4">
        <v>660000.0</v>
      </c>
      <c r="I40" s="4">
        <v>635852.72</v>
      </c>
    </row>
    <row r="41">
      <c r="A41" s="4" t="s">
        <v>255</v>
      </c>
      <c r="B41" s="4" t="s">
        <v>257</v>
      </c>
      <c r="C41" s="4" t="s">
        <v>291</v>
      </c>
      <c r="D41" s="4" t="s">
        <v>292</v>
      </c>
      <c r="E41" s="4" t="s">
        <v>295</v>
      </c>
      <c r="F41" s="4"/>
      <c r="H41" s="4">
        <v>50000.0</v>
      </c>
      <c r="I41" s="4">
        <v>122244.39</v>
      </c>
    </row>
    <row r="42">
      <c r="A42" s="4" t="s">
        <v>255</v>
      </c>
      <c r="B42" s="4" t="s">
        <v>257</v>
      </c>
      <c r="C42" s="4" t="s">
        <v>299</v>
      </c>
      <c r="D42" s="4" t="s">
        <v>301</v>
      </c>
      <c r="E42" s="4" t="s">
        <v>304</v>
      </c>
      <c r="F42" s="4"/>
      <c r="H42" s="4">
        <v>260000.0</v>
      </c>
      <c r="I42" s="4">
        <v>356110.52</v>
      </c>
    </row>
    <row r="43">
      <c r="A43" s="4" t="s">
        <v>255</v>
      </c>
      <c r="B43" s="4" t="s">
        <v>257</v>
      </c>
      <c r="C43" s="4" t="s">
        <v>309</v>
      </c>
      <c r="D43" s="4" t="s">
        <v>311</v>
      </c>
      <c r="E43" s="4" t="s">
        <v>313</v>
      </c>
      <c r="F43" s="4"/>
      <c r="H43" s="4">
        <v>260000.0</v>
      </c>
      <c r="I43" s="4">
        <v>215056.18</v>
      </c>
    </row>
    <row r="44">
      <c r="A44" s="4" t="s">
        <v>255</v>
      </c>
      <c r="B44" s="4" t="s">
        <v>257</v>
      </c>
      <c r="C44" s="4" t="s">
        <v>318</v>
      </c>
      <c r="D44" s="4" t="s">
        <v>321</v>
      </c>
      <c r="E44" s="4" t="s">
        <v>323</v>
      </c>
      <c r="F44" s="4"/>
      <c r="H44" s="4">
        <v>0.0</v>
      </c>
      <c r="I44" s="4">
        <v>0.0</v>
      </c>
    </row>
    <row r="45">
      <c r="A45" s="4" t="s">
        <v>326</v>
      </c>
      <c r="B45" s="4" t="s">
        <v>257</v>
      </c>
      <c r="C45" s="4" t="s">
        <v>328</v>
      </c>
      <c r="D45" s="4" t="s">
        <v>330</v>
      </c>
      <c r="E45" s="4" t="s">
        <v>332</v>
      </c>
      <c r="F45" s="4"/>
      <c r="H45" s="4">
        <v>970000.0</v>
      </c>
      <c r="I45" s="4">
        <v>918960.75</v>
      </c>
    </row>
    <row r="46">
      <c r="A46" s="4" t="s">
        <v>326</v>
      </c>
      <c r="B46" s="4" t="s">
        <v>257</v>
      </c>
      <c r="C46" s="4" t="s">
        <v>337</v>
      </c>
      <c r="D46" s="4" t="s">
        <v>339</v>
      </c>
      <c r="E46" s="4" t="s">
        <v>341</v>
      </c>
      <c r="F46" s="4"/>
      <c r="H46" s="4">
        <v>0.0</v>
      </c>
      <c r="I46" s="4">
        <v>0.0</v>
      </c>
    </row>
    <row r="47">
      <c r="A47" s="4" t="s">
        <v>326</v>
      </c>
      <c r="B47" s="4" t="s">
        <v>257</v>
      </c>
      <c r="C47" s="4" t="s">
        <v>345</v>
      </c>
      <c r="D47" s="4" t="s">
        <v>347</v>
      </c>
      <c r="E47" s="4" t="s">
        <v>350</v>
      </c>
      <c r="F47" s="4"/>
      <c r="H47" s="4">
        <v>495000.0</v>
      </c>
      <c r="I47" s="4">
        <v>489608.25</v>
      </c>
    </row>
    <row r="48">
      <c r="A48" s="4" t="s">
        <v>326</v>
      </c>
      <c r="B48" s="4" t="s">
        <v>257</v>
      </c>
      <c r="C48" s="4" t="s">
        <v>354</v>
      </c>
      <c r="D48" s="4" t="s">
        <v>356</v>
      </c>
      <c r="E48" s="4" t="s">
        <v>359</v>
      </c>
      <c r="F48" s="4"/>
      <c r="H48" s="4">
        <v>20000.0</v>
      </c>
      <c r="I48" s="4">
        <v>75356.6</v>
      </c>
    </row>
    <row r="49">
      <c r="A49" s="4" t="s">
        <v>326</v>
      </c>
      <c r="B49" s="4" t="s">
        <v>257</v>
      </c>
      <c r="C49" s="4" t="s">
        <v>363</v>
      </c>
      <c r="D49" s="4" t="s">
        <v>365</v>
      </c>
      <c r="E49" s="4" t="s">
        <v>367</v>
      </c>
      <c r="F49" s="4"/>
      <c r="H49" s="4">
        <v>470000.0</v>
      </c>
      <c r="I49" s="4">
        <v>437979.48</v>
      </c>
    </row>
    <row r="50">
      <c r="A50" s="4" t="s">
        <v>326</v>
      </c>
      <c r="B50" s="4" t="s">
        <v>257</v>
      </c>
      <c r="C50" s="4" t="s">
        <v>371</v>
      </c>
      <c r="D50" s="4" t="s">
        <v>373</v>
      </c>
      <c r="E50" s="4" t="s">
        <v>376</v>
      </c>
      <c r="F50" s="4"/>
      <c r="H50" s="4">
        <v>80000.0</v>
      </c>
      <c r="I50" s="4">
        <v>51287.5</v>
      </c>
    </row>
    <row r="51">
      <c r="A51" s="4" t="s">
        <v>326</v>
      </c>
      <c r="B51" s="4" t="s">
        <v>257</v>
      </c>
      <c r="C51" s="4" t="s">
        <v>380</v>
      </c>
      <c r="D51" s="4" t="s">
        <v>382</v>
      </c>
      <c r="E51" s="4" t="s">
        <v>385</v>
      </c>
      <c r="F51" s="4"/>
      <c r="H51" s="4">
        <v>0.0</v>
      </c>
      <c r="I51" s="4">
        <v>0.0</v>
      </c>
    </row>
    <row r="52">
      <c r="A52" s="4" t="s">
        <v>326</v>
      </c>
      <c r="B52" s="4" t="s">
        <v>257</v>
      </c>
      <c r="C52" s="4" t="s">
        <v>389</v>
      </c>
      <c r="D52" s="4" t="s">
        <v>391</v>
      </c>
      <c r="E52" s="4" t="s">
        <v>393</v>
      </c>
      <c r="F52" s="4"/>
      <c r="H52" s="4">
        <v>0.0</v>
      </c>
      <c r="I52" s="4">
        <v>16200.0</v>
      </c>
    </row>
    <row r="53">
      <c r="A53" s="4" t="s">
        <v>396</v>
      </c>
      <c r="B53" s="4" t="s">
        <v>257</v>
      </c>
      <c r="C53" s="4" t="s">
        <v>399</v>
      </c>
      <c r="D53" s="4" t="s">
        <v>401</v>
      </c>
      <c r="E53" s="4" t="s">
        <v>404</v>
      </c>
      <c r="F53" s="4"/>
      <c r="H53" s="4">
        <v>0.0</v>
      </c>
      <c r="I53" s="4">
        <v>243352.0</v>
      </c>
    </row>
    <row r="54">
      <c r="A54" s="4" t="s">
        <v>396</v>
      </c>
      <c r="B54" s="4" t="s">
        <v>257</v>
      </c>
      <c r="C54" s="4" t="s">
        <v>409</v>
      </c>
      <c r="D54" s="4" t="s">
        <v>411</v>
      </c>
      <c r="E54" s="4" t="s">
        <v>413</v>
      </c>
      <c r="F54" s="4"/>
      <c r="H54" s="4">
        <v>467000.0</v>
      </c>
      <c r="I54" s="4">
        <v>488890.06</v>
      </c>
    </row>
    <row r="55">
      <c r="A55" s="4" t="s">
        <v>396</v>
      </c>
      <c r="B55" s="4" t="s">
        <v>257</v>
      </c>
      <c r="C55" s="4" t="s">
        <v>417</v>
      </c>
      <c r="D55" s="4" t="s">
        <v>419</v>
      </c>
      <c r="E55" s="4" t="s">
        <v>422</v>
      </c>
      <c r="F55" s="4"/>
      <c r="H55" s="4">
        <v>80000.0</v>
      </c>
      <c r="I55" s="4">
        <v>84370.8</v>
      </c>
    </row>
    <row r="56">
      <c r="A56" s="4" t="s">
        <v>396</v>
      </c>
      <c r="B56" s="4" t="s">
        <v>257</v>
      </c>
      <c r="C56" s="4" t="s">
        <v>426</v>
      </c>
      <c r="D56" s="4" t="s">
        <v>428</v>
      </c>
      <c r="E56" s="4" t="s">
        <v>430</v>
      </c>
      <c r="F56" s="4"/>
      <c r="H56" s="4">
        <v>520000.0</v>
      </c>
      <c r="I56" s="4">
        <v>515167.19</v>
      </c>
    </row>
    <row r="57">
      <c r="A57" s="4" t="s">
        <v>396</v>
      </c>
      <c r="B57" s="4" t="s">
        <v>257</v>
      </c>
      <c r="C57" s="4" t="s">
        <v>434</v>
      </c>
      <c r="D57" s="4" t="s">
        <v>436</v>
      </c>
      <c r="E57" s="4" t="s">
        <v>438</v>
      </c>
      <c r="F57" s="4"/>
      <c r="H57" s="4">
        <v>110000.0</v>
      </c>
      <c r="I57" s="4">
        <v>228031.0</v>
      </c>
    </row>
    <row r="58">
      <c r="A58" s="4" t="s">
        <v>396</v>
      </c>
      <c r="B58" s="4" t="s">
        <v>257</v>
      </c>
      <c r="C58" s="4" t="s">
        <v>442</v>
      </c>
      <c r="D58" s="4" t="s">
        <v>445</v>
      </c>
      <c r="E58" s="4" t="s">
        <v>447</v>
      </c>
      <c r="F58" s="4"/>
      <c r="H58" s="4">
        <v>0.0</v>
      </c>
      <c r="I58" s="4">
        <v>0.0</v>
      </c>
    </row>
    <row r="59">
      <c r="A59" s="4" t="s">
        <v>450</v>
      </c>
      <c r="B59" s="4" t="s">
        <v>257</v>
      </c>
      <c r="C59" s="4" t="s">
        <v>452</v>
      </c>
      <c r="D59" s="4" t="s">
        <v>454</v>
      </c>
      <c r="E59" s="4" t="s">
        <v>456</v>
      </c>
      <c r="F59" s="4"/>
      <c r="H59" s="4">
        <v>190000.0</v>
      </c>
      <c r="I59" s="4">
        <v>198701.72</v>
      </c>
    </row>
    <row r="60">
      <c r="A60" s="4" t="s">
        <v>450</v>
      </c>
      <c r="B60" s="4" t="s">
        <v>257</v>
      </c>
      <c r="C60" s="4" t="s">
        <v>461</v>
      </c>
      <c r="D60" s="4" t="s">
        <v>463</v>
      </c>
      <c r="E60" s="4" t="s">
        <v>466</v>
      </c>
      <c r="F60" s="4"/>
      <c r="H60" s="4">
        <v>155000.0</v>
      </c>
      <c r="I60" s="4">
        <v>192969.24</v>
      </c>
    </row>
    <row r="61">
      <c r="A61" s="4" t="s">
        <v>450</v>
      </c>
      <c r="B61" s="4" t="s">
        <v>257</v>
      </c>
      <c r="C61" s="4" t="s">
        <v>473</v>
      </c>
      <c r="D61" s="4" t="s">
        <v>475</v>
      </c>
      <c r="E61" s="4" t="s">
        <v>477</v>
      </c>
      <c r="F61" s="4"/>
      <c r="H61" s="4">
        <v>10000.0</v>
      </c>
      <c r="I61" s="4">
        <v>20878.1</v>
      </c>
    </row>
    <row r="62">
      <c r="A62" s="4" t="s">
        <v>450</v>
      </c>
      <c r="B62" s="4" t="s">
        <v>257</v>
      </c>
      <c r="C62" s="4" t="s">
        <v>482</v>
      </c>
      <c r="D62" s="4" t="s">
        <v>484</v>
      </c>
      <c r="E62" s="4" t="s">
        <v>487</v>
      </c>
      <c r="F62" s="4"/>
      <c r="H62" s="4">
        <v>0.0</v>
      </c>
      <c r="I62" s="4">
        <v>23685.1</v>
      </c>
    </row>
    <row r="63">
      <c r="A63" s="4" t="s">
        <v>450</v>
      </c>
      <c r="B63" s="4" t="s">
        <v>257</v>
      </c>
      <c r="C63" s="4" t="s">
        <v>492</v>
      </c>
      <c r="D63" s="4" t="s">
        <v>494</v>
      </c>
      <c r="E63" s="4" t="s">
        <v>496</v>
      </c>
      <c r="F63" s="4"/>
      <c r="H63" s="4">
        <v>0.0</v>
      </c>
      <c r="I63" s="4">
        <v>0.0</v>
      </c>
    </row>
    <row r="64">
      <c r="A64" s="4" t="s">
        <v>499</v>
      </c>
      <c r="B64" s="4" t="s">
        <v>257</v>
      </c>
      <c r="C64" s="4" t="s">
        <v>502</v>
      </c>
      <c r="D64" s="4" t="s">
        <v>505</v>
      </c>
      <c r="E64" s="4" t="s">
        <v>507</v>
      </c>
      <c r="F64" s="4"/>
      <c r="H64" s="4">
        <v>0.0</v>
      </c>
      <c r="I64" s="4">
        <v>0.0</v>
      </c>
    </row>
    <row r="65">
      <c r="A65" s="4" t="s">
        <v>499</v>
      </c>
      <c r="B65" s="4" t="s">
        <v>257</v>
      </c>
      <c r="C65" s="4" t="s">
        <v>512</v>
      </c>
      <c r="D65" s="4" t="s">
        <v>514</v>
      </c>
      <c r="E65" s="4" t="s">
        <v>517</v>
      </c>
      <c r="F65" s="4"/>
      <c r="H65" s="4">
        <v>0.0</v>
      </c>
      <c r="I65" s="4">
        <v>0.0</v>
      </c>
    </row>
    <row r="66">
      <c r="A66" s="4" t="s">
        <v>499</v>
      </c>
      <c r="B66" s="4" t="s">
        <v>257</v>
      </c>
      <c r="C66" s="4" t="s">
        <v>521</v>
      </c>
      <c r="D66" s="4" t="s">
        <v>523</v>
      </c>
      <c r="E66" s="4" t="s">
        <v>525</v>
      </c>
      <c r="F66" s="4"/>
      <c r="H66" s="4">
        <v>0.0</v>
      </c>
      <c r="I66" s="4">
        <v>0.0</v>
      </c>
    </row>
    <row r="67">
      <c r="A67" s="4" t="s">
        <v>499</v>
      </c>
      <c r="B67" s="4" t="s">
        <v>257</v>
      </c>
      <c r="C67" s="4" t="s">
        <v>529</v>
      </c>
      <c r="D67" s="4" t="s">
        <v>531</v>
      </c>
      <c r="E67" s="4" t="s">
        <v>533</v>
      </c>
      <c r="F67" s="4"/>
      <c r="H67" s="4">
        <v>0.0</v>
      </c>
      <c r="I67" s="4">
        <v>0.0</v>
      </c>
    </row>
    <row r="68">
      <c r="A68" s="4" t="s">
        <v>499</v>
      </c>
      <c r="B68" s="4" t="s">
        <v>257</v>
      </c>
      <c r="C68" s="4" t="s">
        <v>537</v>
      </c>
      <c r="D68" s="4" t="s">
        <v>539</v>
      </c>
      <c r="E68" s="4" t="s">
        <v>542</v>
      </c>
      <c r="F68" s="4"/>
      <c r="H68" s="4">
        <v>0.0</v>
      </c>
      <c r="I68" s="4">
        <v>0.0</v>
      </c>
    </row>
    <row r="69">
      <c r="A69" s="4" t="s">
        <v>499</v>
      </c>
      <c r="B69" s="4" t="s">
        <v>257</v>
      </c>
      <c r="C69" s="4" t="s">
        <v>547</v>
      </c>
      <c r="D69" s="4" t="s">
        <v>549</v>
      </c>
      <c r="E69" s="4" t="s">
        <v>552</v>
      </c>
      <c r="F69" s="4"/>
      <c r="H69" s="4">
        <v>0.0</v>
      </c>
      <c r="I69" s="4">
        <v>0.0</v>
      </c>
    </row>
    <row r="70">
      <c r="A70" s="4" t="s">
        <v>499</v>
      </c>
      <c r="B70" s="4" t="s">
        <v>257</v>
      </c>
      <c r="C70" s="4" t="s">
        <v>557</v>
      </c>
      <c r="D70" s="4" t="s">
        <v>559</v>
      </c>
      <c r="E70" s="4" t="s">
        <v>562</v>
      </c>
      <c r="F70" s="4"/>
      <c r="H70" s="4">
        <v>0.0</v>
      </c>
      <c r="I70" s="4">
        <v>0.0</v>
      </c>
    </row>
    <row r="71">
      <c r="A71" s="4" t="s">
        <v>565</v>
      </c>
      <c r="B71" s="4" t="s">
        <v>257</v>
      </c>
      <c r="C71" s="4" t="s">
        <v>568</v>
      </c>
      <c r="D71" s="4" t="s">
        <v>570</v>
      </c>
      <c r="E71" s="4" t="s">
        <v>572</v>
      </c>
      <c r="F71" s="4"/>
      <c r="H71" s="4">
        <v>420000.0</v>
      </c>
      <c r="I71" s="4">
        <v>585629.0</v>
      </c>
    </row>
    <row r="72">
      <c r="A72" s="4" t="s">
        <v>565</v>
      </c>
      <c r="B72" s="4" t="s">
        <v>257</v>
      </c>
      <c r="C72" s="4" t="s">
        <v>578</v>
      </c>
      <c r="D72" s="4" t="s">
        <v>580</v>
      </c>
      <c r="E72" s="4" t="s">
        <v>582</v>
      </c>
      <c r="F72" s="4"/>
      <c r="H72" s="4">
        <v>324000.0</v>
      </c>
      <c r="I72" s="4">
        <v>102645.12</v>
      </c>
    </row>
    <row r="73">
      <c r="A73" s="4" t="s">
        <v>565</v>
      </c>
      <c r="B73" s="4" t="s">
        <v>257</v>
      </c>
      <c r="C73" s="4" t="s">
        <v>587</v>
      </c>
      <c r="D73" s="4" t="s">
        <v>589</v>
      </c>
      <c r="E73" s="4" t="s">
        <v>591</v>
      </c>
      <c r="F73" s="4"/>
      <c r="H73" s="4">
        <v>5000.0</v>
      </c>
      <c r="I73" s="4">
        <v>0.0</v>
      </c>
    </row>
    <row r="74">
      <c r="A74" s="4" t="s">
        <v>565</v>
      </c>
      <c r="B74" s="4" t="s">
        <v>257</v>
      </c>
      <c r="C74" s="4" t="s">
        <v>596</v>
      </c>
      <c r="D74" s="4" t="s">
        <v>598</v>
      </c>
      <c r="E74" s="4" t="s">
        <v>600</v>
      </c>
      <c r="F74" s="4"/>
      <c r="H74" s="4">
        <v>120000.0</v>
      </c>
      <c r="I74" s="4">
        <v>79749.0</v>
      </c>
    </row>
    <row r="75">
      <c r="A75" s="4" t="s">
        <v>565</v>
      </c>
      <c r="B75" s="4" t="s">
        <v>257</v>
      </c>
      <c r="C75" s="4" t="s">
        <v>605</v>
      </c>
      <c r="D75" s="4" t="s">
        <v>607</v>
      </c>
      <c r="E75" s="4" t="s">
        <v>610</v>
      </c>
      <c r="F75" s="4"/>
      <c r="H75" s="4">
        <v>150000.0</v>
      </c>
      <c r="I75" s="4">
        <v>140669.72</v>
      </c>
    </row>
    <row r="76">
      <c r="A76" s="4" t="s">
        <v>613</v>
      </c>
      <c r="B76" s="4" t="s">
        <v>257</v>
      </c>
      <c r="C76" s="4" t="s">
        <v>615</v>
      </c>
      <c r="D76" s="4" t="s">
        <v>616</v>
      </c>
      <c r="E76" s="4" t="s">
        <v>617</v>
      </c>
      <c r="F76" s="4"/>
      <c r="H76" s="4">
        <v>2000.0</v>
      </c>
      <c r="I76" s="4">
        <v>2414.2</v>
      </c>
    </row>
    <row r="77">
      <c r="A77" s="4" t="s">
        <v>613</v>
      </c>
      <c r="B77" s="4" t="s">
        <v>257</v>
      </c>
      <c r="C77" s="4" t="s">
        <v>618</v>
      </c>
      <c r="D77" s="4" t="s">
        <v>619</v>
      </c>
      <c r="E77" s="4" t="s">
        <v>620</v>
      </c>
      <c r="F77" s="4"/>
      <c r="H77" s="4">
        <v>190000.0</v>
      </c>
      <c r="I77" s="4">
        <v>214957.8</v>
      </c>
    </row>
    <row r="78">
      <c r="A78" s="4" t="s">
        <v>613</v>
      </c>
      <c r="B78" s="4" t="s">
        <v>257</v>
      </c>
      <c r="C78" s="4" t="s">
        <v>623</v>
      </c>
      <c r="D78" s="4" t="s">
        <v>625</v>
      </c>
      <c r="E78" s="4" t="s">
        <v>628</v>
      </c>
      <c r="F78" s="4"/>
      <c r="H78" s="4">
        <v>0.0</v>
      </c>
      <c r="I78" s="4">
        <v>0.0</v>
      </c>
    </row>
    <row r="79">
      <c r="A79" s="4" t="s">
        <v>613</v>
      </c>
      <c r="B79" s="4" t="s">
        <v>257</v>
      </c>
      <c r="C79" s="4" t="s">
        <v>632</v>
      </c>
      <c r="D79" s="4" t="s">
        <v>635</v>
      </c>
      <c r="E79" s="4" t="s">
        <v>637</v>
      </c>
      <c r="F79" s="4"/>
      <c r="H79" s="4">
        <v>0.0</v>
      </c>
      <c r="I79" s="4">
        <v>0.0</v>
      </c>
    </row>
    <row r="80">
      <c r="A80" s="4" t="s">
        <v>640</v>
      </c>
      <c r="B80" s="4" t="s">
        <v>257</v>
      </c>
      <c r="C80" s="4" t="s">
        <v>642</v>
      </c>
      <c r="D80" s="4" t="s">
        <v>643</v>
      </c>
      <c r="E80" s="4" t="s">
        <v>645</v>
      </c>
      <c r="F80" s="4"/>
      <c r="H80" s="4">
        <v>2000.0</v>
      </c>
      <c r="I80" s="4">
        <v>3278.5</v>
      </c>
    </row>
    <row r="81">
      <c r="A81" s="4" t="s">
        <v>649</v>
      </c>
      <c r="B81" s="4" t="s">
        <v>650</v>
      </c>
      <c r="C81" s="4" t="s">
        <v>652</v>
      </c>
      <c r="D81" s="4" t="s">
        <v>653</v>
      </c>
      <c r="E81" s="4" t="s">
        <v>654</v>
      </c>
      <c r="F81" s="4"/>
      <c r="H81" s="4">
        <v>0.0</v>
      </c>
      <c r="I81" s="4">
        <v>0.0</v>
      </c>
    </row>
    <row r="82">
      <c r="A82" s="4" t="s">
        <v>649</v>
      </c>
      <c r="B82" s="4" t="s">
        <v>650</v>
      </c>
      <c r="C82" s="4" t="s">
        <v>658</v>
      </c>
      <c r="D82" s="4" t="s">
        <v>660</v>
      </c>
      <c r="E82" s="4" t="s">
        <v>662</v>
      </c>
      <c r="F82" s="4"/>
      <c r="H82" s="4">
        <v>0.0</v>
      </c>
      <c r="I82" s="4">
        <v>0.0</v>
      </c>
    </row>
    <row r="83">
      <c r="A83" s="4" t="s">
        <v>649</v>
      </c>
      <c r="B83" s="4" t="s">
        <v>650</v>
      </c>
      <c r="C83" s="4" t="s">
        <v>667</v>
      </c>
      <c r="D83" s="4" t="s">
        <v>669</v>
      </c>
      <c r="E83" s="4" t="s">
        <v>671</v>
      </c>
      <c r="F83" s="4"/>
      <c r="H83" s="4">
        <v>0.0</v>
      </c>
      <c r="I83" s="4">
        <v>0.0</v>
      </c>
    </row>
    <row r="84">
      <c r="A84" s="4" t="s">
        <v>649</v>
      </c>
      <c r="B84" s="4" t="s">
        <v>650</v>
      </c>
      <c r="C84" s="4" t="s">
        <v>673</v>
      </c>
      <c r="D84" s="4" t="s">
        <v>675</v>
      </c>
      <c r="E84" s="4" t="s">
        <v>677</v>
      </c>
      <c r="F84" s="4"/>
      <c r="H84" s="4">
        <v>0.0</v>
      </c>
      <c r="I84" s="4">
        <v>0.0</v>
      </c>
    </row>
    <row r="85">
      <c r="A85" s="4" t="s">
        <v>680</v>
      </c>
      <c r="B85" s="4"/>
      <c r="C85" s="4" t="s">
        <v>682</v>
      </c>
      <c r="D85" s="4" t="s">
        <v>684</v>
      </c>
      <c r="E85" s="4" t="s">
        <v>685</v>
      </c>
      <c r="F85" s="4"/>
      <c r="H85" s="4">
        <v>150000.0</v>
      </c>
      <c r="I85" s="4">
        <v>149665.56</v>
      </c>
    </row>
    <row r="86">
      <c r="A86" s="4" t="s">
        <v>680</v>
      </c>
      <c r="B86" s="4"/>
      <c r="C86" s="4" t="s">
        <v>689</v>
      </c>
      <c r="D86" s="4" t="s">
        <v>691</v>
      </c>
      <c r="E86" s="4" t="s">
        <v>693</v>
      </c>
      <c r="F86" s="4"/>
      <c r="H86" s="4">
        <v>1200000.0</v>
      </c>
      <c r="I86" s="4">
        <v>1278838.24</v>
      </c>
    </row>
    <row r="87">
      <c r="A87" s="4" t="s">
        <v>695</v>
      </c>
      <c r="B87" s="4"/>
      <c r="C87" s="4" t="s">
        <v>698</v>
      </c>
      <c r="D87" s="4" t="s">
        <v>700</v>
      </c>
      <c r="E87" s="4" t="s">
        <v>701</v>
      </c>
      <c r="F87" s="4"/>
      <c r="H87" s="4">
        <v>40000.0</v>
      </c>
      <c r="I87" s="4">
        <v>51001.0</v>
      </c>
    </row>
    <row r="88">
      <c r="A88" s="4" t="s">
        <v>695</v>
      </c>
      <c r="B88" s="4"/>
      <c r="C88" s="4" t="s">
        <v>705</v>
      </c>
      <c r="D88" s="4" t="s">
        <v>707</v>
      </c>
      <c r="E88" s="4" t="s">
        <v>709</v>
      </c>
      <c r="F88" s="4"/>
      <c r="H88" s="4">
        <v>706000.0</v>
      </c>
      <c r="I88" s="4">
        <v>827178.32</v>
      </c>
    </row>
    <row r="89">
      <c r="A89" s="4" t="s">
        <v>712</v>
      </c>
      <c r="B89" s="4" t="s">
        <v>714</v>
      </c>
      <c r="C89" s="4" t="s">
        <v>716</v>
      </c>
      <c r="D89" s="4" t="s">
        <v>717</v>
      </c>
      <c r="E89" s="4" t="s">
        <v>718</v>
      </c>
      <c r="F89" s="4"/>
      <c r="H89" s="4">
        <v>0.0</v>
      </c>
      <c r="I89" s="4">
        <v>0.0</v>
      </c>
    </row>
    <row r="90">
      <c r="A90" s="4" t="s">
        <v>721</v>
      </c>
      <c r="B90" s="4"/>
      <c r="C90" s="4" t="s">
        <v>723</v>
      </c>
      <c r="D90" s="4" t="s">
        <v>724</v>
      </c>
      <c r="E90" s="4" t="s">
        <v>726</v>
      </c>
      <c r="F90" s="4"/>
      <c r="H90" s="4">
        <v>90000.0</v>
      </c>
      <c r="I90" s="4">
        <v>101342.53</v>
      </c>
    </row>
    <row r="91">
      <c r="A91" s="4" t="s">
        <v>721</v>
      </c>
      <c r="B91" s="4"/>
      <c r="C91" s="4" t="s">
        <v>729</v>
      </c>
      <c r="D91" s="4" t="s">
        <v>731</v>
      </c>
      <c r="E91" s="4" t="s">
        <v>733</v>
      </c>
      <c r="F91" s="4"/>
      <c r="H91" s="4">
        <v>69000.0</v>
      </c>
      <c r="I91" s="4">
        <v>175944.69</v>
      </c>
    </row>
    <row r="92">
      <c r="A92" s="4" t="s">
        <v>721</v>
      </c>
      <c r="B92" s="4"/>
      <c r="C92" s="4" t="s">
        <v>737</v>
      </c>
      <c r="D92" s="4" t="s">
        <v>739</v>
      </c>
      <c r="E92" s="4" t="s">
        <v>741</v>
      </c>
      <c r="F92" s="4"/>
      <c r="H92" s="4">
        <v>110000.0</v>
      </c>
      <c r="I92" s="4">
        <v>74802.24</v>
      </c>
    </row>
    <row r="93">
      <c r="A93" s="4" t="s">
        <v>745</v>
      </c>
      <c r="B93" s="4"/>
      <c r="C93" s="4" t="s">
        <v>746</v>
      </c>
      <c r="D93" s="4" t="s">
        <v>748</v>
      </c>
      <c r="E93" s="4" t="s">
        <v>750</v>
      </c>
      <c r="F93" s="4"/>
      <c r="H93" s="4">
        <v>2.13E7</v>
      </c>
      <c r="I93" s="4">
        <v>2.159827318E7</v>
      </c>
    </row>
    <row r="94">
      <c r="A94" s="4" t="s">
        <v>753</v>
      </c>
      <c r="B94" s="4"/>
      <c r="C94" s="4" t="s">
        <v>755</v>
      </c>
      <c r="D94" s="4" t="s">
        <v>757</v>
      </c>
      <c r="E94" s="4" t="s">
        <v>759</v>
      </c>
      <c r="F94" s="4"/>
      <c r="H94" s="4">
        <v>80000.0</v>
      </c>
      <c r="I94" s="4">
        <v>212249.0</v>
      </c>
    </row>
    <row r="95">
      <c r="A95" s="4" t="s">
        <v>753</v>
      </c>
      <c r="B95" s="4"/>
      <c r="C95" s="4" t="s">
        <v>763</v>
      </c>
      <c r="D95" s="4" t="s">
        <v>765</v>
      </c>
      <c r="E95" s="4" t="s">
        <v>768</v>
      </c>
      <c r="F95" s="4"/>
      <c r="H95" s="4">
        <v>0.0</v>
      </c>
      <c r="I95" s="4">
        <v>0.0</v>
      </c>
    </row>
    <row r="96">
      <c r="A96" s="4" t="s">
        <v>771</v>
      </c>
      <c r="B96" s="4"/>
      <c r="C96" s="4" t="s">
        <v>773</v>
      </c>
      <c r="D96" s="4" t="s">
        <v>775</v>
      </c>
      <c r="E96" s="4" t="s">
        <v>777</v>
      </c>
      <c r="F96" s="4"/>
      <c r="H96" s="4">
        <v>90000.0</v>
      </c>
      <c r="I96" s="4">
        <v>115000.0</v>
      </c>
    </row>
    <row r="97">
      <c r="A97" s="4" t="s">
        <v>780</v>
      </c>
      <c r="B97" s="4"/>
      <c r="C97" s="4" t="s">
        <v>783</v>
      </c>
      <c r="D97" s="4" t="s">
        <v>785</v>
      </c>
      <c r="E97" s="4" t="s">
        <v>787</v>
      </c>
      <c r="F97" s="4"/>
      <c r="H97" s="4">
        <v>270000.0</v>
      </c>
      <c r="I97" s="4">
        <v>358669.35</v>
      </c>
    </row>
    <row r="98">
      <c r="A98" s="4" t="s">
        <v>790</v>
      </c>
      <c r="B98" s="4"/>
      <c r="C98" s="4" t="s">
        <v>792</v>
      </c>
      <c r="D98" s="4" t="s">
        <v>794</v>
      </c>
      <c r="E98" s="4" t="s">
        <v>796</v>
      </c>
      <c r="F98" s="4"/>
      <c r="H98" s="4">
        <v>60000.0</v>
      </c>
      <c r="I98" s="4">
        <v>48998.47</v>
      </c>
    </row>
    <row r="99">
      <c r="A99" s="4" t="s">
        <v>790</v>
      </c>
      <c r="B99" s="4"/>
      <c r="C99" s="4" t="s">
        <v>801</v>
      </c>
      <c r="D99" s="4" t="s">
        <v>803</v>
      </c>
      <c r="E99" s="4" t="s">
        <v>805</v>
      </c>
      <c r="F99" s="4"/>
      <c r="H99" s="4">
        <v>25000.0</v>
      </c>
      <c r="I99" s="4">
        <v>1115.85</v>
      </c>
    </row>
    <row r="100">
      <c r="A100" s="4" t="s">
        <v>790</v>
      </c>
      <c r="B100" s="4"/>
      <c r="C100" s="4" t="s">
        <v>809</v>
      </c>
      <c r="D100" s="4" t="s">
        <v>814</v>
      </c>
      <c r="E100" s="4" t="s">
        <v>815</v>
      </c>
      <c r="F100" s="4"/>
      <c r="H100" s="4">
        <v>50000.0</v>
      </c>
      <c r="I100" s="4">
        <v>50148.0</v>
      </c>
    </row>
    <row r="101">
      <c r="A101" s="4" t="s">
        <v>818</v>
      </c>
      <c r="B101" s="4"/>
      <c r="C101" s="4" t="s">
        <v>820</v>
      </c>
      <c r="D101" s="4" t="s">
        <v>822</v>
      </c>
      <c r="E101" s="4" t="s">
        <v>824</v>
      </c>
      <c r="F101" s="4"/>
      <c r="H101" s="4">
        <v>0.0</v>
      </c>
      <c r="I101" s="4">
        <v>0.0</v>
      </c>
    </row>
    <row r="102">
      <c r="A102" s="4" t="s">
        <v>818</v>
      </c>
      <c r="B102" s="4" t="s">
        <v>827</v>
      </c>
      <c r="C102" s="4" t="s">
        <v>829</v>
      </c>
      <c r="D102" s="4" t="s">
        <v>831</v>
      </c>
      <c r="E102" s="4" t="s">
        <v>833</v>
      </c>
      <c r="F102" s="4"/>
      <c r="H102" s="4">
        <v>0.0</v>
      </c>
      <c r="I102" s="4">
        <v>0.0</v>
      </c>
    </row>
    <row r="103">
      <c r="A103" s="4" t="s">
        <v>836</v>
      </c>
      <c r="B103" s="4" t="s">
        <v>838</v>
      </c>
      <c r="C103" s="4" t="s">
        <v>840</v>
      </c>
      <c r="D103" s="4" t="s">
        <v>842</v>
      </c>
      <c r="E103" s="4" t="s">
        <v>844</v>
      </c>
      <c r="F103" s="4"/>
      <c r="H103" s="4">
        <v>630000.0</v>
      </c>
      <c r="I103" s="4">
        <v>633647.0</v>
      </c>
    </row>
    <row r="104">
      <c r="A104" s="4" t="s">
        <v>847</v>
      </c>
      <c r="B104" s="4" t="s">
        <v>838</v>
      </c>
      <c r="C104" s="4" t="s">
        <v>850</v>
      </c>
      <c r="D104" s="4" t="s">
        <v>851</v>
      </c>
      <c r="E104" s="4" t="s">
        <v>853</v>
      </c>
      <c r="F104" s="4"/>
      <c r="H104" s="4">
        <v>0.0</v>
      </c>
      <c r="I104" s="4">
        <v>0.0</v>
      </c>
    </row>
    <row r="105">
      <c r="A105" s="4" t="s">
        <v>151</v>
      </c>
      <c r="B105" s="4" t="s">
        <v>838</v>
      </c>
      <c r="C105" s="4" t="s">
        <v>857</v>
      </c>
      <c r="D105" s="4" t="s">
        <v>859</v>
      </c>
      <c r="E105" s="4" t="s">
        <v>861</v>
      </c>
      <c r="F105" s="4"/>
      <c r="H105" s="4">
        <v>38000.0</v>
      </c>
      <c r="I105" s="4">
        <v>35431.0</v>
      </c>
    </row>
    <row r="106">
      <c r="A106" s="4" t="s">
        <v>862</v>
      </c>
      <c r="B106" s="4" t="s">
        <v>838</v>
      </c>
      <c r="C106" s="4" t="s">
        <v>863</v>
      </c>
      <c r="D106" s="4" t="s">
        <v>865</v>
      </c>
      <c r="E106" s="4" t="s">
        <v>867</v>
      </c>
      <c r="F106" s="4"/>
      <c r="H106" s="4">
        <v>0.0</v>
      </c>
      <c r="I106" s="4">
        <v>1416.0</v>
      </c>
    </row>
    <row r="107">
      <c r="A107" s="4" t="s">
        <v>870</v>
      </c>
      <c r="B107" s="4" t="s">
        <v>838</v>
      </c>
      <c r="C107" s="4" t="s">
        <v>872</v>
      </c>
      <c r="D107" s="4" t="s">
        <v>874</v>
      </c>
      <c r="E107" s="4" t="s">
        <v>876</v>
      </c>
      <c r="F107" s="4"/>
      <c r="H107" s="4">
        <v>0.0</v>
      </c>
      <c r="I107" s="4">
        <v>0.0</v>
      </c>
    </row>
    <row r="108">
      <c r="A108" s="4" t="s">
        <v>879</v>
      </c>
      <c r="B108" s="4"/>
      <c r="C108" s="4" t="s">
        <v>881</v>
      </c>
      <c r="D108" s="4" t="s">
        <v>883</v>
      </c>
      <c r="E108" s="4" t="s">
        <v>885</v>
      </c>
      <c r="F108" s="4"/>
      <c r="H108" s="4">
        <v>0.0</v>
      </c>
      <c r="I108" s="4">
        <v>622.74</v>
      </c>
    </row>
    <row r="109">
      <c r="A109" s="4" t="s">
        <v>836</v>
      </c>
      <c r="B109" s="4" t="s">
        <v>889</v>
      </c>
      <c r="C109" s="4" t="s">
        <v>891</v>
      </c>
      <c r="D109" s="4" t="s">
        <v>893</v>
      </c>
      <c r="E109" s="4" t="s">
        <v>895</v>
      </c>
      <c r="F109" s="4"/>
      <c r="H109" s="4">
        <v>24000.0</v>
      </c>
      <c r="I109" s="4">
        <v>6982.0</v>
      </c>
    </row>
    <row r="110">
      <c r="A110" s="4" t="s">
        <v>847</v>
      </c>
      <c r="B110" s="4" t="s">
        <v>889</v>
      </c>
      <c r="C110" s="4" t="s">
        <v>900</v>
      </c>
      <c r="D110" s="4" t="s">
        <v>902</v>
      </c>
      <c r="E110" s="4" t="s">
        <v>905</v>
      </c>
      <c r="F110" s="4"/>
      <c r="H110" s="4">
        <v>0.0</v>
      </c>
      <c r="I110" s="4">
        <v>0.0</v>
      </c>
    </row>
    <row r="111">
      <c r="A111" s="4" t="s">
        <v>847</v>
      </c>
      <c r="B111" s="4" t="s">
        <v>889</v>
      </c>
      <c r="C111" s="4" t="s">
        <v>909</v>
      </c>
      <c r="D111" s="4" t="s">
        <v>910</v>
      </c>
      <c r="E111" s="4" t="s">
        <v>912</v>
      </c>
      <c r="F111" s="4"/>
      <c r="H111" s="4">
        <v>20000.0</v>
      </c>
      <c r="I111" s="4">
        <v>32249.0</v>
      </c>
    </row>
    <row r="112">
      <c r="A112" s="4" t="s">
        <v>862</v>
      </c>
      <c r="B112" s="4" t="s">
        <v>889</v>
      </c>
      <c r="C112" s="4" t="s">
        <v>915</v>
      </c>
      <c r="D112" s="4" t="s">
        <v>917</v>
      </c>
      <c r="E112" s="4" t="s">
        <v>919</v>
      </c>
      <c r="F112" s="4"/>
      <c r="H112" s="4">
        <v>33000.0</v>
      </c>
      <c r="I112" s="4">
        <v>32962.0</v>
      </c>
    </row>
    <row r="113">
      <c r="A113" s="4" t="s">
        <v>922</v>
      </c>
      <c r="B113" s="4" t="s">
        <v>889</v>
      </c>
      <c r="C113" s="4" t="s">
        <v>924</v>
      </c>
      <c r="D113" s="4" t="s">
        <v>925</v>
      </c>
      <c r="E113" s="4" t="s">
        <v>927</v>
      </c>
      <c r="F113" s="4"/>
      <c r="H113" s="4">
        <v>3000.0</v>
      </c>
      <c r="I113" s="4">
        <v>2400.0</v>
      </c>
    </row>
    <row r="114">
      <c r="A114" s="4" t="s">
        <v>930</v>
      </c>
      <c r="B114" s="4"/>
      <c r="C114" s="4" t="s">
        <v>932</v>
      </c>
      <c r="D114" s="4" t="s">
        <v>934</v>
      </c>
      <c r="E114" s="4" t="s">
        <v>936</v>
      </c>
      <c r="F114" s="4"/>
      <c r="H114" s="4">
        <v>23000.0</v>
      </c>
      <c r="I114" s="4">
        <v>23566.0</v>
      </c>
    </row>
    <row r="115">
      <c r="A115" s="4" t="s">
        <v>836</v>
      </c>
      <c r="B115" s="4" t="s">
        <v>940</v>
      </c>
      <c r="C115" s="4" t="s">
        <v>942</v>
      </c>
      <c r="D115" s="4" t="s">
        <v>944</v>
      </c>
      <c r="E115" s="4" t="s">
        <v>946</v>
      </c>
      <c r="F115" s="4"/>
      <c r="H115" s="4">
        <v>0.0</v>
      </c>
      <c r="I115" s="4">
        <v>0.0</v>
      </c>
    </row>
    <row r="116">
      <c r="A116" s="4" t="s">
        <v>836</v>
      </c>
      <c r="B116" s="4" t="s">
        <v>950</v>
      </c>
      <c r="C116" s="4" t="s">
        <v>952</v>
      </c>
      <c r="D116" s="4" t="s">
        <v>954</v>
      </c>
      <c r="E116" s="4" t="s">
        <v>956</v>
      </c>
      <c r="F116" s="4"/>
      <c r="H116" s="4">
        <v>0.0</v>
      </c>
      <c r="I116" s="4">
        <v>9600.0</v>
      </c>
    </row>
    <row r="117">
      <c r="A117" s="4" t="s">
        <v>836</v>
      </c>
      <c r="B117" s="4" t="s">
        <v>950</v>
      </c>
      <c r="C117" s="4" t="s">
        <v>960</v>
      </c>
      <c r="D117" s="4" t="s">
        <v>961</v>
      </c>
      <c r="E117" s="4" t="s">
        <v>963</v>
      </c>
      <c r="F117" s="4"/>
      <c r="H117" s="4">
        <v>52000.0</v>
      </c>
      <c r="I117" s="4">
        <v>63858.0</v>
      </c>
    </row>
    <row r="118">
      <c r="A118" s="4" t="s">
        <v>847</v>
      </c>
      <c r="B118" s="4" t="s">
        <v>950</v>
      </c>
      <c r="C118" s="4" t="s">
        <v>967</v>
      </c>
      <c r="D118" s="4" t="s">
        <v>969</v>
      </c>
      <c r="E118" s="4" t="s">
        <v>971</v>
      </c>
      <c r="F118" s="4"/>
      <c r="H118" s="4">
        <v>20000.0</v>
      </c>
      <c r="I118" s="4">
        <v>7758.0</v>
      </c>
    </row>
    <row r="119">
      <c r="A119" s="4" t="s">
        <v>847</v>
      </c>
      <c r="B119" s="4" t="s">
        <v>950</v>
      </c>
      <c r="C119" s="4" t="s">
        <v>975</v>
      </c>
      <c r="D119" s="4" t="s">
        <v>977</v>
      </c>
      <c r="E119" s="4" t="s">
        <v>978</v>
      </c>
      <c r="F119" s="4"/>
      <c r="H119" s="4">
        <v>129000.0</v>
      </c>
      <c r="I119" s="4">
        <v>200429.0</v>
      </c>
    </row>
    <row r="120">
      <c r="A120" s="4" t="s">
        <v>151</v>
      </c>
      <c r="B120" s="4" t="s">
        <v>950</v>
      </c>
      <c r="C120" s="4" t="s">
        <v>981</v>
      </c>
      <c r="D120" s="4" t="s">
        <v>983</v>
      </c>
      <c r="E120" s="4" t="s">
        <v>985</v>
      </c>
      <c r="F120" s="4"/>
      <c r="H120" s="4">
        <v>2000.0</v>
      </c>
      <c r="I120" s="4">
        <v>2040.0</v>
      </c>
    </row>
    <row r="121">
      <c r="A121" s="4" t="s">
        <v>862</v>
      </c>
      <c r="B121" s="4" t="s">
        <v>950</v>
      </c>
      <c r="C121" s="4" t="s">
        <v>989</v>
      </c>
      <c r="D121" s="4" t="s">
        <v>1001</v>
      </c>
      <c r="E121" s="4" t="s">
        <v>1003</v>
      </c>
      <c r="F121" s="4"/>
      <c r="H121" s="4">
        <v>14000.0</v>
      </c>
      <c r="I121" s="4">
        <v>14194.0</v>
      </c>
    </row>
    <row r="122">
      <c r="A122" s="4" t="s">
        <v>870</v>
      </c>
      <c r="B122" s="4" t="s">
        <v>950</v>
      </c>
      <c r="C122" s="4" t="s">
        <v>1008</v>
      </c>
      <c r="D122" s="4" t="s">
        <v>1016</v>
      </c>
      <c r="E122" s="4" t="s">
        <v>1017</v>
      </c>
      <c r="F122" s="4"/>
      <c r="H122" s="4">
        <v>0.0</v>
      </c>
      <c r="I122" s="4">
        <v>210.0</v>
      </c>
    </row>
    <row r="123">
      <c r="A123" s="4" t="s">
        <v>870</v>
      </c>
      <c r="B123" s="4" t="s">
        <v>950</v>
      </c>
      <c r="C123" s="4" t="s">
        <v>1022</v>
      </c>
      <c r="D123" s="4" t="s">
        <v>1024</v>
      </c>
      <c r="E123" s="4" t="s">
        <v>1026</v>
      </c>
      <c r="F123" s="4"/>
      <c r="H123" s="4">
        <v>3000.0</v>
      </c>
      <c r="I123" s="4">
        <v>15518.0</v>
      </c>
    </row>
    <row r="124">
      <c r="A124" s="4" t="s">
        <v>1029</v>
      </c>
      <c r="B124" s="4" t="s">
        <v>950</v>
      </c>
      <c r="C124" s="4" t="s">
        <v>1032</v>
      </c>
      <c r="D124" s="4" t="s">
        <v>1034</v>
      </c>
      <c r="E124" s="4" t="s">
        <v>1036</v>
      </c>
      <c r="F124" s="4"/>
      <c r="H124" s="4">
        <v>0.0</v>
      </c>
      <c r="I124" s="4">
        <v>200.0</v>
      </c>
    </row>
    <row r="125">
      <c r="A125" s="4" t="s">
        <v>1029</v>
      </c>
      <c r="B125" s="4" t="s">
        <v>950</v>
      </c>
      <c r="C125" s="4" t="s">
        <v>1040</v>
      </c>
      <c r="D125" s="4" t="s">
        <v>1042</v>
      </c>
      <c r="E125" s="4" t="s">
        <v>1045</v>
      </c>
      <c r="F125" s="4"/>
      <c r="H125" s="4">
        <v>0.0</v>
      </c>
      <c r="I125" s="4">
        <v>1650.0</v>
      </c>
    </row>
    <row r="126">
      <c r="A126" s="4" t="s">
        <v>922</v>
      </c>
      <c r="B126" s="4" t="s">
        <v>950</v>
      </c>
      <c r="C126" s="4" t="s">
        <v>1049</v>
      </c>
      <c r="D126" s="4" t="s">
        <v>1051</v>
      </c>
      <c r="E126" s="4" t="s">
        <v>1053</v>
      </c>
      <c r="F126" s="4"/>
      <c r="H126" s="4">
        <v>0.0</v>
      </c>
      <c r="I126" s="4">
        <v>0.0</v>
      </c>
    </row>
    <row r="127">
      <c r="A127" s="4" t="s">
        <v>836</v>
      </c>
      <c r="B127" s="4" t="s">
        <v>1057</v>
      </c>
      <c r="C127" s="4" t="s">
        <v>1059</v>
      </c>
      <c r="D127" s="4" t="s">
        <v>1061</v>
      </c>
      <c r="E127" s="4" t="s">
        <v>1064</v>
      </c>
      <c r="F127" s="4"/>
      <c r="H127" s="4">
        <v>45000.0</v>
      </c>
      <c r="I127" s="4">
        <v>12586.2</v>
      </c>
    </row>
    <row r="128">
      <c r="A128" s="4" t="s">
        <v>836</v>
      </c>
      <c r="B128" s="4" t="s">
        <v>1057</v>
      </c>
      <c r="C128" s="4" t="s">
        <v>1068</v>
      </c>
      <c r="D128" s="4" t="s">
        <v>1070</v>
      </c>
      <c r="E128" s="4" t="s">
        <v>1072</v>
      </c>
      <c r="F128" s="4"/>
      <c r="H128" s="4">
        <v>387000.0</v>
      </c>
      <c r="I128" s="4">
        <v>251880.0</v>
      </c>
    </row>
    <row r="129">
      <c r="A129" s="4" t="s">
        <v>847</v>
      </c>
      <c r="B129" s="4" t="s">
        <v>1057</v>
      </c>
      <c r="C129" s="4" t="s">
        <v>1076</v>
      </c>
      <c r="D129" s="4" t="s">
        <v>1078</v>
      </c>
      <c r="E129" s="4" t="s">
        <v>1080</v>
      </c>
      <c r="F129" s="4"/>
      <c r="H129" s="4">
        <v>23000.0</v>
      </c>
      <c r="I129" s="4">
        <v>23124.0</v>
      </c>
    </row>
    <row r="130">
      <c r="A130" s="4" t="s">
        <v>847</v>
      </c>
      <c r="B130" s="4" t="s">
        <v>1057</v>
      </c>
      <c r="C130" s="4" t="s">
        <v>1085</v>
      </c>
      <c r="D130" s="4" t="s">
        <v>1087</v>
      </c>
      <c r="E130" s="4" t="s">
        <v>1089</v>
      </c>
      <c r="F130" s="4"/>
      <c r="H130" s="4">
        <v>10000.0</v>
      </c>
      <c r="I130" s="4">
        <v>7800.0</v>
      </c>
    </row>
    <row r="131">
      <c r="A131" s="4" t="s">
        <v>847</v>
      </c>
      <c r="B131" s="4" t="s">
        <v>1057</v>
      </c>
      <c r="C131" s="4" t="s">
        <v>1094</v>
      </c>
      <c r="D131" s="4" t="s">
        <v>1096</v>
      </c>
      <c r="E131" s="4" t="s">
        <v>1099</v>
      </c>
      <c r="F131" s="4"/>
      <c r="H131" s="4">
        <v>16000.0</v>
      </c>
      <c r="I131" s="4">
        <v>32836.75</v>
      </c>
    </row>
    <row r="132">
      <c r="A132" s="4" t="s">
        <v>847</v>
      </c>
      <c r="B132" s="4" t="s">
        <v>1057</v>
      </c>
      <c r="C132" s="4" t="s">
        <v>1104</v>
      </c>
      <c r="D132" s="4" t="s">
        <v>1106</v>
      </c>
      <c r="E132" s="4" t="s">
        <v>1108</v>
      </c>
      <c r="F132" s="4"/>
      <c r="H132" s="4">
        <v>120000.0</v>
      </c>
      <c r="I132" s="4">
        <v>100121.0</v>
      </c>
    </row>
    <row r="133">
      <c r="A133" s="4" t="s">
        <v>987</v>
      </c>
      <c r="B133" s="4"/>
      <c r="C133" s="4" t="s">
        <v>1113</v>
      </c>
      <c r="D133" s="4" t="s">
        <v>1115</v>
      </c>
      <c r="E133" s="4" t="s">
        <v>1117</v>
      </c>
      <c r="F133" s="4"/>
      <c r="H133" s="4">
        <v>36000.0</v>
      </c>
      <c r="I133" s="4">
        <v>63680.0</v>
      </c>
    </row>
    <row r="134">
      <c r="A134" s="4" t="s">
        <v>987</v>
      </c>
      <c r="B134" s="4" t="s">
        <v>1122</v>
      </c>
      <c r="C134" s="4" t="s">
        <v>1124</v>
      </c>
      <c r="D134" s="4" t="s">
        <v>1126</v>
      </c>
      <c r="E134" s="4" t="s">
        <v>1128</v>
      </c>
      <c r="F134" s="4"/>
      <c r="H134" s="4">
        <v>0.0</v>
      </c>
      <c r="I134" s="4">
        <v>0.0</v>
      </c>
    </row>
    <row r="135">
      <c r="A135" s="4" t="s">
        <v>836</v>
      </c>
      <c r="B135" s="4" t="s">
        <v>1131</v>
      </c>
      <c r="C135" s="4" t="s">
        <v>1132</v>
      </c>
      <c r="D135" s="4" t="s">
        <v>1133</v>
      </c>
      <c r="E135" s="4" t="s">
        <v>1134</v>
      </c>
      <c r="F135" s="4"/>
      <c r="H135" s="4">
        <v>0.0</v>
      </c>
      <c r="I135" s="4">
        <v>3966.0</v>
      </c>
    </row>
    <row r="136">
      <c r="A136" s="4" t="s">
        <v>836</v>
      </c>
      <c r="B136" s="4" t="s">
        <v>1131</v>
      </c>
      <c r="C136" s="4" t="s">
        <v>1135</v>
      </c>
      <c r="D136" s="4" t="s">
        <v>1136</v>
      </c>
      <c r="E136" s="4" t="s">
        <v>1137</v>
      </c>
      <c r="F136" s="4"/>
      <c r="H136" s="4">
        <v>52000.0</v>
      </c>
      <c r="I136" s="4">
        <v>88854.0</v>
      </c>
    </row>
    <row r="137">
      <c r="A137" s="4" t="s">
        <v>847</v>
      </c>
      <c r="B137" s="4" t="s">
        <v>1131</v>
      </c>
      <c r="C137" s="4" t="s">
        <v>1138</v>
      </c>
      <c r="D137" s="4" t="s">
        <v>1139</v>
      </c>
      <c r="E137" s="4" t="s">
        <v>1140</v>
      </c>
      <c r="F137" s="4"/>
      <c r="H137" s="4">
        <v>0.0</v>
      </c>
      <c r="I137" s="4">
        <v>0.0</v>
      </c>
    </row>
    <row r="138">
      <c r="A138" s="4" t="s">
        <v>847</v>
      </c>
      <c r="B138" s="4" t="s">
        <v>1131</v>
      </c>
      <c r="C138" s="4" t="s">
        <v>1141</v>
      </c>
      <c r="D138" s="4" t="s">
        <v>1142</v>
      </c>
      <c r="E138" s="4" t="s">
        <v>1143</v>
      </c>
      <c r="F138" s="4"/>
      <c r="H138" s="4">
        <v>1000.0</v>
      </c>
      <c r="I138" s="4">
        <v>2473.0</v>
      </c>
    </row>
    <row r="139">
      <c r="A139" s="4" t="s">
        <v>836</v>
      </c>
      <c r="B139" s="4" t="s">
        <v>1144</v>
      </c>
      <c r="C139" s="4" t="s">
        <v>1145</v>
      </c>
      <c r="D139" s="4" t="s">
        <v>1146</v>
      </c>
      <c r="E139" s="4" t="s">
        <v>1147</v>
      </c>
      <c r="F139" s="4"/>
      <c r="H139" s="4">
        <v>0.0</v>
      </c>
      <c r="I139" s="4">
        <v>0.0</v>
      </c>
    </row>
    <row r="140">
      <c r="A140" s="4" t="s">
        <v>836</v>
      </c>
      <c r="B140" s="4" t="s">
        <v>1144</v>
      </c>
      <c r="C140" s="4" t="s">
        <v>1148</v>
      </c>
      <c r="D140" s="4" t="s">
        <v>1149</v>
      </c>
      <c r="E140" s="4" t="s">
        <v>1150</v>
      </c>
      <c r="F140" s="4"/>
      <c r="H140" s="4">
        <v>20000.0</v>
      </c>
      <c r="I140" s="4">
        <v>28000.0</v>
      </c>
    </row>
    <row r="141">
      <c r="A141" s="4" t="s">
        <v>847</v>
      </c>
      <c r="B141" s="4" t="s">
        <v>1144</v>
      </c>
      <c r="C141" s="4" t="s">
        <v>1151</v>
      </c>
      <c r="D141" s="4" t="s">
        <v>1152</v>
      </c>
      <c r="E141" s="4" t="s">
        <v>1153</v>
      </c>
      <c r="F141" s="4"/>
      <c r="H141" s="4">
        <v>0.0</v>
      </c>
      <c r="I141" s="4">
        <v>487.0</v>
      </c>
    </row>
    <row r="142">
      <c r="A142" s="4" t="s">
        <v>847</v>
      </c>
      <c r="B142" s="4" t="s">
        <v>1144</v>
      </c>
      <c r="C142" s="4" t="s">
        <v>1154</v>
      </c>
      <c r="D142" s="4" t="s">
        <v>1155</v>
      </c>
      <c r="E142" s="4" t="s">
        <v>1156</v>
      </c>
      <c r="F142" s="4"/>
      <c r="H142" s="4">
        <v>18000.0</v>
      </c>
      <c r="I142" s="4">
        <v>6729.0</v>
      </c>
    </row>
    <row r="143">
      <c r="A143" s="4" t="s">
        <v>151</v>
      </c>
      <c r="B143" s="4" t="s">
        <v>1144</v>
      </c>
      <c r="C143" s="4" t="s">
        <v>1157</v>
      </c>
      <c r="D143" s="4" t="s">
        <v>1158</v>
      </c>
      <c r="E143" s="4" t="s">
        <v>1159</v>
      </c>
      <c r="F143" s="4"/>
      <c r="H143" s="4">
        <v>0.0</v>
      </c>
      <c r="I143" s="4">
        <v>0.0</v>
      </c>
    </row>
    <row r="144">
      <c r="A144" s="4" t="s">
        <v>151</v>
      </c>
      <c r="B144" s="4" t="s">
        <v>1144</v>
      </c>
      <c r="C144" s="4" t="s">
        <v>1160</v>
      </c>
      <c r="D144" s="4" t="s">
        <v>1161</v>
      </c>
      <c r="E144" s="4" t="s">
        <v>1162</v>
      </c>
      <c r="F144" s="4"/>
      <c r="H144" s="4">
        <v>5000.0</v>
      </c>
      <c r="I144" s="4">
        <v>30008.0</v>
      </c>
    </row>
    <row r="145">
      <c r="A145" s="4" t="s">
        <v>870</v>
      </c>
      <c r="B145" s="4" t="s">
        <v>1144</v>
      </c>
      <c r="C145" s="4" t="s">
        <v>1163</v>
      </c>
      <c r="D145" s="4" t="s">
        <v>1164</v>
      </c>
      <c r="E145" s="4" t="s">
        <v>1165</v>
      </c>
      <c r="F145" s="4"/>
      <c r="H145" s="4">
        <v>0.0</v>
      </c>
      <c r="I145" s="4">
        <v>0.0</v>
      </c>
    </row>
    <row r="146">
      <c r="A146" s="4" t="s">
        <v>1029</v>
      </c>
      <c r="B146" s="4" t="s">
        <v>1144</v>
      </c>
      <c r="C146" s="4" t="s">
        <v>1166</v>
      </c>
      <c r="D146" s="4" t="s">
        <v>1167</v>
      </c>
      <c r="E146" s="4" t="s">
        <v>1168</v>
      </c>
      <c r="F146" s="4"/>
      <c r="H146" s="4">
        <v>0.0</v>
      </c>
      <c r="I146" s="4">
        <v>0.0</v>
      </c>
    </row>
    <row r="147">
      <c r="A147" s="4" t="s">
        <v>922</v>
      </c>
      <c r="B147" s="4" t="s">
        <v>1144</v>
      </c>
      <c r="C147" s="4" t="s">
        <v>1169</v>
      </c>
      <c r="D147" s="4" t="s">
        <v>1170</v>
      </c>
      <c r="E147" s="4" t="s">
        <v>1171</v>
      </c>
      <c r="F147" s="4"/>
      <c r="H147" s="4">
        <v>0.0</v>
      </c>
      <c r="I147" s="4">
        <v>0.0</v>
      </c>
    </row>
    <row r="148">
      <c r="A148" s="4" t="s">
        <v>922</v>
      </c>
      <c r="B148" s="4" t="s">
        <v>1144</v>
      </c>
      <c r="C148" s="4" t="s">
        <v>1172</v>
      </c>
      <c r="D148" s="4" t="s">
        <v>1173</v>
      </c>
      <c r="E148" s="4" t="s">
        <v>1174</v>
      </c>
      <c r="F148" s="4"/>
      <c r="H148" s="4">
        <v>0.0</v>
      </c>
      <c r="I148" s="4">
        <v>0.0</v>
      </c>
    </row>
    <row r="149">
      <c r="A149" s="4" t="s">
        <v>836</v>
      </c>
      <c r="B149" s="4" t="s">
        <v>1175</v>
      </c>
      <c r="C149" s="4" t="s">
        <v>1176</v>
      </c>
      <c r="D149" s="4" t="s">
        <v>1177</v>
      </c>
      <c r="E149" s="4" t="s">
        <v>1178</v>
      </c>
      <c r="F149" s="4"/>
      <c r="H149" s="4">
        <v>0.0</v>
      </c>
      <c r="I149" s="4">
        <v>0.0</v>
      </c>
    </row>
    <row r="150">
      <c r="A150" s="4" t="s">
        <v>836</v>
      </c>
      <c r="B150" s="4" t="s">
        <v>1175</v>
      </c>
      <c r="C150" s="4" t="s">
        <v>1179</v>
      </c>
      <c r="D150" s="4" t="s">
        <v>1180</v>
      </c>
      <c r="E150" s="4" t="s">
        <v>1181</v>
      </c>
      <c r="F150" s="4"/>
      <c r="H150" s="4">
        <v>0.0</v>
      </c>
      <c r="I150" s="4">
        <v>0.0</v>
      </c>
    </row>
    <row r="151">
      <c r="A151" s="4" t="s">
        <v>836</v>
      </c>
      <c r="B151" s="4" t="s">
        <v>1182</v>
      </c>
      <c r="C151" s="4" t="s">
        <v>1183</v>
      </c>
      <c r="D151" s="4" t="s">
        <v>1184</v>
      </c>
      <c r="E151" s="4" t="s">
        <v>1185</v>
      </c>
      <c r="F151" s="4"/>
      <c r="H151" s="4">
        <v>8000.0</v>
      </c>
      <c r="I151" s="4">
        <v>10449.25</v>
      </c>
    </row>
    <row r="152">
      <c r="A152" s="4" t="s">
        <v>836</v>
      </c>
      <c r="B152" s="4" t="s">
        <v>1182</v>
      </c>
      <c r="C152" s="4" t="s">
        <v>1186</v>
      </c>
      <c r="D152" s="4" t="s">
        <v>1187</v>
      </c>
      <c r="E152" s="4" t="s">
        <v>1188</v>
      </c>
      <c r="F152" s="4"/>
      <c r="H152" s="4">
        <v>406000.0</v>
      </c>
      <c r="I152" s="4">
        <v>580672.0</v>
      </c>
    </row>
    <row r="153">
      <c r="A153" s="4" t="s">
        <v>847</v>
      </c>
      <c r="B153" s="4" t="s">
        <v>1182</v>
      </c>
      <c r="C153" s="4" t="s">
        <v>1189</v>
      </c>
      <c r="D153" s="4" t="s">
        <v>1190</v>
      </c>
      <c r="E153" s="4" t="s">
        <v>1191</v>
      </c>
      <c r="F153" s="4"/>
      <c r="H153" s="4">
        <v>0.0</v>
      </c>
      <c r="I153" s="4">
        <v>0.0</v>
      </c>
    </row>
    <row r="154">
      <c r="A154" s="4" t="s">
        <v>847</v>
      </c>
      <c r="B154" s="4" t="s">
        <v>1182</v>
      </c>
      <c r="C154" s="4" t="s">
        <v>1192</v>
      </c>
      <c r="D154" s="4" t="s">
        <v>1193</v>
      </c>
      <c r="E154" s="4" t="s">
        <v>1194</v>
      </c>
      <c r="F154" s="4"/>
      <c r="H154" s="4">
        <v>8000.0</v>
      </c>
      <c r="I154" s="4">
        <v>11278.0</v>
      </c>
    </row>
    <row r="155">
      <c r="A155" s="4" t="s">
        <v>862</v>
      </c>
      <c r="B155" s="4" t="s">
        <v>1182</v>
      </c>
      <c r="C155" s="4" t="s">
        <v>1195</v>
      </c>
      <c r="D155" s="4" t="s">
        <v>1196</v>
      </c>
      <c r="E155" s="4" t="s">
        <v>1197</v>
      </c>
      <c r="F155" s="4"/>
      <c r="H155" s="4">
        <v>0.0</v>
      </c>
      <c r="I155" s="4">
        <v>660.0</v>
      </c>
    </row>
    <row r="156">
      <c r="A156" s="4" t="s">
        <v>862</v>
      </c>
      <c r="B156" s="4" t="s">
        <v>1182</v>
      </c>
      <c r="C156" s="4" t="s">
        <v>1198</v>
      </c>
      <c r="D156" s="4" t="s">
        <v>1199</v>
      </c>
      <c r="E156" s="4" t="s">
        <v>1200</v>
      </c>
      <c r="F156" s="4"/>
      <c r="H156" s="4">
        <v>0.0</v>
      </c>
      <c r="I156" s="4">
        <v>389.0</v>
      </c>
    </row>
    <row r="157">
      <c r="A157" s="4" t="s">
        <v>870</v>
      </c>
      <c r="B157" s="4" t="s">
        <v>1182</v>
      </c>
      <c r="C157" s="4" t="s">
        <v>1201</v>
      </c>
      <c r="D157" s="4" t="s">
        <v>1202</v>
      </c>
      <c r="E157" s="4" t="s">
        <v>1203</v>
      </c>
      <c r="F157" s="4"/>
      <c r="H157" s="4">
        <v>0.0</v>
      </c>
      <c r="I157" s="4">
        <v>0.0</v>
      </c>
    </row>
    <row r="158">
      <c r="A158" s="4" t="s">
        <v>1029</v>
      </c>
      <c r="B158" s="4" t="s">
        <v>1182</v>
      </c>
      <c r="C158" s="4" t="s">
        <v>1204</v>
      </c>
      <c r="D158" s="4" t="s">
        <v>1205</v>
      </c>
      <c r="E158" s="4" t="s">
        <v>1206</v>
      </c>
      <c r="F158" s="4"/>
      <c r="H158" s="4">
        <v>0.0</v>
      </c>
      <c r="I158" s="4">
        <v>0.0</v>
      </c>
    </row>
    <row r="159">
      <c r="A159" s="4" t="s">
        <v>922</v>
      </c>
      <c r="B159" s="4" t="s">
        <v>1182</v>
      </c>
      <c r="C159" s="4" t="s">
        <v>1207</v>
      </c>
      <c r="D159" s="4" t="s">
        <v>1208</v>
      </c>
      <c r="E159" s="4" t="s">
        <v>1209</v>
      </c>
      <c r="F159" s="4"/>
      <c r="H159" s="4">
        <v>0.0</v>
      </c>
      <c r="I159" s="4">
        <v>0.0</v>
      </c>
    </row>
    <row r="160">
      <c r="A160" s="4" t="s">
        <v>836</v>
      </c>
      <c r="B160" s="4" t="s">
        <v>1182</v>
      </c>
      <c r="C160" s="4" t="s">
        <v>1210</v>
      </c>
      <c r="D160" s="4" t="s">
        <v>1211</v>
      </c>
      <c r="E160" s="4" t="s">
        <v>1212</v>
      </c>
      <c r="F160" s="4"/>
      <c r="H160" s="4">
        <v>7000.0</v>
      </c>
      <c r="I160" s="4">
        <v>6334.0</v>
      </c>
    </row>
    <row r="161">
      <c r="A161" s="4" t="s">
        <v>836</v>
      </c>
      <c r="B161" s="4" t="s">
        <v>1213</v>
      </c>
      <c r="C161" s="4" t="s">
        <v>1214</v>
      </c>
      <c r="D161" s="4" t="s">
        <v>1215</v>
      </c>
      <c r="E161" s="4" t="s">
        <v>1216</v>
      </c>
      <c r="F161" s="4"/>
      <c r="H161" s="4">
        <v>15000.0</v>
      </c>
      <c r="I161" s="4">
        <v>0.0</v>
      </c>
    </row>
    <row r="162">
      <c r="A162" s="4" t="s">
        <v>847</v>
      </c>
      <c r="B162" s="4" t="s">
        <v>1213</v>
      </c>
      <c r="C162" s="4" t="s">
        <v>1217</v>
      </c>
      <c r="D162" s="4" t="s">
        <v>1218</v>
      </c>
      <c r="E162" s="4" t="s">
        <v>1219</v>
      </c>
      <c r="F162" s="4"/>
      <c r="H162" s="4">
        <v>27000.0</v>
      </c>
      <c r="I162" s="4">
        <v>30820.0</v>
      </c>
    </row>
    <row r="163">
      <c r="A163" s="4" t="s">
        <v>847</v>
      </c>
      <c r="B163" s="4" t="s">
        <v>1213</v>
      </c>
      <c r="C163" s="4" t="s">
        <v>1220</v>
      </c>
      <c r="D163" s="4" t="s">
        <v>1221</v>
      </c>
      <c r="E163" s="4" t="s">
        <v>1222</v>
      </c>
      <c r="F163" s="4"/>
      <c r="H163" s="4">
        <v>100000.0</v>
      </c>
      <c r="I163" s="4">
        <v>142742.0</v>
      </c>
    </row>
    <row r="164">
      <c r="A164" s="4" t="s">
        <v>151</v>
      </c>
      <c r="B164" s="4" t="s">
        <v>1213</v>
      </c>
      <c r="C164" s="4" t="s">
        <v>1223</v>
      </c>
      <c r="D164" s="4" t="s">
        <v>1224</v>
      </c>
      <c r="E164" s="4" t="s">
        <v>1225</v>
      </c>
      <c r="F164" s="4"/>
      <c r="H164" s="4">
        <v>0.0</v>
      </c>
      <c r="I164" s="4">
        <v>0.0</v>
      </c>
    </row>
    <row r="165">
      <c r="A165" s="4" t="s">
        <v>151</v>
      </c>
      <c r="B165" s="4" t="s">
        <v>1213</v>
      </c>
      <c r="C165" s="4" t="s">
        <v>1226</v>
      </c>
      <c r="D165" s="4" t="s">
        <v>1227</v>
      </c>
      <c r="E165" s="4" t="s">
        <v>1228</v>
      </c>
      <c r="F165" s="4"/>
      <c r="H165" s="4">
        <v>0.0</v>
      </c>
      <c r="I165" s="4">
        <v>12505.0</v>
      </c>
    </row>
    <row r="166">
      <c r="A166" s="4" t="s">
        <v>836</v>
      </c>
      <c r="B166" s="4" t="s">
        <v>1229</v>
      </c>
      <c r="C166" s="4" t="s">
        <v>1230</v>
      </c>
      <c r="D166" s="4" t="s">
        <v>1231</v>
      </c>
      <c r="E166" s="4" t="s">
        <v>1232</v>
      </c>
      <c r="F166" s="4"/>
      <c r="H166" s="4">
        <v>30000.0</v>
      </c>
      <c r="I166" s="4">
        <v>0.0</v>
      </c>
    </row>
    <row r="167">
      <c r="A167" s="4" t="s">
        <v>847</v>
      </c>
      <c r="B167" s="4" t="s">
        <v>1229</v>
      </c>
      <c r="C167" s="4" t="s">
        <v>1233</v>
      </c>
      <c r="D167" s="4" t="s">
        <v>1234</v>
      </c>
      <c r="E167" s="4" t="s">
        <v>1235</v>
      </c>
      <c r="F167" s="4"/>
      <c r="H167" s="4">
        <v>0.0</v>
      </c>
      <c r="I167" s="4">
        <v>241.0</v>
      </c>
    </row>
    <row r="168">
      <c r="A168" s="4" t="s">
        <v>847</v>
      </c>
      <c r="B168" s="4" t="s">
        <v>1229</v>
      </c>
      <c r="C168" s="4" t="s">
        <v>1236</v>
      </c>
      <c r="D168" s="4" t="s">
        <v>1237</v>
      </c>
      <c r="E168" s="4" t="s">
        <v>1238</v>
      </c>
      <c r="F168" s="4"/>
      <c r="H168" s="4">
        <v>1000.0</v>
      </c>
      <c r="I168" s="4">
        <v>9698.0</v>
      </c>
    </row>
    <row r="169">
      <c r="A169" s="4" t="s">
        <v>151</v>
      </c>
      <c r="B169" s="4" t="s">
        <v>1229</v>
      </c>
      <c r="C169" s="4" t="s">
        <v>1239</v>
      </c>
      <c r="D169" s="4" t="s">
        <v>1240</v>
      </c>
      <c r="E169" s="4" t="s">
        <v>1241</v>
      </c>
      <c r="F169" s="4"/>
      <c r="H169" s="4">
        <v>0.0</v>
      </c>
      <c r="I169" s="4">
        <v>4856.0</v>
      </c>
    </row>
    <row r="170">
      <c r="A170" s="4" t="s">
        <v>836</v>
      </c>
      <c r="B170" s="4" t="s">
        <v>1229</v>
      </c>
      <c r="C170" s="4" t="s">
        <v>1242</v>
      </c>
      <c r="D170" s="4" t="s">
        <v>1243</v>
      </c>
      <c r="E170" s="4" t="s">
        <v>1244</v>
      </c>
      <c r="F170" s="4"/>
      <c r="H170" s="4">
        <v>0.0</v>
      </c>
      <c r="I170" s="4">
        <v>0.0</v>
      </c>
    </row>
    <row r="171">
      <c r="A171" s="4" t="s">
        <v>836</v>
      </c>
      <c r="B171" s="4" t="s">
        <v>1245</v>
      </c>
      <c r="C171" s="4" t="s">
        <v>1246</v>
      </c>
      <c r="D171" s="4" t="s">
        <v>1247</v>
      </c>
      <c r="E171" s="4" t="s">
        <v>1248</v>
      </c>
      <c r="F171" s="4"/>
      <c r="H171" s="4">
        <v>0.0</v>
      </c>
      <c r="I171" s="4">
        <v>0.0</v>
      </c>
    </row>
    <row r="172">
      <c r="A172" s="4" t="s">
        <v>836</v>
      </c>
      <c r="B172" s="4" t="s">
        <v>1249</v>
      </c>
      <c r="C172" s="4" t="s">
        <v>1250</v>
      </c>
      <c r="D172" s="4" t="s">
        <v>1251</v>
      </c>
      <c r="E172" s="4" t="s">
        <v>1252</v>
      </c>
      <c r="F172" s="4"/>
      <c r="H172" s="4">
        <v>32000.0</v>
      </c>
      <c r="I172" s="4">
        <v>0.0</v>
      </c>
    </row>
    <row r="173">
      <c r="A173" s="4" t="s">
        <v>847</v>
      </c>
      <c r="B173" s="4" t="s">
        <v>1249</v>
      </c>
      <c r="C173" s="4" t="s">
        <v>1253</v>
      </c>
      <c r="D173" s="4" t="s">
        <v>1254</v>
      </c>
      <c r="E173" s="4" t="s">
        <v>1255</v>
      </c>
      <c r="F173" s="4"/>
      <c r="H173" s="4">
        <v>1000.0</v>
      </c>
      <c r="I173" s="4">
        <v>329.0</v>
      </c>
    </row>
    <row r="174">
      <c r="A174" s="4" t="s">
        <v>151</v>
      </c>
      <c r="B174" s="4" t="s">
        <v>1249</v>
      </c>
      <c r="C174" s="4" t="s">
        <v>1256</v>
      </c>
      <c r="D174" s="4" t="s">
        <v>1257</v>
      </c>
      <c r="E174" s="4" t="s">
        <v>1258</v>
      </c>
      <c r="F174" s="4"/>
      <c r="H174" s="4">
        <v>0.0</v>
      </c>
      <c r="I174" s="4">
        <v>341.0</v>
      </c>
    </row>
    <row r="175">
      <c r="A175" s="4" t="s">
        <v>836</v>
      </c>
      <c r="B175" s="4" t="s">
        <v>1259</v>
      </c>
      <c r="C175" s="4" t="s">
        <v>1260</v>
      </c>
      <c r="D175" s="4" t="s">
        <v>1261</v>
      </c>
      <c r="E175" s="4" t="s">
        <v>1262</v>
      </c>
      <c r="F175" s="4"/>
      <c r="H175" s="4">
        <v>0.0</v>
      </c>
      <c r="I175" s="4">
        <v>0.0</v>
      </c>
    </row>
    <row r="176">
      <c r="A176" s="4" t="s">
        <v>1005</v>
      </c>
      <c r="B176" s="4"/>
      <c r="C176" s="4" t="s">
        <v>1263</v>
      </c>
      <c r="D176" s="4" t="s">
        <v>1264</v>
      </c>
      <c r="E176" s="4" t="s">
        <v>1265</v>
      </c>
      <c r="F176" s="4"/>
      <c r="H176" s="4">
        <v>193000.0</v>
      </c>
      <c r="I176" s="4">
        <v>196249.0</v>
      </c>
    </row>
    <row r="177">
      <c r="A177" s="4" t="s">
        <v>836</v>
      </c>
      <c r="B177" s="4" t="s">
        <v>1266</v>
      </c>
      <c r="C177" s="4" t="s">
        <v>1267</v>
      </c>
      <c r="D177" s="4" t="s">
        <v>1268</v>
      </c>
      <c r="E177" s="4" t="s">
        <v>1269</v>
      </c>
      <c r="F177" s="4"/>
      <c r="H177" s="4">
        <v>5000.0</v>
      </c>
      <c r="I177" s="4">
        <v>29392.0</v>
      </c>
    </row>
    <row r="178">
      <c r="A178" s="4" t="s">
        <v>847</v>
      </c>
      <c r="B178" s="4" t="s">
        <v>1266</v>
      </c>
      <c r="C178" s="4" t="s">
        <v>1270</v>
      </c>
      <c r="D178" s="4" t="s">
        <v>1271</v>
      </c>
      <c r="E178" s="4" t="s">
        <v>1272</v>
      </c>
      <c r="F178" s="4"/>
      <c r="H178" s="4">
        <v>0.0</v>
      </c>
      <c r="I178" s="4">
        <v>4245.3</v>
      </c>
    </row>
    <row r="179">
      <c r="A179" s="4" t="s">
        <v>847</v>
      </c>
      <c r="B179" s="4" t="s">
        <v>1266</v>
      </c>
      <c r="C179" s="4" t="s">
        <v>1273</v>
      </c>
      <c r="D179" s="4" t="s">
        <v>1274</v>
      </c>
      <c r="E179" s="4" t="s">
        <v>1275</v>
      </c>
      <c r="F179" s="4"/>
      <c r="H179" s="4">
        <v>13000.0</v>
      </c>
      <c r="I179" s="4">
        <v>28161.0</v>
      </c>
    </row>
    <row r="180">
      <c r="A180" s="4" t="s">
        <v>847</v>
      </c>
      <c r="B180" s="4" t="s">
        <v>1266</v>
      </c>
      <c r="C180" s="4" t="s">
        <v>1276</v>
      </c>
      <c r="D180" s="4" t="s">
        <v>1277</v>
      </c>
      <c r="E180" s="4" t="s">
        <v>1278</v>
      </c>
      <c r="F180" s="4"/>
      <c r="H180" s="4">
        <v>0.0</v>
      </c>
      <c r="I180" s="4">
        <v>0.0</v>
      </c>
    </row>
    <row r="181">
      <c r="A181" s="4" t="s">
        <v>836</v>
      </c>
      <c r="B181" s="4" t="s">
        <v>1279</v>
      </c>
      <c r="C181" s="4" t="s">
        <v>1280</v>
      </c>
      <c r="D181" s="4" t="s">
        <v>1281</v>
      </c>
      <c r="E181" s="4" t="s">
        <v>1282</v>
      </c>
      <c r="F181" s="4"/>
      <c r="H181" s="4">
        <v>0.0</v>
      </c>
      <c r="I181" s="4">
        <v>9914.0</v>
      </c>
    </row>
    <row r="182">
      <c r="A182" s="4" t="s">
        <v>847</v>
      </c>
      <c r="B182" s="4" t="s">
        <v>1279</v>
      </c>
      <c r="C182" s="4" t="s">
        <v>1283</v>
      </c>
      <c r="D182" s="4" t="s">
        <v>1284</v>
      </c>
      <c r="E182" s="4" t="s">
        <v>1285</v>
      </c>
      <c r="F182" s="4"/>
      <c r="H182" s="4">
        <v>0.0</v>
      </c>
      <c r="I182" s="4">
        <v>83547.0</v>
      </c>
    </row>
    <row r="183">
      <c r="A183" s="4" t="s">
        <v>151</v>
      </c>
      <c r="B183" s="4" t="s">
        <v>1279</v>
      </c>
      <c r="C183" s="4" t="s">
        <v>1286</v>
      </c>
      <c r="D183" s="4" t="s">
        <v>1287</v>
      </c>
      <c r="E183" s="4" t="s">
        <v>1288</v>
      </c>
      <c r="F183" s="4"/>
      <c r="H183" s="4">
        <v>5000.0</v>
      </c>
      <c r="I183" s="4">
        <v>25787.6</v>
      </c>
    </row>
    <row r="184">
      <c r="A184" s="4" t="s">
        <v>151</v>
      </c>
      <c r="B184" s="4" t="s">
        <v>1279</v>
      </c>
      <c r="C184" s="4" t="s">
        <v>1289</v>
      </c>
      <c r="D184" s="4" t="s">
        <v>1290</v>
      </c>
      <c r="E184" s="4" t="s">
        <v>1291</v>
      </c>
      <c r="F184" s="4"/>
      <c r="H184" s="4">
        <v>28000.0</v>
      </c>
      <c r="I184" s="4">
        <v>155810.0</v>
      </c>
    </row>
    <row r="185">
      <c r="A185" s="4" t="s">
        <v>862</v>
      </c>
      <c r="B185" s="4" t="s">
        <v>1279</v>
      </c>
      <c r="C185" s="4" t="s">
        <v>1292</v>
      </c>
      <c r="D185" s="4" t="s">
        <v>1293</v>
      </c>
      <c r="E185" s="4" t="s">
        <v>1294</v>
      </c>
      <c r="F185" s="4"/>
      <c r="H185" s="4">
        <v>0.0</v>
      </c>
      <c r="I185" s="4">
        <v>12347.0</v>
      </c>
    </row>
    <row r="186">
      <c r="A186" s="4" t="s">
        <v>870</v>
      </c>
      <c r="B186" s="4" t="s">
        <v>1279</v>
      </c>
      <c r="C186" s="4" t="s">
        <v>1295</v>
      </c>
      <c r="D186" s="4" t="s">
        <v>1296</v>
      </c>
      <c r="E186" s="4" t="s">
        <v>1297</v>
      </c>
      <c r="F186" s="4"/>
      <c r="H186" s="4">
        <v>0.0</v>
      </c>
      <c r="I186" s="4">
        <v>210.0</v>
      </c>
    </row>
    <row r="187">
      <c r="A187" s="4" t="s">
        <v>870</v>
      </c>
      <c r="B187" s="4" t="s">
        <v>1279</v>
      </c>
      <c r="C187" s="4" t="s">
        <v>1298</v>
      </c>
      <c r="D187" s="4" t="s">
        <v>1299</v>
      </c>
      <c r="E187" s="4" t="s">
        <v>1300</v>
      </c>
      <c r="F187" s="4"/>
      <c r="H187" s="4">
        <v>0.0</v>
      </c>
      <c r="I187" s="4">
        <v>1349.0</v>
      </c>
    </row>
    <row r="188">
      <c r="A188" s="4" t="s">
        <v>1029</v>
      </c>
      <c r="B188" s="4" t="s">
        <v>1279</v>
      </c>
      <c r="C188" s="4" t="s">
        <v>1301</v>
      </c>
      <c r="D188" s="4" t="s">
        <v>1302</v>
      </c>
      <c r="E188" s="4" t="s">
        <v>1303</v>
      </c>
      <c r="F188" s="4"/>
      <c r="H188" s="4">
        <v>0.0</v>
      </c>
      <c r="I188" s="4">
        <v>0.0</v>
      </c>
    </row>
    <row r="189">
      <c r="A189" s="4" t="s">
        <v>922</v>
      </c>
      <c r="B189" s="4" t="s">
        <v>1279</v>
      </c>
      <c r="C189" s="4" t="s">
        <v>1304</v>
      </c>
      <c r="D189" s="4" t="s">
        <v>1305</v>
      </c>
      <c r="E189" s="4" t="s">
        <v>1306</v>
      </c>
      <c r="F189" s="4"/>
      <c r="H189" s="4">
        <v>0.0</v>
      </c>
      <c r="I189" s="4">
        <v>0.0</v>
      </c>
    </row>
    <row r="190">
      <c r="A190" s="4" t="s">
        <v>836</v>
      </c>
      <c r="B190" s="4" t="s">
        <v>1307</v>
      </c>
      <c r="C190" s="4" t="s">
        <v>1308</v>
      </c>
      <c r="D190" s="4" t="s">
        <v>1309</v>
      </c>
      <c r="E190" s="4" t="s">
        <v>1310</v>
      </c>
      <c r="F190" s="4"/>
      <c r="H190" s="4">
        <v>0.0</v>
      </c>
      <c r="I190" s="4">
        <v>0.0</v>
      </c>
    </row>
    <row r="191">
      <c r="A191" s="4" t="s">
        <v>847</v>
      </c>
      <c r="B191" s="4" t="s">
        <v>1307</v>
      </c>
      <c r="C191" s="4" t="s">
        <v>1311</v>
      </c>
      <c r="D191" s="4" t="s">
        <v>1312</v>
      </c>
      <c r="E191" s="4" t="s">
        <v>1313</v>
      </c>
      <c r="F191" s="4"/>
      <c r="H191" s="4">
        <v>0.0</v>
      </c>
      <c r="I191" s="4">
        <v>0.0</v>
      </c>
    </row>
    <row r="192">
      <c r="A192" s="4" t="s">
        <v>847</v>
      </c>
      <c r="B192" s="4" t="s">
        <v>1307</v>
      </c>
      <c r="C192" s="4" t="s">
        <v>1314</v>
      </c>
      <c r="D192" s="4" t="s">
        <v>1315</v>
      </c>
      <c r="E192" s="4" t="s">
        <v>1316</v>
      </c>
      <c r="F192" s="4"/>
      <c r="H192" s="4">
        <v>3000.0</v>
      </c>
      <c r="I192" s="4">
        <v>8577.0</v>
      </c>
    </row>
    <row r="193">
      <c r="A193" s="4" t="s">
        <v>151</v>
      </c>
      <c r="B193" s="4" t="s">
        <v>1307</v>
      </c>
      <c r="C193" s="4" t="s">
        <v>1317</v>
      </c>
      <c r="D193" s="4" t="s">
        <v>1318</v>
      </c>
      <c r="E193" s="4" t="s">
        <v>1319</v>
      </c>
      <c r="F193" s="4"/>
      <c r="H193" s="4">
        <v>2000.0</v>
      </c>
      <c r="I193" s="4">
        <v>0.0</v>
      </c>
    </row>
    <row r="194">
      <c r="A194" s="4" t="s">
        <v>862</v>
      </c>
      <c r="B194" s="4" t="s">
        <v>1307</v>
      </c>
      <c r="C194" s="4" t="s">
        <v>1320</v>
      </c>
      <c r="D194" s="4" t="s">
        <v>1321</v>
      </c>
      <c r="E194" s="4" t="s">
        <v>1322</v>
      </c>
      <c r="F194" s="4"/>
      <c r="H194" s="4">
        <v>0.0</v>
      </c>
      <c r="I194" s="4">
        <v>0.0</v>
      </c>
    </row>
    <row r="195">
      <c r="A195" s="4" t="s">
        <v>862</v>
      </c>
      <c r="B195" s="4" t="s">
        <v>1323</v>
      </c>
      <c r="C195" s="4" t="s">
        <v>1324</v>
      </c>
      <c r="D195" s="4" t="s">
        <v>1325</v>
      </c>
      <c r="E195" s="4" t="s">
        <v>1326</v>
      </c>
      <c r="F195" s="4"/>
      <c r="H195" s="4">
        <v>5000.0</v>
      </c>
      <c r="I195" s="4">
        <v>11235.0</v>
      </c>
    </row>
    <row r="196">
      <c r="A196" s="4" t="s">
        <v>870</v>
      </c>
      <c r="B196" s="4" t="s">
        <v>1323</v>
      </c>
      <c r="C196" s="4" t="s">
        <v>1327</v>
      </c>
      <c r="D196" s="4" t="s">
        <v>1328</v>
      </c>
      <c r="E196" s="4" t="s">
        <v>1329</v>
      </c>
      <c r="F196" s="4"/>
      <c r="H196" s="4">
        <v>0.0</v>
      </c>
      <c r="I196" s="4">
        <v>0.0</v>
      </c>
    </row>
    <row r="197">
      <c r="A197" s="4" t="s">
        <v>870</v>
      </c>
      <c r="B197" s="4" t="s">
        <v>1323</v>
      </c>
      <c r="C197" s="4" t="s">
        <v>1330</v>
      </c>
      <c r="D197" s="4" t="s">
        <v>1331</v>
      </c>
      <c r="E197" s="4" t="s">
        <v>1332</v>
      </c>
      <c r="F197" s="4"/>
      <c r="H197" s="4">
        <v>12000.0</v>
      </c>
      <c r="I197" s="4">
        <v>4259.0</v>
      </c>
    </row>
    <row r="198">
      <c r="A198" s="4" t="s">
        <v>1029</v>
      </c>
      <c r="B198" s="4" t="s">
        <v>1323</v>
      </c>
      <c r="C198" s="4" t="s">
        <v>1333</v>
      </c>
      <c r="D198" s="4" t="s">
        <v>1334</v>
      </c>
      <c r="E198" s="4" t="s">
        <v>1335</v>
      </c>
      <c r="F198" s="4"/>
      <c r="H198" s="4">
        <v>0.0</v>
      </c>
      <c r="I198" s="4">
        <v>0.0</v>
      </c>
    </row>
    <row r="199">
      <c r="A199" s="4" t="s">
        <v>922</v>
      </c>
      <c r="B199" s="4" t="s">
        <v>1323</v>
      </c>
      <c r="C199" s="4" t="s">
        <v>1336</v>
      </c>
      <c r="D199" s="4" t="s">
        <v>1337</v>
      </c>
      <c r="E199" s="4" t="s">
        <v>1338</v>
      </c>
      <c r="F199" s="4"/>
      <c r="H199" s="4">
        <v>0.0</v>
      </c>
      <c r="I199" s="4">
        <v>0.0</v>
      </c>
    </row>
    <row r="200">
      <c r="A200" s="4" t="s">
        <v>847</v>
      </c>
      <c r="B200" s="4" t="s">
        <v>1339</v>
      </c>
      <c r="C200" s="4" t="s">
        <v>1340</v>
      </c>
      <c r="D200" s="4" t="s">
        <v>1341</v>
      </c>
      <c r="E200" s="4" t="s">
        <v>1342</v>
      </c>
      <c r="F200" s="4"/>
      <c r="H200" s="4">
        <v>0.0</v>
      </c>
      <c r="I200" s="4">
        <v>0.0</v>
      </c>
    </row>
    <row r="201">
      <c r="A201" s="4" t="s">
        <v>151</v>
      </c>
      <c r="B201" s="4" t="s">
        <v>1339</v>
      </c>
      <c r="C201" s="4" t="s">
        <v>1343</v>
      </c>
      <c r="D201" s="4" t="s">
        <v>1344</v>
      </c>
      <c r="E201" s="4" t="s">
        <v>1345</v>
      </c>
      <c r="F201" s="4"/>
      <c r="H201" s="4">
        <v>0.0</v>
      </c>
      <c r="I201" s="4">
        <v>7293.0</v>
      </c>
    </row>
    <row r="202">
      <c r="A202" s="4" t="s">
        <v>862</v>
      </c>
      <c r="B202" s="4" t="s">
        <v>1339</v>
      </c>
      <c r="C202" s="4" t="s">
        <v>1346</v>
      </c>
      <c r="D202" s="4" t="s">
        <v>1347</v>
      </c>
      <c r="E202" s="4" t="s">
        <v>1348</v>
      </c>
      <c r="F202" s="4"/>
      <c r="H202" s="4">
        <v>0.0</v>
      </c>
      <c r="I202" s="4">
        <v>0.0</v>
      </c>
    </row>
    <row r="203">
      <c r="A203" s="4" t="s">
        <v>1014</v>
      </c>
      <c r="B203" s="4" t="s">
        <v>1349</v>
      </c>
      <c r="C203" s="4" t="s">
        <v>1350</v>
      </c>
      <c r="D203" s="4" t="s">
        <v>1351</v>
      </c>
      <c r="E203" s="4" t="s">
        <v>1352</v>
      </c>
      <c r="F203" s="4"/>
      <c r="H203" s="4">
        <v>0.0</v>
      </c>
      <c r="I203" s="4">
        <v>0.0</v>
      </c>
    </row>
    <row r="204">
      <c r="A204" s="4" t="s">
        <v>836</v>
      </c>
      <c r="B204" s="4" t="s">
        <v>1353</v>
      </c>
      <c r="C204" s="4" t="s">
        <v>1354</v>
      </c>
      <c r="D204" s="4" t="s">
        <v>1355</v>
      </c>
      <c r="E204" s="4" t="s">
        <v>1356</v>
      </c>
      <c r="F204" s="4"/>
      <c r="H204" s="4">
        <v>0.0</v>
      </c>
      <c r="I204" s="4">
        <v>7500.0</v>
      </c>
    </row>
    <row r="205">
      <c r="A205" s="4" t="s">
        <v>836</v>
      </c>
      <c r="B205" s="4" t="s">
        <v>1353</v>
      </c>
      <c r="C205" s="4" t="s">
        <v>1357</v>
      </c>
      <c r="D205" s="4" t="s">
        <v>1358</v>
      </c>
      <c r="E205" s="4" t="s">
        <v>1359</v>
      </c>
      <c r="F205" s="4"/>
      <c r="H205" s="4">
        <v>100000.0</v>
      </c>
      <c r="I205" s="4">
        <v>133464.0</v>
      </c>
    </row>
    <row r="206">
      <c r="A206" s="4" t="s">
        <v>847</v>
      </c>
      <c r="B206" s="4" t="s">
        <v>1353</v>
      </c>
      <c r="C206" s="4" t="s">
        <v>1360</v>
      </c>
      <c r="D206" s="4" t="s">
        <v>1361</v>
      </c>
      <c r="E206" s="4" t="s">
        <v>1362</v>
      </c>
      <c r="F206" s="4"/>
      <c r="H206" s="4">
        <v>7000.0</v>
      </c>
      <c r="I206" s="4">
        <v>9944.0</v>
      </c>
    </row>
    <row r="207">
      <c r="A207" s="4" t="s">
        <v>836</v>
      </c>
      <c r="B207" s="4" t="s">
        <v>1363</v>
      </c>
      <c r="C207" s="4" t="s">
        <v>1364</v>
      </c>
      <c r="D207" s="4" t="s">
        <v>1365</v>
      </c>
      <c r="E207" s="4" t="s">
        <v>1366</v>
      </c>
      <c r="F207" s="4"/>
      <c r="H207" s="4">
        <v>4000.0</v>
      </c>
      <c r="I207" s="4">
        <v>11581.0</v>
      </c>
    </row>
    <row r="208">
      <c r="A208" s="4" t="s">
        <v>847</v>
      </c>
      <c r="B208" s="4" t="s">
        <v>1363</v>
      </c>
      <c r="C208" s="4" t="s">
        <v>1367</v>
      </c>
      <c r="D208" s="4" t="s">
        <v>1368</v>
      </c>
      <c r="E208" s="4" t="s">
        <v>1369</v>
      </c>
      <c r="F208" s="4"/>
      <c r="H208" s="4">
        <v>58000.0</v>
      </c>
      <c r="I208" s="4">
        <v>34839.0</v>
      </c>
    </row>
    <row r="209">
      <c r="A209" s="4" t="s">
        <v>151</v>
      </c>
      <c r="B209" s="4" t="s">
        <v>1363</v>
      </c>
      <c r="C209" s="4" t="s">
        <v>1370</v>
      </c>
      <c r="D209" s="4" t="s">
        <v>1371</v>
      </c>
      <c r="E209" s="4" t="s">
        <v>1372</v>
      </c>
      <c r="F209" s="4"/>
      <c r="H209" s="4">
        <v>2000.0</v>
      </c>
      <c r="I209" s="4">
        <v>3347.7</v>
      </c>
    </row>
    <row r="210">
      <c r="A210" s="4" t="s">
        <v>151</v>
      </c>
      <c r="B210" s="4" t="s">
        <v>1363</v>
      </c>
      <c r="C210" s="4" t="s">
        <v>1373</v>
      </c>
      <c r="D210" s="4" t="s">
        <v>1374</v>
      </c>
      <c r="E210" s="4" t="s">
        <v>1375</v>
      </c>
      <c r="F210" s="4"/>
      <c r="H210" s="4">
        <v>40000.0</v>
      </c>
      <c r="I210" s="4">
        <v>33822.0</v>
      </c>
    </row>
    <row r="211">
      <c r="A211" s="4" t="s">
        <v>862</v>
      </c>
      <c r="B211" s="4" t="s">
        <v>1363</v>
      </c>
      <c r="C211" s="4" t="s">
        <v>1376</v>
      </c>
      <c r="D211" s="4" t="s">
        <v>1377</v>
      </c>
      <c r="E211" s="4" t="s">
        <v>1378</v>
      </c>
      <c r="F211" s="4"/>
      <c r="H211" s="4">
        <v>1000.0</v>
      </c>
      <c r="I211" s="4">
        <v>451.0</v>
      </c>
    </row>
    <row r="212">
      <c r="A212" s="4" t="s">
        <v>870</v>
      </c>
      <c r="B212" s="4" t="s">
        <v>1363</v>
      </c>
      <c r="C212" s="4" t="s">
        <v>1379</v>
      </c>
      <c r="D212" s="4" t="s">
        <v>1380</v>
      </c>
      <c r="E212" s="4" t="s">
        <v>1381</v>
      </c>
      <c r="F212" s="4"/>
      <c r="H212" s="4">
        <v>31000.0</v>
      </c>
      <c r="I212" s="4">
        <v>30773.0</v>
      </c>
    </row>
    <row r="213">
      <c r="A213" s="4" t="s">
        <v>1029</v>
      </c>
      <c r="B213" s="4" t="s">
        <v>1363</v>
      </c>
      <c r="C213" s="4" t="s">
        <v>1382</v>
      </c>
      <c r="D213" s="4" t="s">
        <v>1383</v>
      </c>
      <c r="E213" s="4" t="s">
        <v>1384</v>
      </c>
      <c r="F213" s="4"/>
      <c r="H213" s="4">
        <v>6000.0</v>
      </c>
      <c r="I213" s="4">
        <v>0.0</v>
      </c>
    </row>
    <row r="214">
      <c r="A214" s="4" t="s">
        <v>1077</v>
      </c>
      <c r="B214" s="4"/>
      <c r="C214" s="4" t="s">
        <v>1385</v>
      </c>
      <c r="D214" s="4" t="s">
        <v>1386</v>
      </c>
      <c r="E214" s="4" t="s">
        <v>1387</v>
      </c>
      <c r="F214" s="4"/>
      <c r="H214" s="4">
        <v>0.0</v>
      </c>
      <c r="I214" s="4">
        <v>0.0</v>
      </c>
    </row>
    <row r="215">
      <c r="A215" s="4" t="s">
        <v>1077</v>
      </c>
      <c r="B215" s="4"/>
      <c r="C215" s="4" t="s">
        <v>1388</v>
      </c>
      <c r="D215" s="4" t="s">
        <v>1389</v>
      </c>
      <c r="E215" s="4" t="s">
        <v>1390</v>
      </c>
      <c r="F215" s="4"/>
      <c r="H215" s="4">
        <v>550000.0</v>
      </c>
      <c r="I215" s="4">
        <v>345544.0</v>
      </c>
    </row>
    <row r="216">
      <c r="A216" s="4" t="s">
        <v>1095</v>
      </c>
      <c r="B216" s="4"/>
      <c r="C216" s="4" t="s">
        <v>1391</v>
      </c>
      <c r="D216" s="4" t="s">
        <v>1392</v>
      </c>
      <c r="E216" s="4" t="s">
        <v>1393</v>
      </c>
      <c r="F216" s="4"/>
      <c r="H216" s="4">
        <v>1700000.0</v>
      </c>
      <c r="I216" s="4">
        <v>1508556.0</v>
      </c>
    </row>
    <row r="217">
      <c r="A217" s="4" t="s">
        <v>1095</v>
      </c>
      <c r="B217" s="4"/>
      <c r="C217" s="4" t="s">
        <v>1394</v>
      </c>
      <c r="D217" s="4" t="s">
        <v>1395</v>
      </c>
      <c r="E217" s="4" t="s">
        <v>1396</v>
      </c>
      <c r="F217" s="4"/>
      <c r="H217" s="4">
        <v>0.0</v>
      </c>
      <c r="I217" s="4">
        <v>0.0</v>
      </c>
    </row>
    <row r="218">
      <c r="A218" s="4" t="s">
        <v>1107</v>
      </c>
      <c r="B218" s="4"/>
      <c r="C218" s="4" t="s">
        <v>1397</v>
      </c>
      <c r="D218" s="4" t="s">
        <v>1398</v>
      </c>
      <c r="E218" s="4" t="s">
        <v>1399</v>
      </c>
      <c r="F218" s="4"/>
      <c r="H218" s="4">
        <v>200000.0</v>
      </c>
      <c r="I218" s="4">
        <v>17981.4</v>
      </c>
    </row>
    <row r="219">
      <c r="A219" s="4" t="s">
        <v>1109</v>
      </c>
      <c r="B219" s="4"/>
      <c r="C219" s="4" t="s">
        <v>1400</v>
      </c>
      <c r="D219" s="4" t="s">
        <v>1401</v>
      </c>
      <c r="E219" s="4" t="s">
        <v>1402</v>
      </c>
      <c r="F219" s="4"/>
      <c r="H219" s="4">
        <v>390000.0</v>
      </c>
      <c r="I219" s="4">
        <v>364496.0</v>
      </c>
    </row>
    <row r="220">
      <c r="A220" s="4" t="s">
        <v>1111</v>
      </c>
      <c r="B220" s="4" t="s">
        <v>1403</v>
      </c>
      <c r="C220" s="4" t="s">
        <v>1404</v>
      </c>
      <c r="D220" s="4" t="s">
        <v>1405</v>
      </c>
      <c r="E220" s="4" t="s">
        <v>1406</v>
      </c>
      <c r="F220" s="4"/>
      <c r="H220" s="4">
        <v>0.0</v>
      </c>
      <c r="I220" s="4">
        <v>313589.0</v>
      </c>
    </row>
    <row r="221">
      <c r="A221" s="4" t="s">
        <v>1111</v>
      </c>
      <c r="B221" s="4" t="s">
        <v>1403</v>
      </c>
      <c r="C221" s="4" t="s">
        <v>1407</v>
      </c>
      <c r="D221" s="4" t="s">
        <v>1408</v>
      </c>
      <c r="E221" s="4" t="s">
        <v>1409</v>
      </c>
      <c r="F221" s="4"/>
      <c r="H221" s="4">
        <v>0.0</v>
      </c>
      <c r="I221" s="4">
        <v>29102.66</v>
      </c>
    </row>
    <row r="222">
      <c r="A222" s="4" t="s">
        <v>108</v>
      </c>
      <c r="B222" s="4"/>
      <c r="C222" s="4" t="s">
        <v>1410</v>
      </c>
      <c r="D222" s="4" t="s">
        <v>1411</v>
      </c>
      <c r="E222" s="4" t="s">
        <v>1412</v>
      </c>
      <c r="F222" s="4"/>
      <c r="H222" s="4">
        <v>1270000.0</v>
      </c>
      <c r="I222" s="4">
        <v>1218925.78</v>
      </c>
    </row>
    <row r="223">
      <c r="A223" s="4" t="s">
        <v>108</v>
      </c>
      <c r="B223" s="4"/>
      <c r="C223" s="4" t="s">
        <v>1413</v>
      </c>
      <c r="D223" s="4" t="s">
        <v>1414</v>
      </c>
      <c r="E223" s="4" t="s">
        <v>1415</v>
      </c>
      <c r="F223" s="4"/>
      <c r="H223" s="4">
        <v>200000.0</v>
      </c>
      <c r="I223" s="4">
        <v>177404.91</v>
      </c>
    </row>
    <row r="224">
      <c r="A224" s="4" t="s">
        <v>108</v>
      </c>
      <c r="B224" s="4"/>
      <c r="C224" s="4" t="s">
        <v>1416</v>
      </c>
      <c r="D224" s="4" t="s">
        <v>1417</v>
      </c>
      <c r="E224" s="4" t="s">
        <v>1418</v>
      </c>
      <c r="F224" s="4"/>
      <c r="H224" s="4">
        <v>0.0</v>
      </c>
      <c r="I224" s="4">
        <v>0.0</v>
      </c>
    </row>
    <row r="225">
      <c r="A225" s="4" t="s">
        <v>108</v>
      </c>
      <c r="B225" s="4"/>
      <c r="C225" s="4" t="s">
        <v>1419</v>
      </c>
      <c r="D225" s="4" t="s">
        <v>1420</v>
      </c>
      <c r="E225" s="4" t="s">
        <v>1421</v>
      </c>
      <c r="F225" s="4"/>
      <c r="H225" s="4">
        <v>40000.0</v>
      </c>
      <c r="I225" s="4">
        <v>55827.56</v>
      </c>
    </row>
    <row r="226">
      <c r="A226" s="4" t="s">
        <v>108</v>
      </c>
      <c r="B226" s="4"/>
      <c r="C226" s="4" t="s">
        <v>1422</v>
      </c>
      <c r="D226" s="4" t="s">
        <v>1423</v>
      </c>
      <c r="E226" s="4" t="s">
        <v>1424</v>
      </c>
      <c r="F226" s="4"/>
      <c r="H226" s="4">
        <v>0.0</v>
      </c>
      <c r="I226" s="4">
        <v>0.0</v>
      </c>
    </row>
    <row r="227">
      <c r="A227" s="4" t="s">
        <v>108</v>
      </c>
      <c r="B227" s="4"/>
      <c r="C227" s="4" t="s">
        <v>1425</v>
      </c>
      <c r="D227" s="4" t="s">
        <v>1426</v>
      </c>
      <c r="E227" s="4" t="s">
        <v>1427</v>
      </c>
      <c r="F227" s="4"/>
      <c r="H227" s="4">
        <v>0.0</v>
      </c>
      <c r="I227" s="4">
        <v>0.0</v>
      </c>
    </row>
    <row r="228">
      <c r="A228" s="4" t="s">
        <v>108</v>
      </c>
      <c r="B228" s="4"/>
      <c r="C228" s="4" t="s">
        <v>1428</v>
      </c>
      <c r="D228" s="4" t="s">
        <v>1429</v>
      </c>
      <c r="E228" s="4" t="s">
        <v>1430</v>
      </c>
      <c r="F228" s="4"/>
      <c r="H228" s="4">
        <v>20000.0</v>
      </c>
      <c r="I228" s="4">
        <v>116676.0</v>
      </c>
    </row>
    <row r="229">
      <c r="A229" s="4" t="s">
        <v>112</v>
      </c>
      <c r="B229" s="4"/>
      <c r="C229" s="4" t="s">
        <v>1431</v>
      </c>
      <c r="D229" s="4" t="s">
        <v>1432</v>
      </c>
      <c r="E229" s="4" t="s">
        <v>1433</v>
      </c>
      <c r="F229" s="4"/>
      <c r="H229" s="4">
        <v>180000.0</v>
      </c>
      <c r="I229" s="4">
        <v>0.0</v>
      </c>
    </row>
    <row r="230">
      <c r="A230" s="4" t="s">
        <v>114</v>
      </c>
      <c r="B230" s="4"/>
      <c r="C230" s="4" t="s">
        <v>1434</v>
      </c>
      <c r="D230" s="4" t="s">
        <v>1435</v>
      </c>
      <c r="E230" s="4" t="s">
        <v>1436</v>
      </c>
      <c r="F230" s="4"/>
      <c r="H230" s="4">
        <v>720000.0</v>
      </c>
      <c r="I230" s="4">
        <v>696055.64</v>
      </c>
    </row>
    <row r="231">
      <c r="A231" s="4" t="s">
        <v>114</v>
      </c>
      <c r="B231" s="4"/>
      <c r="C231" s="4" t="s">
        <v>1437</v>
      </c>
      <c r="D231" s="4" t="s">
        <v>1438</v>
      </c>
      <c r="E231" s="4" t="s">
        <v>1439</v>
      </c>
      <c r="F231" s="4"/>
      <c r="H231" s="4">
        <v>60000.0</v>
      </c>
      <c r="I231" s="4">
        <v>40274.0</v>
      </c>
    </row>
    <row r="232">
      <c r="A232" s="4" t="s">
        <v>114</v>
      </c>
      <c r="B232" s="4"/>
      <c r="C232" s="4" t="s">
        <v>1440</v>
      </c>
      <c r="D232" s="4" t="s">
        <v>1441</v>
      </c>
      <c r="E232" s="4" t="s">
        <v>1442</v>
      </c>
      <c r="F232" s="4"/>
      <c r="H232" s="4">
        <v>26000.0</v>
      </c>
      <c r="I232" s="4">
        <v>35779.0</v>
      </c>
    </row>
    <row r="233">
      <c r="A233" s="4" t="s">
        <v>114</v>
      </c>
      <c r="B233" s="4"/>
      <c r="C233" s="4" t="s">
        <v>1443</v>
      </c>
      <c r="D233" s="4" t="s">
        <v>1444</v>
      </c>
      <c r="E233" s="4" t="s">
        <v>1445</v>
      </c>
      <c r="F233" s="4"/>
      <c r="H233" s="4">
        <v>150000.0</v>
      </c>
      <c r="I233" s="4">
        <v>147895.51</v>
      </c>
    </row>
    <row r="234">
      <c r="A234" s="4" t="s">
        <v>114</v>
      </c>
      <c r="B234" s="4"/>
      <c r="C234" s="4" t="s">
        <v>1446</v>
      </c>
      <c r="D234" s="4" t="s">
        <v>1447</v>
      </c>
      <c r="E234" s="4" t="s">
        <v>1448</v>
      </c>
      <c r="F234" s="4"/>
      <c r="H234" s="4">
        <v>190000.0</v>
      </c>
      <c r="I234" s="4">
        <v>209278.0</v>
      </c>
    </row>
    <row r="235">
      <c r="A235" s="4" t="s">
        <v>114</v>
      </c>
      <c r="B235" s="4"/>
      <c r="C235" s="4" t="s">
        <v>1449</v>
      </c>
      <c r="D235" s="4" t="s">
        <v>1450</v>
      </c>
      <c r="E235" s="4" t="s">
        <v>1451</v>
      </c>
      <c r="F235" s="4"/>
      <c r="H235" s="4">
        <v>10000.0</v>
      </c>
      <c r="I235" s="4">
        <v>0.0</v>
      </c>
    </row>
    <row r="236">
      <c r="A236" s="4" t="s">
        <v>114</v>
      </c>
      <c r="B236" s="4"/>
      <c r="C236" s="4" t="s">
        <v>1452</v>
      </c>
      <c r="D236" s="4" t="s">
        <v>1453</v>
      </c>
      <c r="E236" s="4" t="s">
        <v>1454</v>
      </c>
      <c r="F236" s="4"/>
      <c r="H236" s="4">
        <v>70000.0</v>
      </c>
      <c r="I236" s="4">
        <v>68050.4</v>
      </c>
    </row>
    <row r="237">
      <c r="A237" s="4" t="s">
        <v>114</v>
      </c>
      <c r="B237" s="4"/>
      <c r="C237" s="4" t="s">
        <v>1455</v>
      </c>
      <c r="D237" s="4" t="s">
        <v>1456</v>
      </c>
      <c r="E237" s="4" t="s">
        <v>1457</v>
      </c>
      <c r="F237" s="4"/>
      <c r="H237" s="4">
        <v>50000.0</v>
      </c>
      <c r="I237" s="4">
        <v>53205.83</v>
      </c>
    </row>
    <row r="238">
      <c r="A238" s="4" t="s">
        <v>114</v>
      </c>
      <c r="B238" s="4"/>
      <c r="C238" s="4" t="s">
        <v>1458</v>
      </c>
      <c r="D238" s="4" t="s">
        <v>1459</v>
      </c>
      <c r="E238" s="4" t="s">
        <v>1460</v>
      </c>
      <c r="F238" s="4"/>
      <c r="H238" s="4">
        <v>0.0</v>
      </c>
      <c r="I238" s="4">
        <v>10445.6</v>
      </c>
    </row>
    <row r="239">
      <c r="A239" s="4" t="s">
        <v>114</v>
      </c>
      <c r="B239" s="4"/>
      <c r="C239" s="4" t="s">
        <v>1461</v>
      </c>
      <c r="D239" s="4" t="s">
        <v>1462</v>
      </c>
      <c r="E239" s="4" t="s">
        <v>1463</v>
      </c>
      <c r="F239" s="4"/>
      <c r="H239" s="4">
        <v>0.0</v>
      </c>
      <c r="I239" s="4">
        <v>45239.26</v>
      </c>
    </row>
    <row r="240">
      <c r="A240" s="4" t="s">
        <v>114</v>
      </c>
      <c r="B240" s="4"/>
      <c r="C240" s="4" t="s">
        <v>1464</v>
      </c>
      <c r="D240" s="4" t="s">
        <v>1465</v>
      </c>
      <c r="E240" s="4" t="s">
        <v>1466</v>
      </c>
      <c r="F240" s="4"/>
      <c r="H240" s="4">
        <v>45000.0</v>
      </c>
      <c r="I240" s="4">
        <v>38289.67</v>
      </c>
    </row>
    <row r="241">
      <c r="A241" s="4" t="s">
        <v>114</v>
      </c>
      <c r="B241" s="4"/>
      <c r="C241" s="4" t="s">
        <v>1467</v>
      </c>
      <c r="D241" s="4" t="s">
        <v>1468</v>
      </c>
      <c r="E241" s="4" t="s">
        <v>1469</v>
      </c>
      <c r="F241" s="4"/>
      <c r="H241" s="4">
        <v>0.0</v>
      </c>
      <c r="I241" s="4">
        <v>19990.41</v>
      </c>
    </row>
    <row r="242">
      <c r="A242" s="4" t="s">
        <v>114</v>
      </c>
      <c r="B242" s="4"/>
      <c r="C242" s="4" t="s">
        <v>1470</v>
      </c>
      <c r="D242" s="4" t="s">
        <v>1471</v>
      </c>
      <c r="E242" s="4" t="s">
        <v>1472</v>
      </c>
      <c r="F242" s="4"/>
      <c r="H242" s="4">
        <v>0.0</v>
      </c>
      <c r="I242" s="4">
        <v>0.0</v>
      </c>
    </row>
    <row r="243">
      <c r="A243" s="4" t="s">
        <v>114</v>
      </c>
      <c r="B243" s="4"/>
      <c r="C243" s="4" t="s">
        <v>1473</v>
      </c>
      <c r="D243" s="4" t="s">
        <v>1474</v>
      </c>
      <c r="E243" s="4" t="s">
        <v>1475</v>
      </c>
      <c r="F243" s="4"/>
      <c r="H243" s="4">
        <v>240000.0</v>
      </c>
      <c r="I243" s="4">
        <v>230161.83</v>
      </c>
    </row>
    <row r="244">
      <c r="A244" s="4" t="s">
        <v>114</v>
      </c>
      <c r="B244" s="4"/>
      <c r="C244" s="4" t="s">
        <v>1476</v>
      </c>
      <c r="D244" s="4" t="s">
        <v>1477</v>
      </c>
      <c r="E244" s="4" t="s">
        <v>1478</v>
      </c>
      <c r="F244" s="4"/>
      <c r="H244" s="4">
        <v>50000.0</v>
      </c>
      <c r="I244" s="4">
        <v>60366.91</v>
      </c>
    </row>
    <row r="245">
      <c r="A245" s="4" t="s">
        <v>114</v>
      </c>
      <c r="B245" s="4"/>
      <c r="C245" s="4" t="s">
        <v>1479</v>
      </c>
      <c r="D245" s="4" t="s">
        <v>1480</v>
      </c>
      <c r="E245" s="4" t="s">
        <v>1481</v>
      </c>
      <c r="F245" s="4"/>
      <c r="H245" s="4">
        <v>310000.0</v>
      </c>
      <c r="I245" s="4">
        <v>364936.53</v>
      </c>
    </row>
    <row r="246">
      <c r="A246" s="4" t="s">
        <v>114</v>
      </c>
      <c r="B246" s="4"/>
      <c r="C246" s="4" t="s">
        <v>1482</v>
      </c>
      <c r="D246" s="4" t="s">
        <v>1483</v>
      </c>
      <c r="E246" s="4" t="s">
        <v>1484</v>
      </c>
      <c r="F246" s="4"/>
      <c r="H246" s="4">
        <v>0.0</v>
      </c>
      <c r="I246" s="4">
        <v>0.0</v>
      </c>
    </row>
    <row r="247">
      <c r="A247" s="4" t="s">
        <v>114</v>
      </c>
      <c r="B247" s="4"/>
      <c r="C247" s="4" t="s">
        <v>1485</v>
      </c>
      <c r="D247" s="4" t="s">
        <v>1486</v>
      </c>
      <c r="E247" s="4" t="s">
        <v>1487</v>
      </c>
      <c r="F247" s="4"/>
      <c r="H247" s="4">
        <v>180000.0</v>
      </c>
      <c r="I247" s="4">
        <v>163782.0</v>
      </c>
    </row>
    <row r="248">
      <c r="A248" s="4" t="s">
        <v>114</v>
      </c>
      <c r="B248" s="4"/>
      <c r="C248" s="4" t="s">
        <v>1488</v>
      </c>
      <c r="D248" s="4" t="s">
        <v>1489</v>
      </c>
      <c r="E248" s="4" t="s">
        <v>1490</v>
      </c>
      <c r="F248" s="4"/>
      <c r="H248" s="4">
        <v>60000.0</v>
      </c>
      <c r="I248" s="4">
        <v>59922.0</v>
      </c>
    </row>
    <row r="249">
      <c r="A249" s="4" t="s">
        <v>114</v>
      </c>
      <c r="B249" s="4"/>
      <c r="C249" s="4" t="s">
        <v>1491</v>
      </c>
      <c r="D249" s="4" t="s">
        <v>1492</v>
      </c>
      <c r="E249" s="4" t="s">
        <v>1493</v>
      </c>
      <c r="F249" s="4"/>
      <c r="H249" s="4">
        <v>810000.0</v>
      </c>
      <c r="I249" s="4">
        <v>800000.0</v>
      </c>
    </row>
    <row r="250">
      <c r="A250" s="4" t="s">
        <v>114</v>
      </c>
      <c r="B250" s="4"/>
      <c r="C250" s="4" t="s">
        <v>1494</v>
      </c>
      <c r="D250" s="4" t="s">
        <v>1495</v>
      </c>
      <c r="E250" s="4" t="s">
        <v>1496</v>
      </c>
      <c r="F250" s="4"/>
      <c r="H250" s="4">
        <v>240000.0</v>
      </c>
      <c r="I250" s="4">
        <v>238298.4</v>
      </c>
    </row>
    <row r="251">
      <c r="A251" s="4" t="s">
        <v>115</v>
      </c>
      <c r="B251" s="4" t="s">
        <v>1497</v>
      </c>
      <c r="C251" s="4" t="s">
        <v>1498</v>
      </c>
      <c r="D251" s="4" t="s">
        <v>1499</v>
      </c>
      <c r="E251" s="4" t="s">
        <v>1500</v>
      </c>
      <c r="F251" s="4"/>
      <c r="H251" s="4">
        <v>0.0</v>
      </c>
      <c r="I251" s="4">
        <v>0.0</v>
      </c>
    </row>
    <row r="252">
      <c r="A252" s="4" t="s">
        <v>115</v>
      </c>
      <c r="B252" s="4" t="s">
        <v>1497</v>
      </c>
      <c r="C252" s="4" t="s">
        <v>1501</v>
      </c>
      <c r="D252" s="4" t="s">
        <v>1502</v>
      </c>
      <c r="E252" s="4" t="s">
        <v>1503</v>
      </c>
      <c r="F252" s="4"/>
      <c r="H252" s="4">
        <v>0.0</v>
      </c>
      <c r="I252" s="4">
        <v>0.0</v>
      </c>
    </row>
    <row r="253">
      <c r="A253" s="4" t="s">
        <v>119</v>
      </c>
      <c r="B253" s="4"/>
      <c r="C253" s="4" t="s">
        <v>1504</v>
      </c>
      <c r="D253" s="4" t="s">
        <v>1505</v>
      </c>
      <c r="E253" s="4" t="s">
        <v>1506</v>
      </c>
      <c r="F253" s="4"/>
      <c r="H253" s="4">
        <v>50000.0</v>
      </c>
      <c r="I253" s="4">
        <v>75088.1</v>
      </c>
    </row>
    <row r="254">
      <c r="A254" s="4" t="s">
        <v>121</v>
      </c>
      <c r="B254" s="4"/>
      <c r="C254" s="4" t="s">
        <v>1507</v>
      </c>
      <c r="D254" s="4" t="s">
        <v>1508</v>
      </c>
      <c r="E254" s="4" t="s">
        <v>1509</v>
      </c>
      <c r="F254" s="4"/>
      <c r="H254" s="4">
        <v>250000.0</v>
      </c>
      <c r="I254" s="4">
        <v>205910.5</v>
      </c>
    </row>
    <row r="255">
      <c r="A255" s="4" t="s">
        <v>124</v>
      </c>
      <c r="B255" s="4" t="s">
        <v>1497</v>
      </c>
      <c r="C255" s="4" t="s">
        <v>1510</v>
      </c>
      <c r="D255" s="4" t="s">
        <v>1511</v>
      </c>
      <c r="E255" s="4" t="s">
        <v>1512</v>
      </c>
      <c r="F255" s="4"/>
      <c r="H255" s="4">
        <v>15000.0</v>
      </c>
      <c r="I255" s="4">
        <v>74531.13</v>
      </c>
    </row>
    <row r="256">
      <c r="A256" s="4" t="s">
        <v>126</v>
      </c>
      <c r="B256" s="4"/>
      <c r="C256" s="4" t="s">
        <v>1513</v>
      </c>
      <c r="D256" s="4" t="s">
        <v>1514</v>
      </c>
      <c r="E256" s="4" t="s">
        <v>1515</v>
      </c>
      <c r="F256" s="4"/>
      <c r="H256" s="4">
        <v>1500000.0</v>
      </c>
      <c r="I256" s="4">
        <v>1549519.15</v>
      </c>
    </row>
    <row r="257">
      <c r="A257" s="4" t="s">
        <v>128</v>
      </c>
      <c r="B257" s="4"/>
      <c r="C257" s="4" t="s">
        <v>1516</v>
      </c>
      <c r="D257" s="4" t="s">
        <v>1517</v>
      </c>
      <c r="E257" s="4" t="s">
        <v>1518</v>
      </c>
      <c r="F257" s="4"/>
      <c r="H257" s="4">
        <v>40000.0</v>
      </c>
      <c r="I257" s="4">
        <v>35226.15</v>
      </c>
    </row>
    <row r="258">
      <c r="A258" s="4" t="s">
        <v>128</v>
      </c>
      <c r="B258" s="4"/>
      <c r="C258" s="4" t="s">
        <v>1519</v>
      </c>
      <c r="D258" s="4" t="s">
        <v>1520</v>
      </c>
      <c r="E258" s="4" t="s">
        <v>1521</v>
      </c>
      <c r="F258" s="4"/>
      <c r="H258" s="4">
        <v>0.0</v>
      </c>
      <c r="I258" s="4">
        <v>25589.24</v>
      </c>
    </row>
    <row r="259">
      <c r="A259" s="4" t="s">
        <v>128</v>
      </c>
      <c r="B259" s="4"/>
      <c r="C259" s="4" t="s">
        <v>1522</v>
      </c>
      <c r="D259" s="4" t="s">
        <v>1523</v>
      </c>
      <c r="E259" s="4" t="s">
        <v>1524</v>
      </c>
      <c r="F259" s="4"/>
      <c r="H259" s="4">
        <v>0.0</v>
      </c>
      <c r="I259" s="4">
        <v>0.0</v>
      </c>
    </row>
    <row r="260">
      <c r="A260" s="4" t="s">
        <v>128</v>
      </c>
      <c r="B260" s="4"/>
      <c r="C260" s="4" t="s">
        <v>1525</v>
      </c>
      <c r="D260" s="4" t="s">
        <v>1526</v>
      </c>
      <c r="E260" s="4" t="s">
        <v>1527</v>
      </c>
      <c r="F260" s="4"/>
      <c r="H260" s="4">
        <v>70000.0</v>
      </c>
      <c r="I260" s="4">
        <v>64336.0</v>
      </c>
    </row>
    <row r="261">
      <c r="A261" s="4" t="s">
        <v>128</v>
      </c>
      <c r="B261" s="4"/>
      <c r="C261" s="4" t="s">
        <v>1528</v>
      </c>
      <c r="D261" s="4" t="s">
        <v>1529</v>
      </c>
      <c r="E261" s="4" t="s">
        <v>1530</v>
      </c>
      <c r="F261" s="4"/>
      <c r="H261" s="4">
        <v>180000.0</v>
      </c>
      <c r="I261" s="4">
        <v>163791.0</v>
      </c>
    </row>
    <row r="262">
      <c r="A262" s="4" t="s">
        <v>132</v>
      </c>
      <c r="B262" s="4"/>
      <c r="C262" s="4" t="s">
        <v>1531</v>
      </c>
      <c r="D262" s="4" t="s">
        <v>1532</v>
      </c>
      <c r="E262" s="4" t="s">
        <v>1533</v>
      </c>
      <c r="F262" s="4"/>
      <c r="H262" s="4">
        <v>450000.0</v>
      </c>
      <c r="I262" s="4">
        <v>547048.78</v>
      </c>
    </row>
    <row r="263">
      <c r="A263" s="4" t="s">
        <v>132</v>
      </c>
      <c r="B263" s="4"/>
      <c r="C263" s="4" t="s">
        <v>1534</v>
      </c>
      <c r="D263" s="4" t="s">
        <v>1535</v>
      </c>
      <c r="E263" s="4" t="s">
        <v>1536</v>
      </c>
      <c r="F263" s="4"/>
      <c r="H263" s="4">
        <v>180000.0</v>
      </c>
      <c r="I263" s="4">
        <v>163791.0</v>
      </c>
    </row>
    <row r="264">
      <c r="A264" s="4" t="s">
        <v>132</v>
      </c>
      <c r="B264" s="4"/>
      <c r="C264" s="4" t="s">
        <v>1537</v>
      </c>
      <c r="D264" s="4" t="s">
        <v>1538</v>
      </c>
      <c r="E264" s="4" t="s">
        <v>1539</v>
      </c>
      <c r="F264" s="4"/>
      <c r="H264" s="4">
        <v>20000.0</v>
      </c>
      <c r="I264" s="4">
        <v>997.6</v>
      </c>
    </row>
    <row r="265">
      <c r="A265" s="4" t="s">
        <v>143</v>
      </c>
      <c r="B265" s="4" t="s">
        <v>1540</v>
      </c>
      <c r="C265" s="4" t="s">
        <v>1541</v>
      </c>
      <c r="D265" s="4" t="s">
        <v>1542</v>
      </c>
      <c r="E265" s="4" t="s">
        <v>1543</v>
      </c>
      <c r="F265" s="4"/>
      <c r="H265" s="4">
        <v>0.0</v>
      </c>
      <c r="I265" s="4">
        <v>0.0</v>
      </c>
    </row>
    <row r="266">
      <c r="A266" s="4" t="s">
        <v>143</v>
      </c>
      <c r="B266" s="4" t="s">
        <v>1540</v>
      </c>
      <c r="C266" s="4" t="s">
        <v>1544</v>
      </c>
      <c r="D266" s="4" t="s">
        <v>1545</v>
      </c>
      <c r="E266" s="4" t="s">
        <v>1546</v>
      </c>
      <c r="F266" s="4"/>
      <c r="H266" s="4">
        <v>0.0</v>
      </c>
      <c r="I266" s="4">
        <v>0.0</v>
      </c>
    </row>
    <row r="267">
      <c r="A267" s="4" t="s">
        <v>161</v>
      </c>
      <c r="B267" s="4"/>
      <c r="C267" s="4" t="s">
        <v>1547</v>
      </c>
      <c r="D267" s="4" t="s">
        <v>1548</v>
      </c>
      <c r="E267" s="4" t="s">
        <v>1549</v>
      </c>
      <c r="F267" s="4"/>
      <c r="H267" s="4">
        <v>70000.0</v>
      </c>
      <c r="I267" s="4">
        <v>94290.74</v>
      </c>
    </row>
    <row r="268">
      <c r="A268" s="4" t="s">
        <v>168</v>
      </c>
      <c r="B268" s="4" t="s">
        <v>1550</v>
      </c>
      <c r="C268" s="4" t="s">
        <v>1551</v>
      </c>
      <c r="D268" s="4" t="s">
        <v>1552</v>
      </c>
      <c r="E268" s="4" t="s">
        <v>1553</v>
      </c>
      <c r="F268" s="4"/>
      <c r="H268" s="4">
        <v>250000.0</v>
      </c>
      <c r="I268" s="4">
        <v>246492.23</v>
      </c>
    </row>
    <row r="269">
      <c r="A269" s="4" t="s">
        <v>168</v>
      </c>
      <c r="B269" s="4" t="s">
        <v>1550</v>
      </c>
      <c r="C269" s="4" t="s">
        <v>1554</v>
      </c>
      <c r="D269" s="4" t="s">
        <v>1555</v>
      </c>
      <c r="E269" s="4" t="s">
        <v>1556</v>
      </c>
      <c r="F269" s="4"/>
      <c r="H269" s="4">
        <v>30000.0</v>
      </c>
      <c r="I269" s="4">
        <v>24188.55</v>
      </c>
    </row>
    <row r="270">
      <c r="A270" s="4" t="s">
        <v>168</v>
      </c>
      <c r="B270" s="4" t="s">
        <v>1550</v>
      </c>
      <c r="C270" s="4" t="s">
        <v>1557</v>
      </c>
      <c r="D270" s="4" t="s">
        <v>1558</v>
      </c>
      <c r="E270" s="4" t="s">
        <v>1559</v>
      </c>
      <c r="F270" s="4"/>
      <c r="H270" s="4">
        <v>170000.0</v>
      </c>
      <c r="I270" s="4">
        <v>169122.28</v>
      </c>
    </row>
    <row r="271">
      <c r="A271" s="4" t="s">
        <v>170</v>
      </c>
      <c r="B271" s="4"/>
      <c r="C271" s="4" t="s">
        <v>1560</v>
      </c>
      <c r="D271" s="4" t="s">
        <v>1561</v>
      </c>
      <c r="E271" s="4" t="s">
        <v>1562</v>
      </c>
      <c r="F271" s="4"/>
      <c r="H271" s="4">
        <v>570000.0</v>
      </c>
      <c r="I271" s="4">
        <v>566439.21</v>
      </c>
    </row>
    <row r="272">
      <c r="A272" s="4" t="s">
        <v>170</v>
      </c>
      <c r="B272" s="4"/>
      <c r="C272" s="4" t="s">
        <v>1563</v>
      </c>
      <c r="D272" s="4" t="s">
        <v>1564</v>
      </c>
      <c r="E272" s="4" t="s">
        <v>1565</v>
      </c>
      <c r="F272" s="4"/>
      <c r="H272" s="4">
        <v>560000.0</v>
      </c>
      <c r="I272" s="4">
        <v>419403.72</v>
      </c>
    </row>
    <row r="273">
      <c r="A273" s="4" t="s">
        <v>170</v>
      </c>
      <c r="B273" s="4"/>
      <c r="C273" s="4" t="s">
        <v>1566</v>
      </c>
      <c r="D273" s="4" t="s">
        <v>1567</v>
      </c>
      <c r="E273" s="4" t="s">
        <v>1568</v>
      </c>
      <c r="F273" s="4"/>
      <c r="H273" s="4">
        <v>220000.0</v>
      </c>
      <c r="I273" s="4">
        <v>206366.95</v>
      </c>
    </row>
    <row r="274">
      <c r="A274" s="4" t="s">
        <v>172</v>
      </c>
      <c r="B274" s="4" t="s">
        <v>171</v>
      </c>
      <c r="C274" s="4" t="s">
        <v>1569</v>
      </c>
      <c r="D274" s="4" t="s">
        <v>1570</v>
      </c>
      <c r="E274" s="4" t="s">
        <v>1571</v>
      </c>
      <c r="F274" s="4"/>
      <c r="H274" s="4">
        <v>620000.0</v>
      </c>
      <c r="I274" s="4">
        <v>579727.13</v>
      </c>
    </row>
    <row r="275">
      <c r="A275" s="4" t="s">
        <v>172</v>
      </c>
      <c r="B275" s="4" t="s">
        <v>171</v>
      </c>
      <c r="C275" s="4" t="s">
        <v>1572</v>
      </c>
      <c r="D275" s="4" t="s">
        <v>1573</v>
      </c>
      <c r="E275" s="4" t="s">
        <v>1574</v>
      </c>
      <c r="F275" s="4"/>
      <c r="H275" s="4">
        <v>1000.0</v>
      </c>
      <c r="I275" s="4">
        <v>0.0</v>
      </c>
    </row>
    <row r="276">
      <c r="A276" s="4" t="s">
        <v>172</v>
      </c>
      <c r="B276" s="4" t="s">
        <v>171</v>
      </c>
      <c r="C276" s="4" t="s">
        <v>1575</v>
      </c>
      <c r="D276" s="4" t="s">
        <v>1576</v>
      </c>
      <c r="E276" s="4" t="s">
        <v>1577</v>
      </c>
      <c r="F276" s="4"/>
      <c r="H276" s="4">
        <v>35000.0</v>
      </c>
      <c r="I276" s="4">
        <v>37647.29</v>
      </c>
    </row>
    <row r="277">
      <c r="A277" s="4" t="s">
        <v>172</v>
      </c>
      <c r="B277" s="4" t="s">
        <v>171</v>
      </c>
      <c r="C277" s="4" t="s">
        <v>1578</v>
      </c>
      <c r="D277" s="4" t="s">
        <v>1579</v>
      </c>
      <c r="E277" s="4" t="s">
        <v>1580</v>
      </c>
      <c r="F277" s="4"/>
      <c r="H277" s="4">
        <v>10000.0</v>
      </c>
      <c r="I277" s="4">
        <v>1185.0</v>
      </c>
    </row>
    <row r="278">
      <c r="A278" s="4" t="s">
        <v>173</v>
      </c>
      <c r="B278" s="4"/>
      <c r="C278" s="4" t="s">
        <v>1581</v>
      </c>
      <c r="D278" s="4" t="s">
        <v>1582</v>
      </c>
      <c r="E278" s="4" t="s">
        <v>1583</v>
      </c>
      <c r="F278" s="4"/>
      <c r="H278" s="4">
        <v>540000.0</v>
      </c>
      <c r="I278" s="4">
        <v>381347.98</v>
      </c>
    </row>
    <row r="279">
      <c r="A279" s="4" t="s">
        <v>173</v>
      </c>
      <c r="B279" s="4"/>
      <c r="C279" s="4" t="s">
        <v>1584</v>
      </c>
      <c r="D279" s="4" t="s">
        <v>1585</v>
      </c>
      <c r="E279" s="4" t="s">
        <v>1586</v>
      </c>
      <c r="F279" s="4"/>
      <c r="H279" s="4">
        <v>0.0</v>
      </c>
      <c r="I279" s="4">
        <v>0.0</v>
      </c>
    </row>
    <row r="280">
      <c r="A280" s="4" t="s">
        <v>173</v>
      </c>
      <c r="B280" s="4"/>
      <c r="C280" s="4" t="s">
        <v>1587</v>
      </c>
      <c r="D280" s="4" t="s">
        <v>1588</v>
      </c>
      <c r="E280" s="4" t="s">
        <v>1589</v>
      </c>
      <c r="F280" s="4"/>
      <c r="H280" s="4">
        <v>25000.0</v>
      </c>
      <c r="I280" s="4">
        <v>36007.31</v>
      </c>
    </row>
    <row r="281">
      <c r="A281" s="4" t="s">
        <v>173</v>
      </c>
      <c r="B281" s="4"/>
      <c r="C281" s="4" t="s">
        <v>1590</v>
      </c>
      <c r="D281" s="4" t="s">
        <v>1591</v>
      </c>
      <c r="E281" s="4" t="s">
        <v>1592</v>
      </c>
      <c r="F281" s="4"/>
      <c r="H281" s="4">
        <v>180000.0</v>
      </c>
      <c r="I281" s="4">
        <v>163791.0</v>
      </c>
    </row>
    <row r="282">
      <c r="A282" s="4" t="s">
        <v>180</v>
      </c>
      <c r="B282" s="4"/>
      <c r="C282" s="4" t="s">
        <v>1593</v>
      </c>
      <c r="D282" s="4" t="s">
        <v>1594</v>
      </c>
      <c r="E282" s="4" t="s">
        <v>1595</v>
      </c>
      <c r="F282" s="4"/>
      <c r="H282" s="4">
        <v>770000.0</v>
      </c>
      <c r="I282" s="4">
        <v>822584.6</v>
      </c>
    </row>
    <row r="283">
      <c r="A283" s="4" t="s">
        <v>180</v>
      </c>
      <c r="B283" s="4"/>
      <c r="C283" s="4" t="s">
        <v>1596</v>
      </c>
      <c r="D283" s="4" t="s">
        <v>1597</v>
      </c>
      <c r="E283" s="4" t="s">
        <v>1598</v>
      </c>
      <c r="F283" s="4"/>
      <c r="H283" s="4">
        <v>350000.0</v>
      </c>
      <c r="I283" s="4">
        <v>375036.54</v>
      </c>
    </row>
    <row r="284">
      <c r="A284" s="4" t="s">
        <v>180</v>
      </c>
      <c r="B284" s="4"/>
      <c r="C284" s="4" t="s">
        <v>1599</v>
      </c>
      <c r="D284" s="4" t="s">
        <v>1600</v>
      </c>
      <c r="E284" s="4" t="s">
        <v>1601</v>
      </c>
      <c r="F284" s="4"/>
      <c r="H284" s="4">
        <v>240000.0</v>
      </c>
      <c r="I284" s="4">
        <v>293366.34</v>
      </c>
    </row>
    <row r="285">
      <c r="A285" s="4" t="s">
        <v>180</v>
      </c>
      <c r="B285" s="4"/>
      <c r="C285" s="4" t="s">
        <v>1602</v>
      </c>
      <c r="D285" s="4" t="s">
        <v>1603</v>
      </c>
      <c r="E285" s="4" t="s">
        <v>1604</v>
      </c>
      <c r="F285" s="4"/>
      <c r="H285" s="4">
        <v>0.0</v>
      </c>
      <c r="I285" s="4">
        <v>0.0</v>
      </c>
    </row>
    <row r="286">
      <c r="A286" s="4" t="s">
        <v>180</v>
      </c>
      <c r="B286" s="4"/>
      <c r="C286" s="4" t="s">
        <v>1605</v>
      </c>
      <c r="D286" s="4" t="s">
        <v>1606</v>
      </c>
      <c r="E286" s="4" t="s">
        <v>1607</v>
      </c>
      <c r="F286" s="4"/>
      <c r="H286" s="4">
        <v>70000.0</v>
      </c>
      <c r="I286" s="4">
        <v>140580.7</v>
      </c>
    </row>
    <row r="287">
      <c r="A287" s="4" t="s">
        <v>180</v>
      </c>
      <c r="B287" s="4"/>
      <c r="C287" s="4" t="s">
        <v>1608</v>
      </c>
      <c r="D287" s="4" t="s">
        <v>1609</v>
      </c>
      <c r="E287" s="4" t="s">
        <v>1610</v>
      </c>
      <c r="F287" s="4"/>
      <c r="H287" s="4">
        <v>450000.0</v>
      </c>
      <c r="I287" s="4">
        <v>410090.0</v>
      </c>
    </row>
    <row r="288">
      <c r="A288" s="4" t="s">
        <v>180</v>
      </c>
      <c r="B288" s="4"/>
      <c r="C288" s="4" t="s">
        <v>1611</v>
      </c>
      <c r="D288" s="4" t="s">
        <v>1612</v>
      </c>
      <c r="E288" s="4" t="s">
        <v>1613</v>
      </c>
      <c r="F288" s="4"/>
      <c r="H288" s="4">
        <v>260000.0</v>
      </c>
      <c r="I288" s="4">
        <v>242092.0</v>
      </c>
    </row>
    <row r="289">
      <c r="A289" s="4" t="s">
        <v>180</v>
      </c>
      <c r="B289" s="4"/>
      <c r="C289" s="4" t="s">
        <v>1614</v>
      </c>
      <c r="D289" s="4" t="s">
        <v>1615</v>
      </c>
      <c r="E289" s="4" t="s">
        <v>1616</v>
      </c>
      <c r="F289" s="4"/>
      <c r="H289" s="4">
        <v>180000.0</v>
      </c>
      <c r="I289" s="4">
        <v>187125.0</v>
      </c>
    </row>
    <row r="290">
      <c r="A290" s="4" t="s">
        <v>180</v>
      </c>
      <c r="B290" s="4"/>
      <c r="C290" s="4" t="s">
        <v>1617</v>
      </c>
      <c r="D290" s="4" t="s">
        <v>1618</v>
      </c>
      <c r="E290" s="4" t="s">
        <v>1619</v>
      </c>
      <c r="F290" s="4"/>
      <c r="H290" s="4">
        <v>80000.0</v>
      </c>
      <c r="I290" s="4">
        <v>125503.12</v>
      </c>
    </row>
    <row r="291">
      <c r="A291" s="4" t="s">
        <v>180</v>
      </c>
      <c r="B291" s="4"/>
      <c r="C291" s="4" t="s">
        <v>1620</v>
      </c>
      <c r="D291" s="4" t="s">
        <v>1621</v>
      </c>
      <c r="E291" s="4" t="s">
        <v>1622</v>
      </c>
      <c r="F291" s="4"/>
      <c r="H291" s="4">
        <v>70000.0</v>
      </c>
      <c r="I291" s="4">
        <v>49513.0</v>
      </c>
    </row>
    <row r="292">
      <c r="A292" s="4" t="s">
        <v>190</v>
      </c>
      <c r="B292" s="4"/>
      <c r="C292" s="4" t="s">
        <v>1623</v>
      </c>
      <c r="D292" s="4" t="s">
        <v>1624</v>
      </c>
      <c r="E292" s="4" t="s">
        <v>1625</v>
      </c>
      <c r="F292" s="4"/>
      <c r="H292" s="4">
        <v>165000.0</v>
      </c>
      <c r="I292" s="4">
        <v>176941.31</v>
      </c>
    </row>
    <row r="293">
      <c r="A293" s="4" t="s">
        <v>190</v>
      </c>
      <c r="B293" s="4"/>
      <c r="C293" s="4" t="s">
        <v>1626</v>
      </c>
      <c r="D293" s="4" t="s">
        <v>1627</v>
      </c>
      <c r="E293" s="4" t="s">
        <v>1628</v>
      </c>
      <c r="F293" s="4"/>
      <c r="H293" s="4">
        <v>10000.0</v>
      </c>
      <c r="I293" s="4">
        <v>2944.71</v>
      </c>
    </row>
    <row r="294">
      <c r="A294" s="4" t="s">
        <v>190</v>
      </c>
      <c r="B294" s="4"/>
      <c r="C294" s="4" t="s">
        <v>1629</v>
      </c>
      <c r="D294" s="4" t="s">
        <v>1630</v>
      </c>
      <c r="E294" s="4" t="s">
        <v>1631</v>
      </c>
      <c r="F294" s="4"/>
      <c r="H294" s="4">
        <v>25000.0</v>
      </c>
      <c r="I294" s="4">
        <v>20733.6</v>
      </c>
    </row>
    <row r="295">
      <c r="A295" s="4" t="s">
        <v>197</v>
      </c>
      <c r="B295" s="4"/>
      <c r="C295" s="4" t="s">
        <v>1632</v>
      </c>
      <c r="D295" s="4" t="s">
        <v>1633</v>
      </c>
      <c r="E295" s="4" t="s">
        <v>1634</v>
      </c>
      <c r="F295" s="4"/>
      <c r="H295" s="4">
        <v>20000.0</v>
      </c>
      <c r="I295" s="4">
        <v>27442.0</v>
      </c>
    </row>
    <row r="296">
      <c r="A296" s="4" t="s">
        <v>197</v>
      </c>
      <c r="B296" s="4"/>
      <c r="C296" s="4" t="s">
        <v>1635</v>
      </c>
      <c r="D296" s="4" t="s">
        <v>1636</v>
      </c>
      <c r="E296" s="4" t="s">
        <v>1637</v>
      </c>
      <c r="F296" s="4"/>
      <c r="H296" s="4">
        <v>180000.0</v>
      </c>
      <c r="I296" s="4">
        <v>163791.0</v>
      </c>
    </row>
    <row r="297">
      <c r="A297" s="4" t="s">
        <v>203</v>
      </c>
      <c r="B297" s="4"/>
      <c r="C297" s="4" t="s">
        <v>1638</v>
      </c>
      <c r="D297" s="4" t="s">
        <v>1639</v>
      </c>
      <c r="E297" s="4" t="s">
        <v>1640</v>
      </c>
      <c r="F297" s="4"/>
      <c r="H297" s="4">
        <v>1000.0</v>
      </c>
      <c r="I297" s="4">
        <v>0.0</v>
      </c>
    </row>
    <row r="298">
      <c r="A298" s="4" t="s">
        <v>203</v>
      </c>
      <c r="B298" s="4"/>
      <c r="C298" s="4" t="s">
        <v>1641</v>
      </c>
      <c r="D298" s="4" t="s">
        <v>1642</v>
      </c>
      <c r="E298" s="4" t="s">
        <v>1643</v>
      </c>
      <c r="F298" s="4"/>
      <c r="H298" s="4">
        <v>65000.0</v>
      </c>
      <c r="I298" s="4">
        <v>71536.15</v>
      </c>
    </row>
    <row r="299">
      <c r="A299" s="4" t="s">
        <v>203</v>
      </c>
      <c r="B299" s="4"/>
      <c r="C299" s="4" t="s">
        <v>1644</v>
      </c>
      <c r="D299" s="4" t="s">
        <v>1645</v>
      </c>
      <c r="E299" s="4" t="s">
        <v>1646</v>
      </c>
      <c r="F299" s="4"/>
      <c r="H299" s="4">
        <v>11000.0</v>
      </c>
      <c r="I299" s="4">
        <v>18522.0</v>
      </c>
    </row>
    <row r="300">
      <c r="A300" s="4" t="s">
        <v>203</v>
      </c>
      <c r="B300" s="4"/>
      <c r="C300" s="4" t="s">
        <v>1647</v>
      </c>
      <c r="D300" s="4" t="s">
        <v>1648</v>
      </c>
      <c r="E300" s="4" t="s">
        <v>1649</v>
      </c>
      <c r="F300" s="4"/>
      <c r="H300" s="4">
        <v>230000.0</v>
      </c>
      <c r="I300" s="4">
        <v>111966.0</v>
      </c>
    </row>
    <row r="301">
      <c r="A301" s="4" t="s">
        <v>205</v>
      </c>
      <c r="B301" s="4"/>
      <c r="C301" s="4" t="s">
        <v>1650</v>
      </c>
      <c r="D301" s="4" t="s">
        <v>1651</v>
      </c>
      <c r="E301" s="4" t="s">
        <v>1652</v>
      </c>
      <c r="F301" s="4"/>
      <c r="H301" s="4">
        <v>230000.0</v>
      </c>
      <c r="I301" s="4">
        <v>230305.23</v>
      </c>
    </row>
    <row r="302">
      <c r="A302" s="4" t="s">
        <v>205</v>
      </c>
      <c r="B302" s="4"/>
      <c r="C302" s="4" t="s">
        <v>1653</v>
      </c>
      <c r="D302" s="4" t="s">
        <v>1654</v>
      </c>
      <c r="E302" s="4" t="s">
        <v>1655</v>
      </c>
      <c r="F302" s="4"/>
      <c r="H302" s="4">
        <v>10000.0</v>
      </c>
      <c r="I302" s="4">
        <v>7429.94</v>
      </c>
    </row>
    <row r="303">
      <c r="A303" s="4" t="s">
        <v>207</v>
      </c>
      <c r="B303" s="4"/>
      <c r="C303" s="4" t="s">
        <v>1656</v>
      </c>
      <c r="D303" s="4" t="s">
        <v>1657</v>
      </c>
      <c r="E303" s="4" t="s">
        <v>1658</v>
      </c>
      <c r="F303" s="4"/>
      <c r="H303" s="4">
        <v>7000.0</v>
      </c>
      <c r="I303" s="4">
        <v>15151.48</v>
      </c>
    </row>
    <row r="304">
      <c r="A304" s="4" t="s">
        <v>208</v>
      </c>
      <c r="B304" s="4"/>
      <c r="C304" s="4" t="s">
        <v>1659</v>
      </c>
      <c r="D304" s="4" t="s">
        <v>1660</v>
      </c>
      <c r="E304" s="4" t="s">
        <v>1661</v>
      </c>
      <c r="F304" s="4"/>
      <c r="H304" s="4">
        <v>2000.0</v>
      </c>
      <c r="I304" s="4">
        <v>0.0</v>
      </c>
    </row>
    <row r="305">
      <c r="A305" s="4" t="s">
        <v>208</v>
      </c>
      <c r="B305" s="4"/>
      <c r="C305" s="4" t="s">
        <v>1662</v>
      </c>
      <c r="D305" s="4" t="s">
        <v>1663</v>
      </c>
      <c r="E305" s="4" t="s">
        <v>1664</v>
      </c>
      <c r="F305" s="4"/>
      <c r="H305" s="4">
        <v>0.0</v>
      </c>
      <c r="I305" s="4">
        <v>0.0</v>
      </c>
    </row>
    <row r="306">
      <c r="A306" s="4" t="s">
        <v>208</v>
      </c>
      <c r="B306" s="4"/>
      <c r="C306" s="4" t="s">
        <v>1665</v>
      </c>
      <c r="D306" s="4" t="s">
        <v>1666</v>
      </c>
      <c r="E306" s="4" t="s">
        <v>1667</v>
      </c>
      <c r="F306" s="4"/>
      <c r="H306" s="4">
        <v>0.0</v>
      </c>
      <c r="I306" s="4">
        <v>0.0</v>
      </c>
    </row>
    <row r="307">
      <c r="A307" s="4" t="s">
        <v>208</v>
      </c>
      <c r="B307" s="4"/>
      <c r="C307" s="4" t="s">
        <v>1668</v>
      </c>
      <c r="D307" s="4" t="s">
        <v>1669</v>
      </c>
      <c r="E307" s="4" t="s">
        <v>1670</v>
      </c>
      <c r="F307" s="4"/>
      <c r="H307" s="4">
        <v>1000.0</v>
      </c>
      <c r="I307" s="4">
        <v>0.0</v>
      </c>
    </row>
    <row r="308">
      <c r="A308" s="4" t="s">
        <v>208</v>
      </c>
      <c r="B308" s="4"/>
      <c r="C308" s="4" t="s">
        <v>1671</v>
      </c>
      <c r="D308" s="4" t="s">
        <v>1672</v>
      </c>
      <c r="E308" s="4" t="s">
        <v>1673</v>
      </c>
      <c r="F308" s="4"/>
      <c r="H308" s="4">
        <v>0.0</v>
      </c>
      <c r="I308" s="4">
        <v>0.0</v>
      </c>
    </row>
    <row r="309">
      <c r="A309" s="4" t="s">
        <v>208</v>
      </c>
      <c r="B309" s="4"/>
      <c r="C309" s="4" t="s">
        <v>1674</v>
      </c>
      <c r="D309" s="4" t="s">
        <v>1675</v>
      </c>
      <c r="E309" s="4" t="s">
        <v>1676</v>
      </c>
      <c r="F309" s="4"/>
      <c r="H309" s="4">
        <v>5000.0</v>
      </c>
      <c r="I309" s="4">
        <v>0.0</v>
      </c>
    </row>
    <row r="310">
      <c r="A310" s="4" t="s">
        <v>208</v>
      </c>
      <c r="B310" s="4"/>
      <c r="C310" s="4" t="s">
        <v>1677</v>
      </c>
      <c r="D310" s="4" t="s">
        <v>1678</v>
      </c>
      <c r="E310" s="4" t="s">
        <v>1679</v>
      </c>
      <c r="F310" s="4"/>
      <c r="H310" s="4">
        <v>0.0</v>
      </c>
      <c r="I310" s="4">
        <v>0.0</v>
      </c>
    </row>
    <row r="311">
      <c r="A311" s="4" t="s">
        <v>208</v>
      </c>
      <c r="B311" s="4"/>
      <c r="C311" s="4" t="s">
        <v>1680</v>
      </c>
      <c r="D311" s="4" t="s">
        <v>1681</v>
      </c>
      <c r="E311" s="4" t="s">
        <v>1682</v>
      </c>
      <c r="F311" s="4"/>
      <c r="H311" s="4">
        <v>1000.0</v>
      </c>
      <c r="I311" s="4">
        <v>0.0</v>
      </c>
    </row>
    <row r="312">
      <c r="A312" s="4" t="s">
        <v>208</v>
      </c>
      <c r="B312" s="4"/>
      <c r="C312" s="4" t="s">
        <v>1683</v>
      </c>
      <c r="D312" s="4" t="s">
        <v>1684</v>
      </c>
      <c r="E312" s="4" t="s">
        <v>1685</v>
      </c>
      <c r="F312" s="4"/>
      <c r="H312" s="4">
        <v>2000.0</v>
      </c>
      <c r="I312" s="4">
        <v>0.0</v>
      </c>
    </row>
    <row r="313">
      <c r="A313" s="4" t="s">
        <v>208</v>
      </c>
      <c r="B313" s="4"/>
      <c r="C313" s="4" t="s">
        <v>1686</v>
      </c>
      <c r="D313" s="4" t="s">
        <v>1687</v>
      </c>
      <c r="E313" s="4" t="s">
        <v>1688</v>
      </c>
      <c r="F313" s="4"/>
      <c r="H313" s="4">
        <v>50000.0</v>
      </c>
      <c r="I313" s="4">
        <v>57173.0</v>
      </c>
    </row>
    <row r="314">
      <c r="A314" s="4" t="s">
        <v>209</v>
      </c>
      <c r="B314" s="4"/>
      <c r="C314" s="4" t="s">
        <v>1689</v>
      </c>
      <c r="D314" s="4" t="s">
        <v>1690</v>
      </c>
      <c r="E314" s="4" t="s">
        <v>1691</v>
      </c>
      <c r="F314" s="4"/>
      <c r="H314" s="4">
        <v>30000.0</v>
      </c>
      <c r="I314" s="4">
        <v>18231.72</v>
      </c>
    </row>
    <row r="315">
      <c r="A315" s="4" t="s">
        <v>209</v>
      </c>
      <c r="B315" s="4"/>
      <c r="C315" s="4" t="s">
        <v>1692</v>
      </c>
      <c r="D315" s="4" t="s">
        <v>1693</v>
      </c>
      <c r="E315" s="4" t="s">
        <v>1694</v>
      </c>
      <c r="F315" s="4"/>
      <c r="H315" s="4">
        <v>250000.0</v>
      </c>
      <c r="I315" s="4">
        <v>292417.0</v>
      </c>
    </row>
    <row r="316">
      <c r="A316" s="4" t="s">
        <v>214</v>
      </c>
      <c r="B316" s="4"/>
      <c r="C316" s="4" t="s">
        <v>1695</v>
      </c>
      <c r="D316" s="4" t="s">
        <v>1696</v>
      </c>
      <c r="E316" s="4" t="s">
        <v>1697</v>
      </c>
      <c r="F316" s="4"/>
      <c r="H316" s="4">
        <v>5000.0</v>
      </c>
      <c r="I316" s="4">
        <v>5744.0</v>
      </c>
    </row>
    <row r="317">
      <c r="A317" s="4" t="s">
        <v>214</v>
      </c>
      <c r="B317" s="4"/>
      <c r="C317" s="4" t="s">
        <v>1698</v>
      </c>
      <c r="D317" s="4" t="s">
        <v>1699</v>
      </c>
      <c r="E317" s="4" t="s">
        <v>1700</v>
      </c>
      <c r="F317" s="4"/>
      <c r="H317" s="4">
        <v>25000.0</v>
      </c>
      <c r="I317" s="4">
        <v>1444.0</v>
      </c>
    </row>
    <row r="318">
      <c r="A318" s="4" t="s">
        <v>540</v>
      </c>
      <c r="B318" s="4" t="s">
        <v>1701</v>
      </c>
      <c r="C318" s="4" t="s">
        <v>1702</v>
      </c>
      <c r="D318" s="4" t="s">
        <v>1703</v>
      </c>
      <c r="E318" s="4" t="s">
        <v>1704</v>
      </c>
      <c r="F318" s="4"/>
      <c r="H318" s="4">
        <v>5000.0</v>
      </c>
      <c r="I318" s="4">
        <v>1628.0</v>
      </c>
    </row>
    <row r="319">
      <c r="A319" s="4" t="s">
        <v>548</v>
      </c>
      <c r="B319" s="4" t="s">
        <v>1701</v>
      </c>
      <c r="C319" s="4" t="s">
        <v>1705</v>
      </c>
      <c r="D319" s="4" t="s">
        <v>1706</v>
      </c>
      <c r="E319" s="4" t="s">
        <v>1707</v>
      </c>
      <c r="F319" s="4"/>
      <c r="H319" s="4">
        <v>1000.0</v>
      </c>
      <c r="I319" s="4">
        <v>1044.0</v>
      </c>
    </row>
    <row r="320">
      <c r="A320" s="4" t="s">
        <v>553</v>
      </c>
      <c r="B320" s="4" t="s">
        <v>1701</v>
      </c>
      <c r="C320" s="4" t="s">
        <v>1708</v>
      </c>
      <c r="D320" s="4" t="s">
        <v>1709</v>
      </c>
      <c r="E320" s="4" t="s">
        <v>1710</v>
      </c>
      <c r="F320" s="4"/>
      <c r="H320" s="4">
        <v>1000.0</v>
      </c>
      <c r="I320" s="4">
        <v>1019.0</v>
      </c>
    </row>
    <row r="321">
      <c r="A321" s="4" t="s">
        <v>567</v>
      </c>
      <c r="B321" s="4" t="s">
        <v>1701</v>
      </c>
      <c r="C321" s="4" t="s">
        <v>1711</v>
      </c>
      <c r="D321" s="4" t="s">
        <v>1712</v>
      </c>
      <c r="E321" s="4" t="s">
        <v>1713</v>
      </c>
      <c r="F321" s="4"/>
      <c r="H321" s="4">
        <v>1000.0</v>
      </c>
      <c r="I321" s="4">
        <v>1036.0</v>
      </c>
    </row>
    <row r="322">
      <c r="A322" s="4" t="s">
        <v>583</v>
      </c>
      <c r="B322" s="4" t="s">
        <v>1701</v>
      </c>
      <c r="C322" s="4" t="s">
        <v>1714</v>
      </c>
      <c r="D322" s="4" t="s">
        <v>1715</v>
      </c>
      <c r="E322" s="4" t="s">
        <v>1716</v>
      </c>
      <c r="F322" s="4"/>
      <c r="H322" s="4">
        <v>1000.0</v>
      </c>
      <c r="I322" s="4">
        <v>1036.0</v>
      </c>
    </row>
    <row r="323">
      <c r="A323" s="4" t="s">
        <v>584</v>
      </c>
      <c r="B323" s="4" t="s">
        <v>1701</v>
      </c>
      <c r="C323" s="4" t="s">
        <v>1717</v>
      </c>
      <c r="D323" s="4" t="s">
        <v>1718</v>
      </c>
      <c r="E323" s="4" t="s">
        <v>1719</v>
      </c>
      <c r="F323" s="4"/>
      <c r="H323" s="4">
        <v>1000.0</v>
      </c>
      <c r="I323" s="4">
        <v>1027.0</v>
      </c>
    </row>
    <row r="324">
      <c r="A324" s="4" t="s">
        <v>585</v>
      </c>
      <c r="B324" s="4" t="s">
        <v>1701</v>
      </c>
      <c r="C324" s="4" t="s">
        <v>1720</v>
      </c>
      <c r="D324" s="4" t="s">
        <v>1721</v>
      </c>
      <c r="E324" s="4" t="s">
        <v>1722</v>
      </c>
      <c r="F324" s="4"/>
      <c r="H324" s="4">
        <v>1000.0</v>
      </c>
      <c r="I324" s="4">
        <v>815.0</v>
      </c>
    </row>
    <row r="325">
      <c r="A325" s="4" t="s">
        <v>593</v>
      </c>
      <c r="B325" s="4" t="s">
        <v>1701</v>
      </c>
      <c r="C325" s="4" t="s">
        <v>1723</v>
      </c>
      <c r="D325" s="4" t="s">
        <v>1724</v>
      </c>
      <c r="E325" s="4" t="s">
        <v>1725</v>
      </c>
      <c r="F325" s="4"/>
      <c r="H325" s="4">
        <v>2000.0</v>
      </c>
      <c r="I325" s="4">
        <v>738.0</v>
      </c>
    </row>
    <row r="326">
      <c r="A326" s="4" t="s">
        <v>594</v>
      </c>
      <c r="B326" s="4" t="s">
        <v>1701</v>
      </c>
      <c r="C326" s="4" t="s">
        <v>1726</v>
      </c>
      <c r="D326" s="4" t="s">
        <v>1727</v>
      </c>
      <c r="E326" s="4" t="s">
        <v>1728</v>
      </c>
      <c r="F326" s="4"/>
      <c r="H326" s="4">
        <v>1000.0</v>
      </c>
      <c r="I326" s="4">
        <v>1036.0</v>
      </c>
    </row>
    <row r="327">
      <c r="A327" s="4" t="s">
        <v>836</v>
      </c>
      <c r="B327" s="4" t="s">
        <v>1729</v>
      </c>
      <c r="C327" s="4" t="s">
        <v>1730</v>
      </c>
      <c r="D327" s="4" t="s">
        <v>1731</v>
      </c>
      <c r="E327" s="4" t="s">
        <v>1732</v>
      </c>
      <c r="F327" s="4"/>
      <c r="H327" s="4">
        <v>1000.0</v>
      </c>
      <c r="I327" s="4">
        <v>1036.0</v>
      </c>
    </row>
    <row r="328">
      <c r="A328" s="4" t="s">
        <v>847</v>
      </c>
      <c r="B328" s="4" t="s">
        <v>1729</v>
      </c>
      <c r="C328" s="4" t="s">
        <v>1733</v>
      </c>
      <c r="D328" s="4" t="s">
        <v>1734</v>
      </c>
      <c r="E328" s="4" t="s">
        <v>1735</v>
      </c>
      <c r="F328" s="4"/>
      <c r="H328" s="4">
        <v>1000.0</v>
      </c>
      <c r="I328" s="4">
        <v>771.0</v>
      </c>
    </row>
    <row r="329">
      <c r="A329" s="4" t="s">
        <v>151</v>
      </c>
      <c r="B329" s="4" t="s">
        <v>1729</v>
      </c>
      <c r="C329" s="4" t="s">
        <v>1736</v>
      </c>
      <c r="D329" s="4" t="s">
        <v>1737</v>
      </c>
      <c r="E329" s="4" t="s">
        <v>1738</v>
      </c>
      <c r="F329" s="4"/>
      <c r="H329" s="4">
        <v>1000.0</v>
      </c>
      <c r="I329" s="4">
        <v>795.0</v>
      </c>
    </row>
    <row r="330">
      <c r="A330" s="4" t="s">
        <v>862</v>
      </c>
      <c r="B330" s="4" t="s">
        <v>1729</v>
      </c>
      <c r="C330" s="4" t="s">
        <v>1739</v>
      </c>
      <c r="D330" s="4" t="s">
        <v>1740</v>
      </c>
      <c r="E330" s="4" t="s">
        <v>1741</v>
      </c>
      <c r="F330" s="4"/>
      <c r="H330" s="4">
        <v>0.0</v>
      </c>
      <c r="I330" s="4">
        <v>0.0</v>
      </c>
    </row>
    <row r="331">
      <c r="A331" s="4" t="s">
        <v>870</v>
      </c>
      <c r="B331" s="4" t="s">
        <v>1729</v>
      </c>
      <c r="C331" s="4" t="s">
        <v>1742</v>
      </c>
      <c r="D331" s="4" t="s">
        <v>1743</v>
      </c>
      <c r="E331" s="4" t="s">
        <v>1744</v>
      </c>
      <c r="F331" s="4"/>
      <c r="H331" s="4">
        <v>0.0</v>
      </c>
      <c r="I331" s="4">
        <v>0.0</v>
      </c>
    </row>
    <row r="332">
      <c r="A332" s="4" t="s">
        <v>1029</v>
      </c>
      <c r="B332" s="4" t="s">
        <v>1729</v>
      </c>
      <c r="C332" s="4" t="s">
        <v>1745</v>
      </c>
      <c r="D332" s="4" t="s">
        <v>1746</v>
      </c>
      <c r="E332" s="4" t="s">
        <v>1747</v>
      </c>
      <c r="F332" s="4"/>
      <c r="H332" s="4">
        <v>0.0</v>
      </c>
      <c r="I332" s="4">
        <v>0.0</v>
      </c>
    </row>
    <row r="333">
      <c r="A333" s="4" t="s">
        <v>922</v>
      </c>
      <c r="B333" s="4" t="s">
        <v>1729</v>
      </c>
      <c r="C333" s="4" t="s">
        <v>1748</v>
      </c>
      <c r="D333" s="4" t="s">
        <v>1749</v>
      </c>
      <c r="E333" s="4" t="s">
        <v>1750</v>
      </c>
      <c r="F333" s="4"/>
      <c r="H333" s="4">
        <v>0.0</v>
      </c>
      <c r="I333" s="4">
        <v>0.0</v>
      </c>
    </row>
    <row r="334">
      <c r="A334" s="4" t="s">
        <v>1751</v>
      </c>
      <c r="B334" s="4" t="s">
        <v>1729</v>
      </c>
      <c r="C334" s="4" t="s">
        <v>1752</v>
      </c>
      <c r="D334" s="4" t="s">
        <v>1753</v>
      </c>
      <c r="E334" s="4" t="s">
        <v>1754</v>
      </c>
      <c r="F334" s="4"/>
      <c r="H334" s="4">
        <v>0.0</v>
      </c>
      <c r="I334" s="4">
        <v>0.0</v>
      </c>
    </row>
    <row r="335">
      <c r="A335" s="4" t="s">
        <v>626</v>
      </c>
      <c r="B335" s="4" t="s">
        <v>1729</v>
      </c>
      <c r="C335" s="4" t="s">
        <v>1755</v>
      </c>
      <c r="D335" s="4" t="s">
        <v>1756</v>
      </c>
      <c r="E335" s="4" t="s">
        <v>1757</v>
      </c>
      <c r="F335" s="4"/>
      <c r="H335" s="4">
        <v>0.0</v>
      </c>
      <c r="I335" s="4">
        <v>0.0</v>
      </c>
    </row>
    <row r="336">
      <c r="A336" s="4" t="s">
        <v>217</v>
      </c>
      <c r="B336" s="4"/>
      <c r="C336" s="4" t="s">
        <v>1758</v>
      </c>
      <c r="D336" s="4" t="s">
        <v>1759</v>
      </c>
      <c r="E336" s="4" t="s">
        <v>1760</v>
      </c>
      <c r="F336" s="4"/>
      <c r="H336" s="4">
        <v>1400000.0</v>
      </c>
      <c r="I336" s="4">
        <v>0.0</v>
      </c>
    </row>
    <row r="337">
      <c r="A337" s="4" t="s">
        <v>217</v>
      </c>
      <c r="B337" s="4"/>
      <c r="C337" s="4" t="s">
        <v>1761</v>
      </c>
      <c r="D337" s="4" t="s">
        <v>1762</v>
      </c>
      <c r="E337" s="4" t="s">
        <v>1763</v>
      </c>
      <c r="F337" s="4"/>
      <c r="H337" s="4">
        <v>50000.0</v>
      </c>
      <c r="I337" s="4">
        <v>51921.03</v>
      </c>
    </row>
    <row r="338">
      <c r="A338" s="4" t="s">
        <v>217</v>
      </c>
      <c r="B338" s="4"/>
      <c r="C338" s="4" t="s">
        <v>1764</v>
      </c>
      <c r="D338" s="4" t="s">
        <v>1765</v>
      </c>
      <c r="E338" s="4" t="s">
        <v>1766</v>
      </c>
      <c r="F338" s="4"/>
      <c r="H338" s="4">
        <v>0.0</v>
      </c>
      <c r="I338" s="4">
        <v>48515.33</v>
      </c>
    </row>
    <row r="339">
      <c r="A339" s="4" t="s">
        <v>217</v>
      </c>
      <c r="B339" s="4"/>
      <c r="C339" s="4" t="s">
        <v>1767</v>
      </c>
      <c r="D339" s="4" t="s">
        <v>1768</v>
      </c>
      <c r="E339" s="4" t="s">
        <v>1769</v>
      </c>
      <c r="F339" s="4"/>
      <c r="H339" s="4">
        <v>0.0</v>
      </c>
      <c r="I339" s="4">
        <v>32378.82</v>
      </c>
    </row>
    <row r="340">
      <c r="A340" s="4" t="s">
        <v>217</v>
      </c>
      <c r="B340" s="4"/>
      <c r="C340" s="4" t="s">
        <v>1770</v>
      </c>
      <c r="D340" s="4" t="s">
        <v>1771</v>
      </c>
      <c r="E340" s="4" t="s">
        <v>1772</v>
      </c>
      <c r="F340" s="4"/>
      <c r="H340" s="4">
        <v>0.0</v>
      </c>
      <c r="I340" s="4">
        <v>31487.48</v>
      </c>
    </row>
    <row r="341">
      <c r="A341" s="4" t="s">
        <v>217</v>
      </c>
      <c r="B341" s="4"/>
      <c r="C341" s="4" t="s">
        <v>1773</v>
      </c>
      <c r="D341" s="4" t="s">
        <v>1774</v>
      </c>
      <c r="E341" s="4" t="s">
        <v>1775</v>
      </c>
      <c r="F341" s="4"/>
      <c r="H341" s="4">
        <v>0.0</v>
      </c>
      <c r="I341" s="4">
        <v>39654.69</v>
      </c>
    </row>
    <row r="342">
      <c r="A342" s="4" t="s">
        <v>217</v>
      </c>
      <c r="B342" s="4"/>
      <c r="C342" s="4" t="s">
        <v>1776</v>
      </c>
      <c r="D342" s="4" t="s">
        <v>1777</v>
      </c>
      <c r="E342" s="4" t="s">
        <v>1778</v>
      </c>
      <c r="F342" s="4"/>
      <c r="H342" s="4">
        <v>0.0</v>
      </c>
      <c r="I342" s="4">
        <v>1781.16</v>
      </c>
    </row>
    <row r="343">
      <c r="A343" s="4" t="s">
        <v>217</v>
      </c>
      <c r="B343" s="4"/>
      <c r="C343" s="4" t="s">
        <v>1779</v>
      </c>
      <c r="D343" s="4" t="s">
        <v>1780</v>
      </c>
      <c r="E343" s="4" t="s">
        <v>1781</v>
      </c>
      <c r="F343" s="4"/>
      <c r="H343" s="4">
        <v>0.0</v>
      </c>
      <c r="I343" s="4">
        <v>64774.68</v>
      </c>
    </row>
    <row r="344">
      <c r="A344" s="4" t="s">
        <v>217</v>
      </c>
      <c r="B344" s="4"/>
      <c r="C344" s="4" t="s">
        <v>1782</v>
      </c>
      <c r="D344" s="4" t="s">
        <v>1783</v>
      </c>
      <c r="E344" s="4" t="s">
        <v>1784</v>
      </c>
      <c r="F344" s="4"/>
      <c r="H344" s="4">
        <v>0.0</v>
      </c>
      <c r="I344" s="4">
        <v>47049.84</v>
      </c>
    </row>
    <row r="345">
      <c r="A345" s="4" t="s">
        <v>217</v>
      </c>
      <c r="B345" s="4"/>
      <c r="C345" s="4" t="s">
        <v>1785</v>
      </c>
      <c r="D345" s="4" t="s">
        <v>1786</v>
      </c>
      <c r="E345" s="4" t="s">
        <v>1787</v>
      </c>
      <c r="F345" s="4"/>
      <c r="H345" s="4">
        <v>0.0</v>
      </c>
      <c r="I345" s="4">
        <v>52457.65</v>
      </c>
    </row>
    <row r="346">
      <c r="A346" s="4" t="s">
        <v>1788</v>
      </c>
      <c r="B346" s="4" t="s">
        <v>1789</v>
      </c>
      <c r="C346" s="4" t="s">
        <v>1790</v>
      </c>
      <c r="D346" s="4" t="s">
        <v>1791</v>
      </c>
      <c r="E346" s="4" t="s">
        <v>1792</v>
      </c>
      <c r="F346" s="4"/>
      <c r="H346" s="4">
        <v>0.0</v>
      </c>
      <c r="I346" s="4">
        <v>35477.82</v>
      </c>
    </row>
    <row r="347">
      <c r="A347" s="4" t="s">
        <v>1788</v>
      </c>
      <c r="B347" s="4" t="s">
        <v>1789</v>
      </c>
      <c r="C347" s="4" t="s">
        <v>1793</v>
      </c>
      <c r="D347" s="4" t="s">
        <v>1794</v>
      </c>
      <c r="E347" s="4" t="s">
        <v>1795</v>
      </c>
      <c r="F347" s="4"/>
      <c r="H347" s="4">
        <v>0.0</v>
      </c>
      <c r="I347" s="4">
        <v>0.0</v>
      </c>
    </row>
    <row r="348">
      <c r="A348" s="4" t="s">
        <v>1796</v>
      </c>
      <c r="B348" s="4" t="s">
        <v>1789</v>
      </c>
      <c r="C348" s="4" t="s">
        <v>1797</v>
      </c>
      <c r="D348" s="4" t="s">
        <v>1798</v>
      </c>
      <c r="E348" s="4" t="s">
        <v>1799</v>
      </c>
      <c r="F348" s="4"/>
      <c r="H348" s="4">
        <v>0.0</v>
      </c>
      <c r="I348" s="4">
        <v>14.97</v>
      </c>
    </row>
    <row r="349">
      <c r="A349" s="4" t="s">
        <v>1796</v>
      </c>
      <c r="B349" s="4" t="s">
        <v>1789</v>
      </c>
      <c r="C349" s="4" t="s">
        <v>1800</v>
      </c>
      <c r="D349" s="4" t="s">
        <v>1801</v>
      </c>
      <c r="E349" s="4" t="s">
        <v>1802</v>
      </c>
      <c r="F349" s="4"/>
      <c r="H349" s="4">
        <v>0.0</v>
      </c>
      <c r="I349" s="4">
        <v>60847.35</v>
      </c>
    </row>
    <row r="350">
      <c r="A350" s="4" t="s">
        <v>1796</v>
      </c>
      <c r="B350" s="4" t="s">
        <v>1789</v>
      </c>
      <c r="C350" s="4" t="s">
        <v>1803</v>
      </c>
      <c r="D350" s="4" t="s">
        <v>1804</v>
      </c>
      <c r="E350" s="4" t="s">
        <v>1805</v>
      </c>
      <c r="F350" s="4"/>
      <c r="H350" s="4">
        <v>0.0</v>
      </c>
      <c r="I350" s="4">
        <v>0.0</v>
      </c>
    </row>
    <row r="351">
      <c r="A351" s="4" t="s">
        <v>1806</v>
      </c>
      <c r="B351" s="4" t="s">
        <v>1789</v>
      </c>
      <c r="C351" s="4" t="s">
        <v>1807</v>
      </c>
      <c r="D351" s="4" t="s">
        <v>1808</v>
      </c>
      <c r="E351" s="4" t="s">
        <v>1809</v>
      </c>
      <c r="F351" s="4"/>
      <c r="H351" s="4">
        <v>0.0</v>
      </c>
      <c r="I351" s="4">
        <v>58271.45</v>
      </c>
    </row>
    <row r="352">
      <c r="A352" s="4" t="s">
        <v>1806</v>
      </c>
      <c r="B352" s="4" t="s">
        <v>1789</v>
      </c>
      <c r="C352" s="4" t="s">
        <v>1810</v>
      </c>
      <c r="D352" s="4" t="s">
        <v>1811</v>
      </c>
      <c r="E352" s="4" t="s">
        <v>1812</v>
      </c>
      <c r="F352" s="4"/>
      <c r="H352" s="4">
        <v>0.0</v>
      </c>
      <c r="I352" s="4">
        <v>0.0</v>
      </c>
    </row>
    <row r="353">
      <c r="A353" s="4" t="s">
        <v>1110</v>
      </c>
      <c r="B353" s="4" t="s">
        <v>1789</v>
      </c>
      <c r="C353" s="4" t="s">
        <v>1813</v>
      </c>
      <c r="D353" s="4" t="s">
        <v>1814</v>
      </c>
      <c r="E353" s="4" t="s">
        <v>1815</v>
      </c>
      <c r="F353" s="4"/>
      <c r="H353" s="4">
        <v>0.0</v>
      </c>
      <c r="I353" s="4">
        <v>0.0</v>
      </c>
    </row>
    <row r="354">
      <c r="A354" s="4" t="s">
        <v>1816</v>
      </c>
      <c r="B354" s="4" t="s">
        <v>1789</v>
      </c>
      <c r="C354" s="4" t="s">
        <v>1817</v>
      </c>
      <c r="D354" s="4" t="s">
        <v>1818</v>
      </c>
      <c r="E354" s="4" t="s">
        <v>1819</v>
      </c>
      <c r="F354" s="4"/>
      <c r="H354" s="4">
        <v>0.0</v>
      </c>
      <c r="I354" s="4">
        <v>0.0</v>
      </c>
    </row>
    <row r="355">
      <c r="A355" s="4" t="s">
        <v>1816</v>
      </c>
      <c r="B355" s="4" t="s">
        <v>1789</v>
      </c>
      <c r="C355" s="4" t="s">
        <v>1820</v>
      </c>
      <c r="D355" s="4" t="s">
        <v>1821</v>
      </c>
      <c r="E355" s="4" t="s">
        <v>1822</v>
      </c>
      <c r="F355" s="4"/>
      <c r="H355" s="4">
        <v>0.0</v>
      </c>
      <c r="I355" s="4">
        <v>30371.99</v>
      </c>
    </row>
    <row r="356">
      <c r="A356" s="4" t="s">
        <v>106</v>
      </c>
      <c r="B356" s="4" t="s">
        <v>1789</v>
      </c>
      <c r="C356" s="4" t="s">
        <v>1823</v>
      </c>
      <c r="D356" s="4" t="s">
        <v>1824</v>
      </c>
      <c r="E356" s="4" t="s">
        <v>1825</v>
      </c>
      <c r="F356" s="4"/>
      <c r="H356" s="4">
        <v>0.0</v>
      </c>
      <c r="I356" s="4">
        <v>39569.33</v>
      </c>
    </row>
    <row r="357">
      <c r="A357" s="4" t="s">
        <v>106</v>
      </c>
      <c r="B357" s="4" t="s">
        <v>1789</v>
      </c>
      <c r="C357" s="4" t="s">
        <v>1826</v>
      </c>
      <c r="D357" s="4" t="s">
        <v>1827</v>
      </c>
      <c r="E357" s="4" t="s">
        <v>1828</v>
      </c>
      <c r="F357" s="4"/>
      <c r="H357" s="4">
        <v>0.0</v>
      </c>
      <c r="I357" s="4">
        <v>0.0</v>
      </c>
    </row>
    <row r="358">
      <c r="A358" s="4" t="s">
        <v>125</v>
      </c>
      <c r="B358" s="4" t="s">
        <v>1789</v>
      </c>
      <c r="C358" s="4" t="s">
        <v>1829</v>
      </c>
      <c r="D358" s="4" t="s">
        <v>1830</v>
      </c>
      <c r="E358" s="4" t="s">
        <v>1831</v>
      </c>
      <c r="F358" s="4"/>
      <c r="H358" s="4">
        <v>0.0</v>
      </c>
      <c r="I358" s="4">
        <v>57075.64</v>
      </c>
    </row>
    <row r="359">
      <c r="A359" s="4" t="s">
        <v>125</v>
      </c>
      <c r="B359" s="4" t="s">
        <v>1789</v>
      </c>
      <c r="C359" s="4" t="s">
        <v>1832</v>
      </c>
      <c r="D359" s="4" t="s">
        <v>1833</v>
      </c>
      <c r="E359" s="4" t="s">
        <v>1834</v>
      </c>
      <c r="F359" s="4"/>
      <c r="H359" s="4">
        <v>0.0</v>
      </c>
      <c r="I359" s="4">
        <v>0.0</v>
      </c>
    </row>
    <row r="360">
      <c r="A360" s="4" t="s">
        <v>158</v>
      </c>
      <c r="B360" s="4" t="s">
        <v>1789</v>
      </c>
      <c r="C360" s="4" t="s">
        <v>1835</v>
      </c>
      <c r="D360" s="4" t="s">
        <v>1836</v>
      </c>
      <c r="E360" s="4" t="s">
        <v>1837</v>
      </c>
      <c r="F360" s="4"/>
      <c r="H360" s="4">
        <v>0.0</v>
      </c>
      <c r="I360" s="4">
        <v>26740.31</v>
      </c>
    </row>
    <row r="361">
      <c r="A361" s="4" t="s">
        <v>158</v>
      </c>
      <c r="B361" s="4" t="s">
        <v>1789</v>
      </c>
      <c r="C361" s="4" t="s">
        <v>1838</v>
      </c>
      <c r="D361" s="4" t="s">
        <v>1839</v>
      </c>
      <c r="E361" s="4" t="s">
        <v>1840</v>
      </c>
      <c r="F361" s="4"/>
      <c r="H361" s="4">
        <v>0.0</v>
      </c>
      <c r="I361" s="4">
        <v>0.0</v>
      </c>
    </row>
    <row r="362">
      <c r="A362" s="4" t="s">
        <v>162</v>
      </c>
      <c r="B362" s="4" t="s">
        <v>1789</v>
      </c>
      <c r="C362" s="4" t="s">
        <v>1841</v>
      </c>
      <c r="D362" s="4" t="s">
        <v>1842</v>
      </c>
      <c r="E362" s="4" t="s">
        <v>1843</v>
      </c>
      <c r="F362" s="4"/>
      <c r="H362" s="4">
        <v>0.0</v>
      </c>
      <c r="I362" s="4">
        <v>24519.77</v>
      </c>
    </row>
    <row r="363">
      <c r="A363" s="4" t="s">
        <v>1844</v>
      </c>
      <c r="B363" s="4" t="s">
        <v>1789</v>
      </c>
      <c r="C363" s="4" t="s">
        <v>1845</v>
      </c>
      <c r="D363" s="4" t="s">
        <v>1846</v>
      </c>
      <c r="E363" s="4" t="s">
        <v>1847</v>
      </c>
      <c r="F363" s="4"/>
      <c r="H363" s="4">
        <v>0.0</v>
      </c>
      <c r="I363" s="4">
        <v>44075.08</v>
      </c>
    </row>
    <row r="364">
      <c r="A364" s="4" t="s">
        <v>1848</v>
      </c>
      <c r="B364" s="4" t="s">
        <v>1789</v>
      </c>
      <c r="C364" s="4" t="s">
        <v>1849</v>
      </c>
      <c r="D364" s="4" t="s">
        <v>1850</v>
      </c>
      <c r="E364" s="4" t="s">
        <v>1851</v>
      </c>
      <c r="F364" s="4"/>
      <c r="H364" s="4">
        <v>0.0</v>
      </c>
      <c r="I364" s="4">
        <v>18.0</v>
      </c>
    </row>
    <row r="365">
      <c r="A365" s="4" t="s">
        <v>1848</v>
      </c>
      <c r="B365" s="4" t="s">
        <v>1789</v>
      </c>
      <c r="C365" s="4" t="s">
        <v>1852</v>
      </c>
      <c r="D365" s="4" t="s">
        <v>1853</v>
      </c>
      <c r="E365" s="4" t="s">
        <v>1854</v>
      </c>
      <c r="F365" s="4"/>
      <c r="H365" s="4">
        <v>0.0</v>
      </c>
      <c r="I365" s="4">
        <v>36545.85</v>
      </c>
    </row>
    <row r="366">
      <c r="A366" s="4" t="s">
        <v>1855</v>
      </c>
      <c r="B366" s="4" t="s">
        <v>1789</v>
      </c>
      <c r="C366" s="4" t="s">
        <v>1856</v>
      </c>
      <c r="D366" s="4" t="s">
        <v>1857</v>
      </c>
      <c r="E366" s="4" t="s">
        <v>1858</v>
      </c>
      <c r="F366" s="4"/>
      <c r="H366" s="4">
        <v>0.0</v>
      </c>
      <c r="I366" s="4">
        <v>34799.52</v>
      </c>
    </row>
    <row r="367">
      <c r="A367" s="4" t="s">
        <v>1859</v>
      </c>
      <c r="B367" s="4" t="s">
        <v>1789</v>
      </c>
      <c r="C367" s="4" t="s">
        <v>1860</v>
      </c>
      <c r="D367" s="4" t="s">
        <v>1861</v>
      </c>
      <c r="E367" s="4" t="s">
        <v>1862</v>
      </c>
      <c r="F367" s="4"/>
      <c r="H367" s="4">
        <v>0.0</v>
      </c>
      <c r="I367" s="4">
        <v>48721.75</v>
      </c>
    </row>
    <row r="368">
      <c r="A368" s="4" t="s">
        <v>1859</v>
      </c>
      <c r="B368" s="4" t="s">
        <v>1789</v>
      </c>
      <c r="C368" s="4" t="s">
        <v>1863</v>
      </c>
      <c r="D368" s="4" t="s">
        <v>1864</v>
      </c>
      <c r="E368" s="4" t="s">
        <v>1865</v>
      </c>
      <c r="F368" s="4"/>
      <c r="H368" s="4">
        <v>0.0</v>
      </c>
      <c r="I368" s="4">
        <v>0.0</v>
      </c>
    </row>
    <row r="369">
      <c r="A369" s="4" t="s">
        <v>1859</v>
      </c>
      <c r="B369" s="4" t="s">
        <v>1789</v>
      </c>
      <c r="C369" s="4" t="s">
        <v>1866</v>
      </c>
      <c r="D369" s="4" t="s">
        <v>1867</v>
      </c>
      <c r="E369" s="4" t="s">
        <v>1868</v>
      </c>
      <c r="F369" s="4"/>
      <c r="H369" s="4">
        <v>0.0</v>
      </c>
      <c r="I369" s="4">
        <v>0.0</v>
      </c>
    </row>
    <row r="370">
      <c r="A370" s="4" t="s">
        <v>172</v>
      </c>
      <c r="B370" s="4" t="s">
        <v>1789</v>
      </c>
      <c r="C370" s="4" t="s">
        <v>1869</v>
      </c>
      <c r="D370" s="4" t="s">
        <v>1870</v>
      </c>
      <c r="E370" s="4" t="s">
        <v>1871</v>
      </c>
      <c r="F370" s="4"/>
      <c r="H370" s="4">
        <v>0.0</v>
      </c>
      <c r="I370" s="4">
        <v>0.0</v>
      </c>
    </row>
    <row r="371">
      <c r="A371" s="4" t="s">
        <v>172</v>
      </c>
      <c r="B371" s="4" t="s">
        <v>1789</v>
      </c>
      <c r="C371" s="4" t="s">
        <v>1872</v>
      </c>
      <c r="D371" s="4" t="s">
        <v>1873</v>
      </c>
      <c r="E371" s="4" t="s">
        <v>1874</v>
      </c>
      <c r="F371" s="4"/>
      <c r="H371" s="4">
        <v>0.0</v>
      </c>
      <c r="I371" s="4">
        <v>37453.95</v>
      </c>
    </row>
    <row r="372">
      <c r="A372" s="4" t="s">
        <v>172</v>
      </c>
      <c r="B372" s="4" t="s">
        <v>1789</v>
      </c>
      <c r="C372" s="4" t="s">
        <v>1875</v>
      </c>
      <c r="D372" s="4" t="s">
        <v>1876</v>
      </c>
      <c r="E372" s="4" t="s">
        <v>1877</v>
      </c>
      <c r="F372" s="4"/>
      <c r="H372" s="4">
        <v>0.0</v>
      </c>
      <c r="I372" s="4">
        <v>26607.65</v>
      </c>
    </row>
    <row r="373">
      <c r="A373" s="4" t="s">
        <v>201</v>
      </c>
      <c r="B373" s="4" t="s">
        <v>1789</v>
      </c>
      <c r="C373" s="4" t="s">
        <v>1878</v>
      </c>
      <c r="D373" s="4" t="s">
        <v>1879</v>
      </c>
      <c r="E373" s="4" t="s">
        <v>1880</v>
      </c>
      <c r="F373" s="4"/>
      <c r="H373" s="4">
        <v>0.0</v>
      </c>
      <c r="I373" s="4">
        <v>0.0</v>
      </c>
    </row>
    <row r="374">
      <c r="A374" s="4" t="s">
        <v>201</v>
      </c>
      <c r="B374" s="4" t="s">
        <v>1789</v>
      </c>
      <c r="C374" s="4" t="s">
        <v>1881</v>
      </c>
      <c r="D374" s="4" t="s">
        <v>1882</v>
      </c>
      <c r="E374" s="4" t="s">
        <v>1883</v>
      </c>
      <c r="F374" s="4"/>
      <c r="H374" s="4">
        <v>0.0</v>
      </c>
      <c r="I374" s="4">
        <v>35457.12</v>
      </c>
    </row>
    <row r="375">
      <c r="A375" s="4" t="s">
        <v>220</v>
      </c>
      <c r="B375" s="4" t="s">
        <v>1789</v>
      </c>
      <c r="C375" s="4" t="s">
        <v>1884</v>
      </c>
      <c r="D375" s="4" t="s">
        <v>1885</v>
      </c>
      <c r="E375" s="4" t="s">
        <v>1886</v>
      </c>
      <c r="F375" s="4"/>
      <c r="H375" s="4">
        <v>0.0</v>
      </c>
      <c r="I375" s="4">
        <v>116.0</v>
      </c>
    </row>
    <row r="376">
      <c r="A376" s="4" t="s">
        <v>220</v>
      </c>
      <c r="B376" s="4" t="s">
        <v>1789</v>
      </c>
      <c r="C376" s="4" t="s">
        <v>1887</v>
      </c>
      <c r="D376" s="4" t="s">
        <v>1888</v>
      </c>
      <c r="E376" s="4" t="s">
        <v>1889</v>
      </c>
      <c r="F376" s="4"/>
      <c r="H376" s="4">
        <v>0.0</v>
      </c>
      <c r="I376" s="4">
        <v>31525.34</v>
      </c>
    </row>
    <row r="377">
      <c r="A377" s="4" t="s">
        <v>237</v>
      </c>
      <c r="B377" s="4" t="s">
        <v>1789</v>
      </c>
      <c r="C377" s="4" t="s">
        <v>1890</v>
      </c>
      <c r="D377" s="4" t="s">
        <v>1891</v>
      </c>
      <c r="E377" s="4" t="s">
        <v>1892</v>
      </c>
      <c r="F377" s="4"/>
      <c r="H377" s="4">
        <v>0.0</v>
      </c>
      <c r="I377" s="4">
        <v>62438.33</v>
      </c>
    </row>
    <row r="378">
      <c r="A378" s="4" t="s">
        <v>237</v>
      </c>
      <c r="B378" s="4" t="s">
        <v>1789</v>
      </c>
      <c r="C378" s="4" t="s">
        <v>1893</v>
      </c>
      <c r="D378" s="4" t="s">
        <v>1894</v>
      </c>
      <c r="E378" s="4" t="s">
        <v>1895</v>
      </c>
      <c r="F378" s="4"/>
      <c r="H378" s="4">
        <v>0.0</v>
      </c>
      <c r="I378" s="4">
        <v>0.0</v>
      </c>
    </row>
    <row r="379">
      <c r="A379" s="4" t="s">
        <v>1896</v>
      </c>
      <c r="B379" s="4" t="s">
        <v>1789</v>
      </c>
      <c r="C379" s="4" t="s">
        <v>1897</v>
      </c>
      <c r="D379" s="4" t="s">
        <v>1898</v>
      </c>
      <c r="E379" s="4" t="s">
        <v>1899</v>
      </c>
      <c r="F379" s="4"/>
      <c r="H379" s="4">
        <v>350000.0</v>
      </c>
      <c r="I379" s="4">
        <v>351405.0</v>
      </c>
    </row>
    <row r="380">
      <c r="A380" s="4" t="s">
        <v>1896</v>
      </c>
      <c r="B380" s="4" t="s">
        <v>1789</v>
      </c>
      <c r="C380" s="4" t="s">
        <v>1900</v>
      </c>
      <c r="D380" s="4" t="s">
        <v>1901</v>
      </c>
      <c r="E380" s="4" t="s">
        <v>1902</v>
      </c>
      <c r="F380" s="4"/>
      <c r="H380" s="4">
        <v>20000.0</v>
      </c>
      <c r="I380" s="4">
        <v>27966.3</v>
      </c>
    </row>
    <row r="381">
      <c r="A381" s="4" t="s">
        <v>1896</v>
      </c>
      <c r="B381" s="4" t="s">
        <v>1789</v>
      </c>
      <c r="C381" s="4" t="s">
        <v>1903</v>
      </c>
      <c r="D381" s="4" t="s">
        <v>1904</v>
      </c>
      <c r="E381" s="4" t="s">
        <v>1905</v>
      </c>
      <c r="F381" s="4"/>
      <c r="H381" s="4">
        <v>10000.0</v>
      </c>
      <c r="I381" s="4">
        <v>3887.41</v>
      </c>
    </row>
    <row r="382">
      <c r="A382" s="4" t="s">
        <v>1896</v>
      </c>
      <c r="B382" s="4" t="s">
        <v>1789</v>
      </c>
      <c r="C382" s="4" t="s">
        <v>1906</v>
      </c>
      <c r="D382" s="4" t="s">
        <v>1907</v>
      </c>
      <c r="E382" s="4" t="s">
        <v>1908</v>
      </c>
      <c r="F382" s="4"/>
      <c r="H382" s="4">
        <v>20000.0</v>
      </c>
      <c r="I382" s="4">
        <v>11120.73</v>
      </c>
    </row>
    <row r="383">
      <c r="A383" s="4" t="s">
        <v>1896</v>
      </c>
      <c r="B383" s="4" t="s">
        <v>1789</v>
      </c>
      <c r="C383" s="4" t="s">
        <v>1909</v>
      </c>
      <c r="D383" s="4" t="s">
        <v>1910</v>
      </c>
      <c r="E383" s="4" t="s">
        <v>1911</v>
      </c>
      <c r="F383" s="4"/>
      <c r="H383" s="4">
        <v>30000.0</v>
      </c>
      <c r="I383" s="4">
        <v>135478.88</v>
      </c>
    </row>
    <row r="384">
      <c r="A384" s="4" t="s">
        <v>1896</v>
      </c>
      <c r="B384" s="4" t="s">
        <v>1789</v>
      </c>
      <c r="C384" s="4" t="s">
        <v>1912</v>
      </c>
      <c r="D384" s="4" t="s">
        <v>1913</v>
      </c>
      <c r="E384" s="4" t="s">
        <v>1914</v>
      </c>
      <c r="F384" s="4"/>
      <c r="H384" s="4">
        <v>50000.0</v>
      </c>
      <c r="I384" s="4">
        <v>41728.0</v>
      </c>
    </row>
    <row r="385">
      <c r="A385" s="4" t="s">
        <v>1896</v>
      </c>
      <c r="B385" s="4" t="s">
        <v>1789</v>
      </c>
      <c r="C385" s="4" t="s">
        <v>1915</v>
      </c>
      <c r="D385" s="4" t="s">
        <v>1916</v>
      </c>
      <c r="E385" s="4" t="s">
        <v>1917</v>
      </c>
      <c r="F385" s="4"/>
      <c r="H385" s="4">
        <v>5000.0</v>
      </c>
      <c r="I385" s="4">
        <v>0.0</v>
      </c>
    </row>
    <row r="386">
      <c r="A386" s="4" t="s">
        <v>1896</v>
      </c>
      <c r="B386" s="4" t="s">
        <v>1789</v>
      </c>
      <c r="C386" s="4" t="s">
        <v>1918</v>
      </c>
      <c r="D386" s="4" t="s">
        <v>1919</v>
      </c>
      <c r="E386" s="4" t="s">
        <v>1920</v>
      </c>
      <c r="F386" s="4"/>
      <c r="H386" s="4">
        <v>5000.0</v>
      </c>
      <c r="I386" s="4">
        <v>5553.0</v>
      </c>
    </row>
    <row r="387">
      <c r="A387" s="4" t="s">
        <v>1896</v>
      </c>
      <c r="B387" s="4" t="s">
        <v>1789</v>
      </c>
      <c r="C387" s="4" t="s">
        <v>1921</v>
      </c>
      <c r="D387" s="4" t="s">
        <v>1922</v>
      </c>
      <c r="E387" s="4" t="s">
        <v>1923</v>
      </c>
      <c r="F387" s="4"/>
      <c r="H387" s="4">
        <v>10000.0</v>
      </c>
      <c r="I387" s="4">
        <v>85021.0</v>
      </c>
    </row>
    <row r="388">
      <c r="A388" s="4" t="s">
        <v>1896</v>
      </c>
      <c r="B388" s="4" t="s">
        <v>1789</v>
      </c>
      <c r="C388" s="4" t="s">
        <v>1924</v>
      </c>
      <c r="D388" s="4" t="s">
        <v>1925</v>
      </c>
      <c r="E388" s="4" t="s">
        <v>1926</v>
      </c>
      <c r="F388" s="4"/>
      <c r="H388" s="4">
        <v>90000.0</v>
      </c>
      <c r="I388" s="4">
        <v>128388.54</v>
      </c>
    </row>
    <row r="389">
      <c r="A389" s="4" t="s">
        <v>1896</v>
      </c>
      <c r="B389" s="4" t="s">
        <v>1789</v>
      </c>
      <c r="C389" s="4" t="s">
        <v>1927</v>
      </c>
      <c r="D389" s="4" t="s">
        <v>1928</v>
      </c>
      <c r="E389" s="4" t="s">
        <v>1929</v>
      </c>
      <c r="F389" s="4"/>
      <c r="H389" s="4">
        <v>400000.0</v>
      </c>
      <c r="I389" s="4">
        <v>106535.0</v>
      </c>
    </row>
    <row r="390">
      <c r="A390" s="4" t="s">
        <v>1896</v>
      </c>
      <c r="B390" s="4" t="s">
        <v>1789</v>
      </c>
      <c r="C390" s="4" t="s">
        <v>1930</v>
      </c>
      <c r="D390" s="4" t="s">
        <v>1931</v>
      </c>
      <c r="E390" s="4" t="s">
        <v>1932</v>
      </c>
      <c r="F390" s="4"/>
      <c r="H390" s="4">
        <v>0.0</v>
      </c>
      <c r="I390" s="4">
        <v>8073.0</v>
      </c>
    </row>
    <row r="391">
      <c r="A391" s="4" t="s">
        <v>1896</v>
      </c>
      <c r="B391" s="4" t="s">
        <v>1789</v>
      </c>
      <c r="C391" s="4" t="s">
        <v>1933</v>
      </c>
      <c r="D391" s="4" t="s">
        <v>1934</v>
      </c>
      <c r="E391" s="4" t="s">
        <v>1935</v>
      </c>
      <c r="F391" s="4"/>
      <c r="H391" s="4">
        <v>0.0</v>
      </c>
      <c r="I391" s="4">
        <v>0.0</v>
      </c>
    </row>
    <row r="392">
      <c r="A392" s="4" t="s">
        <v>1896</v>
      </c>
      <c r="B392" s="4" t="s">
        <v>1789</v>
      </c>
      <c r="C392" s="4" t="s">
        <v>1936</v>
      </c>
      <c r="D392" s="4" t="s">
        <v>1937</v>
      </c>
      <c r="E392" s="4" t="s">
        <v>1938</v>
      </c>
      <c r="F392" s="4"/>
      <c r="H392" s="4">
        <v>180000.0</v>
      </c>
      <c r="I392" s="4">
        <v>163791.0</v>
      </c>
    </row>
    <row r="393">
      <c r="A393" s="4" t="s">
        <v>222</v>
      </c>
      <c r="B393" s="4"/>
      <c r="C393" s="4" t="s">
        <v>1939</v>
      </c>
      <c r="D393" s="4" t="s">
        <v>1940</v>
      </c>
      <c r="E393" s="4" t="s">
        <v>1941</v>
      </c>
      <c r="F393" s="4"/>
      <c r="H393" s="4">
        <v>1350000.0</v>
      </c>
      <c r="I393" s="4">
        <v>1333302.51</v>
      </c>
    </row>
    <row r="394">
      <c r="A394" s="4" t="s">
        <v>222</v>
      </c>
      <c r="B394" s="4"/>
      <c r="C394" s="4" t="s">
        <v>1942</v>
      </c>
      <c r="D394" s="4" t="s">
        <v>1943</v>
      </c>
      <c r="E394" s="4" t="s">
        <v>1944</v>
      </c>
      <c r="F394" s="4"/>
      <c r="H394" s="4">
        <v>35000.0</v>
      </c>
      <c r="I394" s="4">
        <v>14739.25</v>
      </c>
    </row>
    <row r="395">
      <c r="A395" s="4" t="s">
        <v>222</v>
      </c>
      <c r="B395" s="4"/>
      <c r="C395" s="4" t="s">
        <v>1945</v>
      </c>
      <c r="D395" s="4" t="s">
        <v>1946</v>
      </c>
      <c r="E395" s="4" t="s">
        <v>1947</v>
      </c>
      <c r="F395" s="4"/>
      <c r="H395" s="4">
        <v>0.0</v>
      </c>
      <c r="I395" s="4">
        <v>6060.0</v>
      </c>
    </row>
    <row r="396">
      <c r="A396" s="4" t="s">
        <v>222</v>
      </c>
      <c r="B396" s="4"/>
      <c r="C396" s="4" t="s">
        <v>1948</v>
      </c>
      <c r="D396" s="4" t="s">
        <v>1949</v>
      </c>
      <c r="E396" s="4" t="s">
        <v>1950</v>
      </c>
      <c r="F396" s="4"/>
      <c r="H396" s="4">
        <v>35000.0</v>
      </c>
      <c r="I396" s="4">
        <v>32083.98</v>
      </c>
    </row>
    <row r="397">
      <c r="A397" s="4" t="s">
        <v>222</v>
      </c>
      <c r="B397" s="4"/>
      <c r="C397" s="4" t="s">
        <v>1951</v>
      </c>
      <c r="D397" s="4" t="s">
        <v>1952</v>
      </c>
      <c r="E397" s="4" t="s">
        <v>1953</v>
      </c>
      <c r="F397" s="4"/>
      <c r="H397" s="4">
        <v>35000.0</v>
      </c>
      <c r="I397" s="4">
        <v>6845.23</v>
      </c>
    </row>
    <row r="398">
      <c r="A398" s="4" t="s">
        <v>222</v>
      </c>
      <c r="B398" s="4"/>
      <c r="C398" s="4" t="s">
        <v>1954</v>
      </c>
      <c r="D398" s="4" t="s">
        <v>1955</v>
      </c>
      <c r="E398" s="4" t="s">
        <v>1956</v>
      </c>
      <c r="F398" s="4"/>
      <c r="H398" s="4">
        <v>10000.0</v>
      </c>
      <c r="I398" s="4">
        <v>15344.0</v>
      </c>
    </row>
    <row r="399">
      <c r="A399" s="4" t="s">
        <v>222</v>
      </c>
      <c r="B399" s="4"/>
      <c r="C399" s="4" t="s">
        <v>1957</v>
      </c>
      <c r="D399" s="4" t="s">
        <v>1958</v>
      </c>
      <c r="E399" s="4" t="s">
        <v>1959</v>
      </c>
      <c r="F399" s="4"/>
      <c r="H399" s="4">
        <v>10000.0</v>
      </c>
      <c r="I399" s="4">
        <v>4715.0</v>
      </c>
    </row>
    <row r="400">
      <c r="A400" s="4" t="s">
        <v>222</v>
      </c>
      <c r="B400" s="4"/>
      <c r="C400" s="4" t="s">
        <v>1960</v>
      </c>
      <c r="D400" s="4" t="s">
        <v>1961</v>
      </c>
      <c r="E400" s="4" t="s">
        <v>1962</v>
      </c>
      <c r="F400" s="4"/>
      <c r="H400" s="4">
        <v>30000.0</v>
      </c>
      <c r="I400" s="4">
        <v>36705.4</v>
      </c>
    </row>
    <row r="401">
      <c r="A401" s="4" t="s">
        <v>222</v>
      </c>
      <c r="B401" s="4"/>
      <c r="C401" s="4" t="s">
        <v>1963</v>
      </c>
      <c r="D401" s="4" t="s">
        <v>1964</v>
      </c>
      <c r="E401" s="4" t="s">
        <v>1965</v>
      </c>
      <c r="F401" s="4"/>
      <c r="H401" s="4">
        <v>30000.0</v>
      </c>
      <c r="I401" s="4">
        <v>60082.27</v>
      </c>
    </row>
    <row r="402">
      <c r="A402" s="4" t="s">
        <v>222</v>
      </c>
      <c r="B402" s="4"/>
      <c r="C402" s="4" t="s">
        <v>1966</v>
      </c>
      <c r="D402" s="4" t="s">
        <v>1967</v>
      </c>
      <c r="E402" s="4" t="s">
        <v>1968</v>
      </c>
      <c r="F402" s="4"/>
      <c r="H402" s="4">
        <v>0.0</v>
      </c>
      <c r="I402" s="4">
        <v>0.0</v>
      </c>
    </row>
    <row r="403">
      <c r="A403" s="4" t="s">
        <v>222</v>
      </c>
      <c r="B403" s="4"/>
      <c r="C403" s="4" t="s">
        <v>1969</v>
      </c>
      <c r="D403" s="4" t="s">
        <v>1970</v>
      </c>
      <c r="E403" s="4" t="s">
        <v>1971</v>
      </c>
      <c r="F403" s="4"/>
      <c r="H403" s="4">
        <v>0.0</v>
      </c>
      <c r="I403" s="4">
        <v>0.0</v>
      </c>
    </row>
    <row r="404">
      <c r="A404" s="4" t="s">
        <v>836</v>
      </c>
      <c r="B404" s="4" t="s">
        <v>1972</v>
      </c>
      <c r="C404" s="4" t="s">
        <v>1973</v>
      </c>
      <c r="D404" s="4" t="s">
        <v>1974</v>
      </c>
      <c r="E404" s="4" t="s">
        <v>1975</v>
      </c>
      <c r="F404" s="4"/>
      <c r="H404" s="4">
        <v>0.0</v>
      </c>
      <c r="I404" s="4">
        <v>0.0</v>
      </c>
    </row>
    <row r="405">
      <c r="A405" s="4" t="s">
        <v>836</v>
      </c>
      <c r="B405" s="4" t="s">
        <v>1972</v>
      </c>
      <c r="C405" s="4" t="s">
        <v>1976</v>
      </c>
      <c r="D405" s="4" t="s">
        <v>1977</v>
      </c>
      <c r="E405" s="4" t="s">
        <v>1978</v>
      </c>
      <c r="F405" s="4"/>
      <c r="H405" s="4">
        <v>0.0</v>
      </c>
      <c r="I405" s="4">
        <v>0.0</v>
      </c>
    </row>
    <row r="406">
      <c r="A406" s="4" t="s">
        <v>836</v>
      </c>
      <c r="B406" s="4" t="s">
        <v>1972</v>
      </c>
      <c r="C406" s="4" t="s">
        <v>1979</v>
      </c>
      <c r="D406" s="4" t="s">
        <v>1980</v>
      </c>
      <c r="E406" s="4" t="s">
        <v>1981</v>
      </c>
      <c r="F406" s="4"/>
      <c r="H406" s="4">
        <v>30000.0</v>
      </c>
      <c r="I406" s="4">
        <v>10570.04</v>
      </c>
    </row>
    <row r="407">
      <c r="A407" s="4" t="s">
        <v>836</v>
      </c>
      <c r="B407" s="4" t="s">
        <v>1972</v>
      </c>
      <c r="C407" s="4" t="s">
        <v>1982</v>
      </c>
      <c r="D407" s="4" t="s">
        <v>1983</v>
      </c>
      <c r="E407" s="4" t="s">
        <v>1984</v>
      </c>
      <c r="F407" s="4"/>
      <c r="H407" s="4">
        <v>40000.0</v>
      </c>
      <c r="I407" s="4">
        <v>49066.92</v>
      </c>
    </row>
    <row r="408">
      <c r="A408" s="4" t="s">
        <v>836</v>
      </c>
      <c r="B408" s="4" t="s">
        <v>1972</v>
      </c>
      <c r="C408" s="4" t="s">
        <v>1985</v>
      </c>
      <c r="D408" s="4" t="s">
        <v>1986</v>
      </c>
      <c r="E408" s="4" t="s">
        <v>1987</v>
      </c>
      <c r="F408" s="4"/>
      <c r="H408" s="4">
        <v>30000.0</v>
      </c>
      <c r="I408" s="4">
        <v>48096.6</v>
      </c>
    </row>
    <row r="409">
      <c r="A409" s="4" t="s">
        <v>836</v>
      </c>
      <c r="B409" s="4" t="s">
        <v>1972</v>
      </c>
      <c r="C409" s="4" t="s">
        <v>1988</v>
      </c>
      <c r="D409" s="4" t="s">
        <v>1989</v>
      </c>
      <c r="E409" s="4" t="s">
        <v>1990</v>
      </c>
      <c r="F409" s="4"/>
      <c r="H409" s="4">
        <v>0.0</v>
      </c>
      <c r="I409" s="4">
        <v>28339.08</v>
      </c>
    </row>
    <row r="410">
      <c r="A410" s="4" t="s">
        <v>836</v>
      </c>
      <c r="B410" s="4" t="s">
        <v>1972</v>
      </c>
      <c r="C410" s="4" t="s">
        <v>1991</v>
      </c>
      <c r="D410" s="4" t="s">
        <v>1992</v>
      </c>
      <c r="E410" s="4" t="s">
        <v>1993</v>
      </c>
      <c r="F410" s="4"/>
      <c r="H410" s="4">
        <v>0.0</v>
      </c>
      <c r="I410" s="4">
        <v>32040.27</v>
      </c>
    </row>
    <row r="411">
      <c r="A411" s="4" t="s">
        <v>836</v>
      </c>
      <c r="B411" s="4" t="s">
        <v>1972</v>
      </c>
      <c r="C411" s="4" t="s">
        <v>1994</v>
      </c>
      <c r="D411" s="4" t="s">
        <v>1995</v>
      </c>
      <c r="E411" s="4" t="s">
        <v>1996</v>
      </c>
      <c r="F411" s="4"/>
      <c r="H411" s="4">
        <v>0.0</v>
      </c>
      <c r="I411" s="4">
        <v>5263.84</v>
      </c>
    </row>
    <row r="412">
      <c r="A412" s="4" t="s">
        <v>836</v>
      </c>
      <c r="B412" s="4" t="s">
        <v>1972</v>
      </c>
      <c r="C412" s="4" t="s">
        <v>1997</v>
      </c>
      <c r="D412" s="4" t="s">
        <v>1998</v>
      </c>
      <c r="E412" s="4" t="s">
        <v>1999</v>
      </c>
      <c r="F412" s="4"/>
      <c r="H412" s="4">
        <v>0.0</v>
      </c>
      <c r="I412" s="4">
        <v>0.0</v>
      </c>
    </row>
    <row r="413">
      <c r="A413" s="4" t="s">
        <v>836</v>
      </c>
      <c r="B413" s="4" t="s">
        <v>1972</v>
      </c>
      <c r="C413" s="4" t="s">
        <v>2000</v>
      </c>
      <c r="D413" s="4" t="s">
        <v>2001</v>
      </c>
      <c r="E413" s="4" t="s">
        <v>2002</v>
      </c>
      <c r="F413" s="4"/>
      <c r="H413" s="4">
        <v>0.0</v>
      </c>
      <c r="I413" s="4">
        <v>0.0</v>
      </c>
    </row>
    <row r="414">
      <c r="A414" s="4" t="s">
        <v>847</v>
      </c>
      <c r="B414" s="4" t="s">
        <v>1972</v>
      </c>
      <c r="C414" s="4" t="s">
        <v>2003</v>
      </c>
      <c r="D414" s="4" t="s">
        <v>2004</v>
      </c>
      <c r="E414" s="4" t="s">
        <v>2005</v>
      </c>
      <c r="F414" s="4"/>
      <c r="H414" s="4">
        <v>0.0</v>
      </c>
      <c r="I414" s="4">
        <v>0.0</v>
      </c>
    </row>
    <row r="415">
      <c r="A415" s="4" t="s">
        <v>224</v>
      </c>
      <c r="B415" s="4"/>
      <c r="C415" s="4" t="s">
        <v>2006</v>
      </c>
      <c r="D415" s="4" t="s">
        <v>2007</v>
      </c>
      <c r="E415" s="4" t="s">
        <v>2008</v>
      </c>
      <c r="F415" s="4"/>
      <c r="H415" s="4">
        <v>0.0</v>
      </c>
      <c r="I415" s="4">
        <v>0.0</v>
      </c>
    </row>
    <row r="416">
      <c r="A416" s="4" t="s">
        <v>224</v>
      </c>
      <c r="B416" s="4"/>
      <c r="C416" s="4" t="s">
        <v>2009</v>
      </c>
      <c r="D416" s="4" t="s">
        <v>2010</v>
      </c>
      <c r="E416" s="4" t="s">
        <v>2011</v>
      </c>
      <c r="F416" s="4"/>
      <c r="H416" s="4">
        <v>300000.0</v>
      </c>
      <c r="I416" s="4">
        <v>179696.43</v>
      </c>
    </row>
    <row r="417">
      <c r="A417" s="4" t="s">
        <v>239</v>
      </c>
      <c r="B417" s="4"/>
      <c r="C417" s="4" t="s">
        <v>2012</v>
      </c>
      <c r="D417" s="4" t="s">
        <v>2013</v>
      </c>
      <c r="E417" s="4" t="s">
        <v>2014</v>
      </c>
      <c r="F417" s="4"/>
      <c r="H417" s="4">
        <v>240000.0</v>
      </c>
      <c r="I417" s="4">
        <v>231201.98</v>
      </c>
    </row>
    <row r="418">
      <c r="A418" s="4" t="s">
        <v>239</v>
      </c>
      <c r="B418" s="4"/>
      <c r="C418" s="4" t="s">
        <v>2015</v>
      </c>
      <c r="D418" s="4" t="s">
        <v>2016</v>
      </c>
      <c r="E418" s="4" t="s">
        <v>2017</v>
      </c>
      <c r="F418" s="4"/>
      <c r="H418" s="4">
        <v>6000.0</v>
      </c>
      <c r="I418" s="4">
        <v>3879.71</v>
      </c>
    </row>
    <row r="419">
      <c r="A419" s="4" t="s">
        <v>239</v>
      </c>
      <c r="B419" s="4"/>
      <c r="C419" s="4" t="s">
        <v>2018</v>
      </c>
      <c r="D419" s="4" t="s">
        <v>2019</v>
      </c>
      <c r="E419" s="4" t="s">
        <v>2020</v>
      </c>
      <c r="F419" s="4"/>
      <c r="H419" s="4">
        <v>15000.0</v>
      </c>
      <c r="I419" s="4">
        <v>2857.8</v>
      </c>
    </row>
    <row r="420">
      <c r="A420" s="4" t="s">
        <v>239</v>
      </c>
      <c r="B420" s="4"/>
      <c r="C420" s="4" t="s">
        <v>2021</v>
      </c>
      <c r="D420" s="4" t="s">
        <v>2022</v>
      </c>
      <c r="E420" s="4" t="s">
        <v>2023</v>
      </c>
      <c r="F420" s="4"/>
      <c r="H420" s="4">
        <v>50000.0</v>
      </c>
      <c r="I420" s="4">
        <v>30019.16</v>
      </c>
    </row>
    <row r="421">
      <c r="A421" s="4" t="s">
        <v>239</v>
      </c>
      <c r="B421" s="4"/>
      <c r="C421" s="4" t="s">
        <v>2024</v>
      </c>
      <c r="D421" s="4" t="s">
        <v>2025</v>
      </c>
      <c r="E421" s="4" t="s">
        <v>2026</v>
      </c>
      <c r="F421" s="4"/>
      <c r="H421" s="4">
        <v>10000.0</v>
      </c>
      <c r="I421" s="4">
        <v>2014.0</v>
      </c>
    </row>
    <row r="422">
      <c r="A422" s="4" t="s">
        <v>241</v>
      </c>
      <c r="B422" s="4"/>
      <c r="C422" s="4" t="s">
        <v>2027</v>
      </c>
      <c r="D422" s="4" t="s">
        <v>2028</v>
      </c>
      <c r="E422" s="4" t="s">
        <v>2029</v>
      </c>
      <c r="F422" s="4"/>
      <c r="H422" s="4">
        <v>500000.0</v>
      </c>
      <c r="I422" s="4">
        <v>541426.45</v>
      </c>
    </row>
    <row r="423">
      <c r="A423" s="4" t="s">
        <v>241</v>
      </c>
      <c r="B423" s="4"/>
      <c r="C423" s="4" t="s">
        <v>2030</v>
      </c>
      <c r="D423" s="4" t="s">
        <v>2031</v>
      </c>
      <c r="E423" s="4" t="s">
        <v>2032</v>
      </c>
      <c r="F423" s="4"/>
      <c r="H423" s="4">
        <v>0.0</v>
      </c>
      <c r="I423" s="4">
        <v>0.0</v>
      </c>
    </row>
    <row r="424">
      <c r="A424" s="4" t="s">
        <v>241</v>
      </c>
      <c r="B424" s="4"/>
      <c r="C424" s="4" t="s">
        <v>2033</v>
      </c>
      <c r="D424" s="4" t="s">
        <v>2034</v>
      </c>
      <c r="E424" s="4" t="s">
        <v>2035</v>
      </c>
      <c r="F424" s="4"/>
      <c r="H424" s="4">
        <v>10000.0</v>
      </c>
      <c r="I424" s="4">
        <v>12888.86</v>
      </c>
    </row>
    <row r="425">
      <c r="A425" s="4" t="s">
        <v>241</v>
      </c>
      <c r="B425" s="4"/>
      <c r="C425" s="4" t="s">
        <v>2036</v>
      </c>
      <c r="D425" s="4" t="s">
        <v>2037</v>
      </c>
      <c r="E425" s="4" t="s">
        <v>2038</v>
      </c>
      <c r="F425" s="4"/>
      <c r="H425" s="4">
        <v>0.0</v>
      </c>
      <c r="I425" s="4">
        <v>0.0</v>
      </c>
    </row>
    <row r="426">
      <c r="A426" s="4" t="s">
        <v>241</v>
      </c>
      <c r="B426" s="4"/>
      <c r="C426" s="4" t="s">
        <v>2039</v>
      </c>
      <c r="D426" s="4" t="s">
        <v>2040</v>
      </c>
      <c r="E426" s="4" t="s">
        <v>2041</v>
      </c>
      <c r="F426" s="4"/>
      <c r="H426" s="4">
        <v>80000.0</v>
      </c>
      <c r="I426" s="4">
        <v>80899.79</v>
      </c>
    </row>
    <row r="427">
      <c r="A427" s="4" t="s">
        <v>241</v>
      </c>
      <c r="B427" s="4"/>
      <c r="C427" s="4" t="s">
        <v>2042</v>
      </c>
      <c r="D427" s="4" t="s">
        <v>2043</v>
      </c>
      <c r="E427" s="4" t="s">
        <v>2044</v>
      </c>
      <c r="F427" s="4"/>
      <c r="H427" s="4">
        <v>50000.0</v>
      </c>
      <c r="I427" s="4">
        <v>39477.31</v>
      </c>
    </row>
    <row r="428">
      <c r="A428" s="4" t="s">
        <v>241</v>
      </c>
      <c r="B428" s="4"/>
      <c r="C428" s="4" t="s">
        <v>2045</v>
      </c>
      <c r="D428" s="4" t="s">
        <v>2046</v>
      </c>
      <c r="E428" s="4" t="s">
        <v>2047</v>
      </c>
      <c r="F428" s="4"/>
      <c r="H428" s="4">
        <v>0.0</v>
      </c>
      <c r="I428" s="4">
        <v>0.0</v>
      </c>
    </row>
    <row r="429">
      <c r="A429" s="4" t="s">
        <v>241</v>
      </c>
      <c r="B429" s="4"/>
      <c r="C429" s="4" t="s">
        <v>2048</v>
      </c>
      <c r="D429" s="4" t="s">
        <v>2049</v>
      </c>
      <c r="E429" s="4" t="s">
        <v>2050</v>
      </c>
      <c r="F429" s="4"/>
      <c r="H429" s="4">
        <v>70000.0</v>
      </c>
      <c r="I429" s="4">
        <v>60541.04</v>
      </c>
    </row>
    <row r="430">
      <c r="A430" s="4" t="s">
        <v>241</v>
      </c>
      <c r="B430" s="4"/>
      <c r="C430" s="4" t="s">
        <v>2051</v>
      </c>
      <c r="D430" s="4" t="s">
        <v>2052</v>
      </c>
      <c r="E430" s="4" t="s">
        <v>2053</v>
      </c>
      <c r="F430" s="4"/>
      <c r="H430" s="4">
        <v>0.0</v>
      </c>
      <c r="I430" s="4">
        <v>28705.56</v>
      </c>
    </row>
    <row r="431">
      <c r="A431" s="4" t="s">
        <v>241</v>
      </c>
      <c r="B431" s="4"/>
      <c r="C431" s="4" t="s">
        <v>2054</v>
      </c>
      <c r="D431" s="4" t="s">
        <v>2055</v>
      </c>
      <c r="E431" s="4" t="s">
        <v>2056</v>
      </c>
      <c r="F431" s="4"/>
      <c r="H431" s="4">
        <v>40000.0</v>
      </c>
      <c r="I431" s="4">
        <v>45452.45</v>
      </c>
    </row>
    <row r="432">
      <c r="A432" s="4" t="s">
        <v>241</v>
      </c>
      <c r="B432" s="4"/>
      <c r="C432" s="4" t="s">
        <v>2057</v>
      </c>
      <c r="D432" s="4" t="s">
        <v>2058</v>
      </c>
      <c r="E432" s="4" t="s">
        <v>2059</v>
      </c>
      <c r="F432" s="4"/>
      <c r="H432" s="4">
        <v>2000.0</v>
      </c>
      <c r="I432" s="4">
        <v>2106.0</v>
      </c>
    </row>
    <row r="433">
      <c r="A433" s="4" t="s">
        <v>241</v>
      </c>
      <c r="B433" s="4"/>
      <c r="C433" s="4" t="s">
        <v>2060</v>
      </c>
      <c r="D433" s="4" t="s">
        <v>2061</v>
      </c>
      <c r="E433" s="4" t="s">
        <v>2062</v>
      </c>
      <c r="F433" s="4"/>
      <c r="H433" s="4">
        <v>50000.0</v>
      </c>
      <c r="I433" s="4">
        <v>27092.75</v>
      </c>
    </row>
    <row r="434">
      <c r="A434" s="4" t="s">
        <v>241</v>
      </c>
      <c r="B434" s="4"/>
      <c r="C434" s="4" t="s">
        <v>2063</v>
      </c>
      <c r="D434" s="4" t="s">
        <v>2064</v>
      </c>
      <c r="E434" s="4" t="s">
        <v>2065</v>
      </c>
      <c r="F434" s="4"/>
      <c r="H434" s="4">
        <v>60000.0</v>
      </c>
      <c r="I434" s="4">
        <v>75478.0</v>
      </c>
    </row>
    <row r="435">
      <c r="A435" s="4" t="s">
        <v>241</v>
      </c>
      <c r="B435" s="4"/>
      <c r="C435" s="4" t="s">
        <v>2066</v>
      </c>
      <c r="D435" s="4" t="s">
        <v>2067</v>
      </c>
      <c r="E435" s="4" t="s">
        <v>2068</v>
      </c>
      <c r="F435" s="4"/>
      <c r="H435" s="4">
        <v>180000.0</v>
      </c>
      <c r="I435" s="4">
        <v>163791.0</v>
      </c>
    </row>
    <row r="436">
      <c r="A436" s="4" t="s">
        <v>836</v>
      </c>
      <c r="B436" s="4" t="s">
        <v>2069</v>
      </c>
      <c r="C436" s="4" t="s">
        <v>2070</v>
      </c>
      <c r="D436" s="4" t="s">
        <v>2071</v>
      </c>
      <c r="E436" s="4" t="s">
        <v>2072</v>
      </c>
      <c r="F436" s="4"/>
      <c r="H436" s="4">
        <v>0.0</v>
      </c>
      <c r="I436" s="4">
        <v>0.0</v>
      </c>
    </row>
    <row r="437">
      <c r="A437" s="4" t="s">
        <v>836</v>
      </c>
      <c r="B437" s="4" t="s">
        <v>2069</v>
      </c>
      <c r="C437" s="4" t="s">
        <v>2073</v>
      </c>
      <c r="D437" s="4" t="s">
        <v>2074</v>
      </c>
      <c r="E437" s="4" t="s">
        <v>2075</v>
      </c>
      <c r="F437" s="4"/>
      <c r="H437" s="4">
        <v>0.0</v>
      </c>
      <c r="I437" s="4">
        <v>0.0</v>
      </c>
    </row>
    <row r="438">
      <c r="A438" s="4" t="s">
        <v>246</v>
      </c>
      <c r="B438" s="4"/>
      <c r="C438" s="4" t="s">
        <v>2076</v>
      </c>
      <c r="D438" s="4" t="s">
        <v>2077</v>
      </c>
      <c r="E438" s="4" t="s">
        <v>2078</v>
      </c>
      <c r="F438" s="4"/>
      <c r="H438" s="4">
        <v>19000.0</v>
      </c>
      <c r="I438" s="4">
        <v>6012.87</v>
      </c>
    </row>
    <row r="439">
      <c r="A439" s="4" t="s">
        <v>246</v>
      </c>
      <c r="B439" s="4"/>
      <c r="C439" s="4" t="s">
        <v>2079</v>
      </c>
      <c r="D439" s="4" t="s">
        <v>2080</v>
      </c>
      <c r="E439" s="4" t="s">
        <v>2081</v>
      </c>
      <c r="F439" s="4"/>
      <c r="H439" s="4">
        <v>150000.0</v>
      </c>
      <c r="I439" s="4">
        <v>153226.33</v>
      </c>
    </row>
    <row r="440">
      <c r="A440" s="4" t="s">
        <v>246</v>
      </c>
      <c r="B440" s="4"/>
      <c r="C440" s="4" t="s">
        <v>2082</v>
      </c>
      <c r="D440" s="4" t="s">
        <v>2083</v>
      </c>
      <c r="E440" s="4" t="s">
        <v>2084</v>
      </c>
      <c r="F440" s="4"/>
      <c r="H440" s="4">
        <v>180000.0</v>
      </c>
      <c r="I440" s="4">
        <v>163791.0</v>
      </c>
    </row>
    <row r="441">
      <c r="A441" s="4" t="s">
        <v>260</v>
      </c>
      <c r="B441" s="4"/>
      <c r="C441" s="4" t="s">
        <v>2085</v>
      </c>
      <c r="D441" s="4" t="s">
        <v>2086</v>
      </c>
      <c r="E441" s="4" t="s">
        <v>2087</v>
      </c>
      <c r="F441" s="4"/>
      <c r="H441" s="4">
        <v>120000.0</v>
      </c>
      <c r="I441" s="4">
        <v>143620.9</v>
      </c>
    </row>
    <row r="442">
      <c r="A442" s="4" t="s">
        <v>260</v>
      </c>
      <c r="B442" s="4"/>
      <c r="C442" s="4" t="s">
        <v>2088</v>
      </c>
      <c r="D442" s="4" t="s">
        <v>2089</v>
      </c>
      <c r="E442" s="4" t="s">
        <v>2090</v>
      </c>
      <c r="F442" s="4"/>
      <c r="H442" s="4">
        <v>209000.0</v>
      </c>
      <c r="I442" s="4">
        <v>208726.13</v>
      </c>
    </row>
    <row r="443">
      <c r="A443" s="4" t="s">
        <v>260</v>
      </c>
      <c r="B443" s="4"/>
      <c r="C443" s="4" t="s">
        <v>2091</v>
      </c>
      <c r="D443" s="4" t="s">
        <v>2092</v>
      </c>
      <c r="E443" s="4" t="s">
        <v>2093</v>
      </c>
      <c r="F443" s="4"/>
      <c r="H443" s="4">
        <v>180000.0</v>
      </c>
      <c r="I443" s="4">
        <v>163791.0</v>
      </c>
    </row>
    <row r="444">
      <c r="A444" s="4" t="s">
        <v>280</v>
      </c>
      <c r="B444" s="4" t="s">
        <v>2094</v>
      </c>
      <c r="C444" s="4" t="s">
        <v>2095</v>
      </c>
      <c r="D444" s="4" t="s">
        <v>2096</v>
      </c>
      <c r="E444" s="4" t="s">
        <v>2097</v>
      </c>
      <c r="F444" s="4"/>
      <c r="H444" s="4">
        <v>0.0</v>
      </c>
      <c r="I444" s="4">
        <v>0.0</v>
      </c>
    </row>
    <row r="445">
      <c r="A445" s="4" t="s">
        <v>289</v>
      </c>
      <c r="B445" s="4"/>
      <c r="C445" s="4" t="s">
        <v>2098</v>
      </c>
      <c r="D445" s="4" t="s">
        <v>2099</v>
      </c>
      <c r="E445" s="4" t="s">
        <v>2100</v>
      </c>
      <c r="F445" s="4"/>
      <c r="H445" s="4">
        <v>0.0</v>
      </c>
      <c r="I445" s="4">
        <v>15000.0</v>
      </c>
    </row>
    <row r="446">
      <c r="A446" s="4" t="s">
        <v>290</v>
      </c>
      <c r="B446" s="4"/>
      <c r="C446" s="4" t="s">
        <v>2101</v>
      </c>
      <c r="D446" s="4" t="s">
        <v>2102</v>
      </c>
      <c r="E446" s="4" t="s">
        <v>2103</v>
      </c>
      <c r="F446" s="4"/>
      <c r="H446" s="4">
        <v>1580000.0</v>
      </c>
      <c r="I446" s="4">
        <v>1593651.7</v>
      </c>
    </row>
    <row r="447">
      <c r="A447" s="4" t="s">
        <v>290</v>
      </c>
      <c r="B447" s="4"/>
      <c r="C447" s="4" t="s">
        <v>2104</v>
      </c>
      <c r="D447" s="4" t="s">
        <v>2105</v>
      </c>
      <c r="E447" s="4" t="s">
        <v>2106</v>
      </c>
      <c r="F447" s="4"/>
      <c r="H447" s="4">
        <v>200000.0</v>
      </c>
      <c r="I447" s="4">
        <v>192445.42</v>
      </c>
    </row>
    <row r="448">
      <c r="A448" s="4" t="s">
        <v>293</v>
      </c>
      <c r="B448" s="4"/>
      <c r="C448" s="4" t="s">
        <v>2107</v>
      </c>
      <c r="D448" s="4" t="s">
        <v>2108</v>
      </c>
      <c r="E448" s="4" t="s">
        <v>2109</v>
      </c>
      <c r="F448" s="4"/>
      <c r="H448" s="4">
        <v>280000.0</v>
      </c>
      <c r="I448" s="4">
        <v>316118.62</v>
      </c>
    </row>
    <row r="449">
      <c r="A449" s="4" t="s">
        <v>312</v>
      </c>
      <c r="B449" s="4" t="s">
        <v>2110</v>
      </c>
      <c r="C449" s="4" t="s">
        <v>2111</v>
      </c>
      <c r="D449" s="4" t="s">
        <v>2112</v>
      </c>
      <c r="E449" s="4" t="s">
        <v>2113</v>
      </c>
      <c r="F449" s="4"/>
      <c r="H449" s="4">
        <v>10000.0</v>
      </c>
      <c r="I449" s="4">
        <v>0.0</v>
      </c>
    </row>
    <row r="450">
      <c r="A450" s="4" t="s">
        <v>316</v>
      </c>
      <c r="B450" s="4" t="s">
        <v>2110</v>
      </c>
      <c r="C450" s="4" t="s">
        <v>2114</v>
      </c>
      <c r="D450" s="4" t="s">
        <v>2115</v>
      </c>
      <c r="E450" s="4" t="s">
        <v>2116</v>
      </c>
      <c r="F450" s="4"/>
      <c r="H450" s="4">
        <v>15000.0</v>
      </c>
      <c r="I450" s="4">
        <v>0.0</v>
      </c>
    </row>
    <row r="451">
      <c r="A451" s="4" t="s">
        <v>327</v>
      </c>
      <c r="B451" s="4"/>
      <c r="C451" s="4" t="s">
        <v>2117</v>
      </c>
      <c r="D451" s="4" t="s">
        <v>2118</v>
      </c>
      <c r="E451" s="4" t="s">
        <v>2119</v>
      </c>
      <c r="F451" s="4"/>
      <c r="H451" s="4">
        <v>710000.0</v>
      </c>
      <c r="I451" s="4">
        <v>663381.21</v>
      </c>
    </row>
    <row r="452">
      <c r="A452" s="4" t="s">
        <v>327</v>
      </c>
      <c r="B452" s="4"/>
      <c r="C452" s="4" t="s">
        <v>2120</v>
      </c>
      <c r="D452" s="4" t="s">
        <v>2121</v>
      </c>
      <c r="E452" s="4" t="s">
        <v>2122</v>
      </c>
      <c r="F452" s="4"/>
      <c r="H452" s="4">
        <v>35000.0</v>
      </c>
      <c r="I452" s="4">
        <v>45443.1</v>
      </c>
    </row>
    <row r="453">
      <c r="A453" s="4" t="s">
        <v>327</v>
      </c>
      <c r="B453" s="4"/>
      <c r="C453" s="4" t="s">
        <v>2123</v>
      </c>
      <c r="D453" s="4" t="s">
        <v>2124</v>
      </c>
      <c r="E453" s="4" t="s">
        <v>2125</v>
      </c>
      <c r="F453" s="4"/>
      <c r="H453" s="4">
        <v>0.0</v>
      </c>
      <c r="I453" s="4">
        <v>0.0</v>
      </c>
    </row>
    <row r="454">
      <c r="A454" s="4" t="s">
        <v>327</v>
      </c>
      <c r="B454" s="4"/>
      <c r="C454" s="4" t="s">
        <v>2126</v>
      </c>
      <c r="D454" s="4" t="s">
        <v>2127</v>
      </c>
      <c r="E454" s="4" t="s">
        <v>2128</v>
      </c>
      <c r="F454" s="4"/>
      <c r="H454" s="4">
        <v>0.0</v>
      </c>
      <c r="I454" s="4">
        <v>0.0</v>
      </c>
    </row>
    <row r="455">
      <c r="A455" s="4" t="s">
        <v>327</v>
      </c>
      <c r="B455" s="4"/>
      <c r="C455" s="4" t="s">
        <v>2129</v>
      </c>
      <c r="D455" s="4" t="s">
        <v>2130</v>
      </c>
      <c r="E455" s="4" t="s">
        <v>2131</v>
      </c>
      <c r="F455" s="4"/>
      <c r="H455" s="4">
        <v>90000.0</v>
      </c>
      <c r="I455" s="4">
        <v>131048.63</v>
      </c>
    </row>
    <row r="456">
      <c r="A456" s="4" t="s">
        <v>327</v>
      </c>
      <c r="B456" s="4"/>
      <c r="C456" s="4" t="s">
        <v>2132</v>
      </c>
      <c r="D456" s="4" t="s">
        <v>2133</v>
      </c>
      <c r="E456" s="4" t="s">
        <v>2134</v>
      </c>
      <c r="F456" s="4"/>
      <c r="H456" s="4">
        <v>1800000.0</v>
      </c>
      <c r="I456" s="4">
        <v>1598789.0</v>
      </c>
    </row>
    <row r="457">
      <c r="A457" s="4" t="s">
        <v>327</v>
      </c>
      <c r="B457" s="4"/>
      <c r="C457" s="4" t="s">
        <v>2135</v>
      </c>
      <c r="D457" s="4" t="s">
        <v>2136</v>
      </c>
      <c r="E457" s="4" t="s">
        <v>2137</v>
      </c>
      <c r="F457" s="4"/>
      <c r="H457" s="4">
        <v>0.0</v>
      </c>
      <c r="I457" s="4">
        <v>0.0</v>
      </c>
    </row>
    <row r="458">
      <c r="A458" s="4" t="s">
        <v>327</v>
      </c>
      <c r="B458" s="4"/>
      <c r="C458" s="4" t="s">
        <v>2138</v>
      </c>
      <c r="D458" s="4" t="s">
        <v>2139</v>
      </c>
      <c r="E458" s="4" t="s">
        <v>2140</v>
      </c>
      <c r="F458" s="4"/>
      <c r="H458" s="4">
        <v>1600000.0</v>
      </c>
      <c r="I458" s="4">
        <v>1464712.0</v>
      </c>
    </row>
    <row r="459">
      <c r="A459" s="4" t="s">
        <v>327</v>
      </c>
      <c r="B459" s="4"/>
      <c r="C459" s="4" t="s">
        <v>2141</v>
      </c>
      <c r="D459" s="4" t="s">
        <v>2142</v>
      </c>
      <c r="E459" s="4" t="s">
        <v>2143</v>
      </c>
      <c r="F459" s="4"/>
      <c r="H459" s="4">
        <v>150000.0</v>
      </c>
      <c r="I459" s="4">
        <v>123356.0</v>
      </c>
    </row>
    <row r="460">
      <c r="A460" s="4" t="s">
        <v>327</v>
      </c>
      <c r="B460" s="4"/>
      <c r="C460" s="4" t="s">
        <v>2144</v>
      </c>
      <c r="D460" s="4" t="s">
        <v>2145</v>
      </c>
      <c r="E460" s="4" t="s">
        <v>2146</v>
      </c>
      <c r="F460" s="4"/>
      <c r="H460" s="4">
        <v>600000.0</v>
      </c>
      <c r="I460" s="4">
        <v>633665.93</v>
      </c>
    </row>
    <row r="461">
      <c r="A461" s="4" t="s">
        <v>327</v>
      </c>
      <c r="B461" s="4"/>
      <c r="C461" s="4" t="s">
        <v>2147</v>
      </c>
      <c r="D461" s="4" t="s">
        <v>2148</v>
      </c>
      <c r="E461" s="4" t="s">
        <v>2149</v>
      </c>
      <c r="F461" s="4"/>
      <c r="H461" s="4">
        <v>0.0</v>
      </c>
      <c r="I461" s="4">
        <v>0.0</v>
      </c>
    </row>
    <row r="462">
      <c r="A462" s="4" t="s">
        <v>327</v>
      </c>
      <c r="B462" s="4"/>
      <c r="C462" s="4" t="s">
        <v>2150</v>
      </c>
      <c r="D462" s="4" t="s">
        <v>2151</v>
      </c>
      <c r="E462" s="4" t="s">
        <v>2152</v>
      </c>
      <c r="F462" s="4"/>
      <c r="H462" s="4">
        <v>0.0</v>
      </c>
      <c r="I462" s="4">
        <v>0.0</v>
      </c>
    </row>
    <row r="463">
      <c r="A463" s="4" t="s">
        <v>836</v>
      </c>
      <c r="B463" s="4" t="s">
        <v>2153</v>
      </c>
      <c r="C463" s="4" t="s">
        <v>2154</v>
      </c>
      <c r="D463" s="4" t="s">
        <v>2155</v>
      </c>
      <c r="E463" s="4" t="s">
        <v>2156</v>
      </c>
      <c r="F463" s="4"/>
      <c r="H463" s="4">
        <v>265000.0</v>
      </c>
      <c r="I463" s="4">
        <v>276901.32</v>
      </c>
    </row>
    <row r="464">
      <c r="A464" s="4" t="s">
        <v>836</v>
      </c>
      <c r="B464" s="4" t="s">
        <v>2153</v>
      </c>
      <c r="C464" s="4" t="s">
        <v>2157</v>
      </c>
      <c r="D464" s="4" t="s">
        <v>2158</v>
      </c>
      <c r="E464" s="4" t="s">
        <v>2159</v>
      </c>
      <c r="F464" s="4"/>
      <c r="H464" s="4">
        <v>0.0</v>
      </c>
      <c r="I464" s="4">
        <v>0.0</v>
      </c>
    </row>
    <row r="465">
      <c r="A465" s="4" t="s">
        <v>836</v>
      </c>
      <c r="B465" s="4" t="s">
        <v>2153</v>
      </c>
      <c r="C465" s="4" t="s">
        <v>2160</v>
      </c>
      <c r="D465" s="4" t="s">
        <v>2161</v>
      </c>
      <c r="E465" s="4" t="s">
        <v>2162</v>
      </c>
      <c r="F465" s="4"/>
      <c r="H465" s="4">
        <v>35000.0</v>
      </c>
      <c r="I465" s="4">
        <v>27987.11</v>
      </c>
    </row>
    <row r="466">
      <c r="A466" s="4" t="s">
        <v>836</v>
      </c>
      <c r="B466" s="4" t="s">
        <v>2153</v>
      </c>
      <c r="C466" s="4" t="s">
        <v>2163</v>
      </c>
      <c r="D466" s="4" t="s">
        <v>2164</v>
      </c>
      <c r="E466" s="4" t="s">
        <v>2165</v>
      </c>
      <c r="F466" s="4"/>
      <c r="H466" s="4">
        <v>40000.0</v>
      </c>
      <c r="I466" s="4">
        <v>40461.95</v>
      </c>
    </row>
    <row r="467">
      <c r="A467" s="4" t="s">
        <v>836</v>
      </c>
      <c r="B467" s="4" t="s">
        <v>2153</v>
      </c>
      <c r="C467" s="4" t="s">
        <v>2166</v>
      </c>
      <c r="D467" s="4" t="s">
        <v>2167</v>
      </c>
      <c r="E467" s="4" t="s">
        <v>2168</v>
      </c>
      <c r="F467" s="4"/>
      <c r="H467" s="4">
        <v>5000.0</v>
      </c>
      <c r="I467" s="4">
        <v>3599.0</v>
      </c>
    </row>
    <row r="468">
      <c r="A468" s="4" t="s">
        <v>836</v>
      </c>
      <c r="B468" s="4" t="s">
        <v>2153</v>
      </c>
      <c r="C468" s="4" t="s">
        <v>2169</v>
      </c>
      <c r="D468" s="4" t="s">
        <v>2170</v>
      </c>
      <c r="E468" s="4" t="s">
        <v>2171</v>
      </c>
      <c r="F468" s="4"/>
      <c r="H468" s="4">
        <v>85000.0</v>
      </c>
      <c r="I468" s="4">
        <v>92101.37</v>
      </c>
    </row>
    <row r="469">
      <c r="A469" s="4" t="s">
        <v>847</v>
      </c>
      <c r="B469" s="4" t="s">
        <v>2153</v>
      </c>
      <c r="C469" s="4" t="s">
        <v>2172</v>
      </c>
      <c r="D469" s="4" t="s">
        <v>2173</v>
      </c>
      <c r="E469" s="4" t="s">
        <v>2174</v>
      </c>
      <c r="F469" s="4"/>
      <c r="H469" s="4">
        <v>40000.0</v>
      </c>
      <c r="I469" s="4">
        <v>39342.34</v>
      </c>
    </row>
    <row r="470">
      <c r="A470" s="4" t="s">
        <v>847</v>
      </c>
      <c r="B470" s="4" t="s">
        <v>2153</v>
      </c>
      <c r="C470" s="4" t="s">
        <v>2175</v>
      </c>
      <c r="D470" s="4" t="s">
        <v>2176</v>
      </c>
      <c r="E470" s="4" t="s">
        <v>2177</v>
      </c>
      <c r="F470" s="4"/>
      <c r="H470" s="4">
        <v>20000.0</v>
      </c>
      <c r="I470" s="4">
        <v>26206.1</v>
      </c>
    </row>
    <row r="471">
      <c r="A471" s="4" t="s">
        <v>163</v>
      </c>
      <c r="B471" s="4" t="s">
        <v>2153</v>
      </c>
      <c r="C471" s="4" t="s">
        <v>2178</v>
      </c>
      <c r="D471" s="4" t="s">
        <v>2179</v>
      </c>
      <c r="E471" s="4" t="s">
        <v>2180</v>
      </c>
      <c r="F471" s="4"/>
      <c r="H471" s="4">
        <v>4400000.0</v>
      </c>
      <c r="I471" s="4">
        <v>4399637.72</v>
      </c>
    </row>
    <row r="472">
      <c r="A472" s="4" t="s">
        <v>163</v>
      </c>
      <c r="B472" s="4" t="s">
        <v>2153</v>
      </c>
      <c r="C472" s="4" t="s">
        <v>2181</v>
      </c>
      <c r="D472" s="4" t="s">
        <v>2182</v>
      </c>
      <c r="E472" s="4" t="s">
        <v>2183</v>
      </c>
      <c r="F472" s="4"/>
      <c r="H472" s="4">
        <v>70000.0</v>
      </c>
      <c r="I472" s="4">
        <v>65770.5</v>
      </c>
    </row>
    <row r="473">
      <c r="A473" s="4" t="s">
        <v>163</v>
      </c>
      <c r="B473" s="4" t="s">
        <v>2153</v>
      </c>
      <c r="C473" s="4" t="s">
        <v>2184</v>
      </c>
      <c r="D473" s="4" t="s">
        <v>2185</v>
      </c>
      <c r="E473" s="4" t="s">
        <v>2186</v>
      </c>
      <c r="F473" s="4"/>
      <c r="H473" s="4">
        <v>100000.0</v>
      </c>
      <c r="I473" s="4">
        <v>165932.55</v>
      </c>
    </row>
    <row r="474">
      <c r="A474" s="4" t="s">
        <v>163</v>
      </c>
      <c r="B474" s="4" t="s">
        <v>2153</v>
      </c>
      <c r="C474" s="4" t="s">
        <v>2187</v>
      </c>
      <c r="D474" s="4" t="s">
        <v>2188</v>
      </c>
      <c r="E474" s="4" t="s">
        <v>2189</v>
      </c>
      <c r="F474" s="4"/>
      <c r="H474" s="4">
        <v>360000.0</v>
      </c>
      <c r="I474" s="4">
        <v>438869.8</v>
      </c>
    </row>
    <row r="475">
      <c r="A475" s="4" t="s">
        <v>163</v>
      </c>
      <c r="B475" s="4" t="s">
        <v>2153</v>
      </c>
      <c r="C475" s="4" t="s">
        <v>2190</v>
      </c>
      <c r="D475" s="4" t="s">
        <v>2191</v>
      </c>
      <c r="E475" s="4" t="s">
        <v>2192</v>
      </c>
      <c r="F475" s="4"/>
      <c r="H475" s="4">
        <v>45000.0</v>
      </c>
      <c r="I475" s="4">
        <v>56368.37</v>
      </c>
    </row>
    <row r="476">
      <c r="A476" s="4" t="s">
        <v>163</v>
      </c>
      <c r="B476" s="4" t="s">
        <v>2153</v>
      </c>
      <c r="C476" s="4" t="s">
        <v>2193</v>
      </c>
      <c r="D476" s="4" t="s">
        <v>2194</v>
      </c>
      <c r="E476" s="4" t="s">
        <v>2195</v>
      </c>
      <c r="F476" s="4"/>
      <c r="H476" s="4">
        <v>150000.0</v>
      </c>
      <c r="I476" s="4">
        <v>126463.0</v>
      </c>
    </row>
    <row r="477">
      <c r="A477" s="4" t="s">
        <v>163</v>
      </c>
      <c r="B477" s="4" t="s">
        <v>2153</v>
      </c>
      <c r="C477" s="4" t="s">
        <v>2196</v>
      </c>
      <c r="D477" s="4" t="s">
        <v>2197</v>
      </c>
      <c r="E477" s="4" t="s">
        <v>2198</v>
      </c>
      <c r="F477" s="4"/>
      <c r="H477" s="4">
        <v>135000.0</v>
      </c>
      <c r="I477" s="4">
        <v>151630.45</v>
      </c>
    </row>
    <row r="478">
      <c r="A478" s="4" t="s">
        <v>163</v>
      </c>
      <c r="B478" s="4" t="s">
        <v>2153</v>
      </c>
      <c r="C478" s="4" t="s">
        <v>2199</v>
      </c>
      <c r="D478" s="4" t="s">
        <v>2200</v>
      </c>
      <c r="E478" s="4" t="s">
        <v>2201</v>
      </c>
      <c r="F478" s="4"/>
      <c r="H478" s="4">
        <v>20000.0</v>
      </c>
      <c r="I478" s="4">
        <v>23778.32</v>
      </c>
    </row>
    <row r="479">
      <c r="A479" s="4" t="s">
        <v>163</v>
      </c>
      <c r="B479" s="4" t="s">
        <v>2153</v>
      </c>
      <c r="C479" s="4" t="s">
        <v>2202</v>
      </c>
      <c r="D479" s="4" t="s">
        <v>2203</v>
      </c>
      <c r="E479" s="4"/>
      <c r="F479" s="4"/>
      <c r="H479" s="4">
        <v>0.0</v>
      </c>
      <c r="I479" s="4">
        <v>0.0</v>
      </c>
    </row>
    <row r="480">
      <c r="A480" s="4" t="s">
        <v>163</v>
      </c>
      <c r="B480" s="4" t="s">
        <v>2153</v>
      </c>
      <c r="C480" s="4" t="s">
        <v>2204</v>
      </c>
      <c r="D480" s="4" t="s">
        <v>2205</v>
      </c>
      <c r="E480" s="4" t="s">
        <v>2206</v>
      </c>
      <c r="F480" s="4"/>
      <c r="H480" s="4">
        <v>20000.0</v>
      </c>
      <c r="I480" s="4">
        <v>5181.0</v>
      </c>
    </row>
    <row r="481">
      <c r="A481" s="4" t="s">
        <v>163</v>
      </c>
      <c r="B481" s="4" t="s">
        <v>2153</v>
      </c>
      <c r="C481" s="4" t="s">
        <v>2207</v>
      </c>
      <c r="D481" s="4" t="s">
        <v>2208</v>
      </c>
      <c r="E481" s="4" t="s">
        <v>2209</v>
      </c>
      <c r="F481" s="4"/>
      <c r="H481" s="4">
        <v>0.0</v>
      </c>
      <c r="I481" s="4">
        <v>0.0</v>
      </c>
    </row>
    <row r="482">
      <c r="A482" s="4" t="s">
        <v>163</v>
      </c>
      <c r="B482" s="4" t="s">
        <v>2153</v>
      </c>
      <c r="C482" s="4" t="s">
        <v>2210</v>
      </c>
      <c r="D482" s="4" t="s">
        <v>2211</v>
      </c>
      <c r="E482" s="4" t="s">
        <v>2212</v>
      </c>
      <c r="F482" s="4"/>
      <c r="H482" s="4">
        <v>10000.0</v>
      </c>
      <c r="I482" s="4">
        <v>81528.97</v>
      </c>
    </row>
    <row r="483">
      <c r="A483" s="4" t="s">
        <v>163</v>
      </c>
      <c r="B483" s="4" t="s">
        <v>2213</v>
      </c>
      <c r="C483" s="4" t="s">
        <v>2214</v>
      </c>
      <c r="D483" s="4" t="s">
        <v>2215</v>
      </c>
      <c r="E483" s="4" t="s">
        <v>2216</v>
      </c>
      <c r="F483" s="4"/>
      <c r="H483" s="4">
        <v>5650000.0</v>
      </c>
      <c r="I483" s="4">
        <v>5487626.56</v>
      </c>
    </row>
    <row r="484">
      <c r="A484" s="4" t="s">
        <v>163</v>
      </c>
      <c r="B484" s="4" t="s">
        <v>2213</v>
      </c>
      <c r="C484" s="4" t="s">
        <v>2217</v>
      </c>
      <c r="D484" s="4" t="s">
        <v>2218</v>
      </c>
      <c r="E484" s="4" t="s">
        <v>2219</v>
      </c>
      <c r="F484" s="4"/>
      <c r="H484" s="4">
        <v>200000.0</v>
      </c>
      <c r="I484" s="4">
        <v>312205.0</v>
      </c>
    </row>
    <row r="485">
      <c r="A485" s="4" t="s">
        <v>163</v>
      </c>
      <c r="B485" s="4" t="s">
        <v>2213</v>
      </c>
      <c r="C485" s="4" t="s">
        <v>2220</v>
      </c>
      <c r="D485" s="4" t="s">
        <v>2221</v>
      </c>
      <c r="E485" s="4" t="s">
        <v>2222</v>
      </c>
      <c r="F485" s="4"/>
      <c r="H485" s="4">
        <v>3650000.0</v>
      </c>
      <c r="I485" s="4">
        <v>3953030.0</v>
      </c>
    </row>
    <row r="486">
      <c r="A486" s="4" t="s">
        <v>255</v>
      </c>
      <c r="B486" s="4" t="s">
        <v>2223</v>
      </c>
      <c r="C486" s="4" t="s">
        <v>2224</v>
      </c>
      <c r="D486" s="4" t="s">
        <v>2225</v>
      </c>
      <c r="E486" s="4" t="s">
        <v>2226</v>
      </c>
      <c r="F486" s="4"/>
      <c r="H486" s="4">
        <v>400000.0</v>
      </c>
      <c r="I486" s="4">
        <v>448081.12</v>
      </c>
    </row>
    <row r="487">
      <c r="A487" s="4" t="s">
        <v>255</v>
      </c>
      <c r="B487" s="4" t="s">
        <v>2223</v>
      </c>
      <c r="C487" s="4" t="s">
        <v>2227</v>
      </c>
      <c r="D487" s="4" t="s">
        <v>2228</v>
      </c>
      <c r="E487" s="4" t="s">
        <v>2229</v>
      </c>
      <c r="F487" s="4"/>
      <c r="H487" s="4">
        <v>1500000.0</v>
      </c>
      <c r="I487" s="4">
        <v>1336519.31</v>
      </c>
    </row>
    <row r="488">
      <c r="A488" s="4" t="s">
        <v>255</v>
      </c>
      <c r="B488" s="4" t="s">
        <v>2223</v>
      </c>
      <c r="C488" s="4" t="s">
        <v>2230</v>
      </c>
      <c r="D488" s="4" t="s">
        <v>2231</v>
      </c>
      <c r="E488" s="4" t="s">
        <v>2232</v>
      </c>
      <c r="F488" s="4"/>
      <c r="H488" s="4">
        <v>380000.0</v>
      </c>
      <c r="I488" s="4">
        <v>561977.56</v>
      </c>
    </row>
    <row r="489">
      <c r="A489" s="4" t="s">
        <v>255</v>
      </c>
      <c r="B489" s="4" t="s">
        <v>2223</v>
      </c>
      <c r="C489" s="4" t="s">
        <v>2233</v>
      </c>
      <c r="D489" s="4" t="s">
        <v>2234</v>
      </c>
      <c r="E489" s="4" t="s">
        <v>2235</v>
      </c>
      <c r="F489" s="4"/>
      <c r="H489" s="4">
        <v>80000.0</v>
      </c>
      <c r="I489" s="4">
        <v>74242.25</v>
      </c>
    </row>
    <row r="490">
      <c r="A490" s="4" t="s">
        <v>255</v>
      </c>
      <c r="B490" s="4" t="s">
        <v>2223</v>
      </c>
      <c r="C490" s="4" t="s">
        <v>2236</v>
      </c>
      <c r="D490" s="4" t="s">
        <v>2237</v>
      </c>
      <c r="E490" s="4" t="s">
        <v>2238</v>
      </c>
      <c r="F490" s="4"/>
      <c r="H490" s="4">
        <v>150000.0</v>
      </c>
      <c r="I490" s="4">
        <v>146521.37</v>
      </c>
    </row>
    <row r="491">
      <c r="A491" s="4" t="s">
        <v>255</v>
      </c>
      <c r="B491" s="4" t="s">
        <v>2223</v>
      </c>
      <c r="C491" s="4" t="s">
        <v>2239</v>
      </c>
      <c r="D491" s="4" t="s">
        <v>2240</v>
      </c>
      <c r="E491" s="4" t="s">
        <v>2241</v>
      </c>
      <c r="F491" s="4"/>
      <c r="H491" s="4">
        <v>180000.0</v>
      </c>
      <c r="I491" s="4">
        <v>187503.07</v>
      </c>
    </row>
    <row r="492">
      <c r="A492" s="4" t="s">
        <v>255</v>
      </c>
      <c r="B492" s="4" t="s">
        <v>2223</v>
      </c>
      <c r="C492" s="4" t="s">
        <v>2242</v>
      </c>
      <c r="D492" s="4" t="s">
        <v>2243</v>
      </c>
      <c r="E492" s="4" t="s">
        <v>2244</v>
      </c>
      <c r="F492" s="4"/>
      <c r="H492" s="4">
        <v>50000.0</v>
      </c>
      <c r="I492" s="4">
        <v>77417.63</v>
      </c>
    </row>
    <row r="493">
      <c r="A493" s="4" t="s">
        <v>255</v>
      </c>
      <c r="B493" s="4" t="s">
        <v>2223</v>
      </c>
      <c r="C493" s="4" t="s">
        <v>2245</v>
      </c>
      <c r="D493" s="4" t="s">
        <v>2246</v>
      </c>
      <c r="E493" s="4" t="s">
        <v>2247</v>
      </c>
      <c r="F493" s="4"/>
      <c r="H493" s="4">
        <v>25000.0</v>
      </c>
      <c r="I493" s="4">
        <v>35408.55</v>
      </c>
    </row>
    <row r="494">
      <c r="A494" s="4" t="s">
        <v>255</v>
      </c>
      <c r="B494" s="4" t="s">
        <v>2223</v>
      </c>
      <c r="C494" s="4" t="s">
        <v>2248</v>
      </c>
      <c r="D494" s="4" t="s">
        <v>2249</v>
      </c>
      <c r="E494" s="4" t="s">
        <v>2250</v>
      </c>
      <c r="F494" s="4"/>
      <c r="H494" s="4">
        <v>40000.0</v>
      </c>
      <c r="I494" s="4">
        <v>46895.99</v>
      </c>
    </row>
    <row r="495">
      <c r="A495" s="4" t="s">
        <v>255</v>
      </c>
      <c r="B495" s="4" t="s">
        <v>2223</v>
      </c>
      <c r="C495" s="4" t="s">
        <v>2251</v>
      </c>
      <c r="D495" s="4" t="s">
        <v>2252</v>
      </c>
      <c r="E495" s="4" t="s">
        <v>2253</v>
      </c>
      <c r="F495" s="4"/>
      <c r="H495" s="4">
        <v>5000.0</v>
      </c>
      <c r="I495" s="4">
        <v>10246.0</v>
      </c>
    </row>
    <row r="496">
      <c r="A496" s="4" t="s">
        <v>255</v>
      </c>
      <c r="B496" s="4" t="s">
        <v>2223</v>
      </c>
      <c r="C496" s="4" t="s">
        <v>2254</v>
      </c>
      <c r="D496" s="4" t="s">
        <v>2255</v>
      </c>
      <c r="E496" s="4" t="s">
        <v>2256</v>
      </c>
      <c r="F496" s="4"/>
      <c r="H496" s="4">
        <v>30000.0</v>
      </c>
      <c r="I496" s="4">
        <v>47779.0</v>
      </c>
    </row>
    <row r="497">
      <c r="A497" s="4" t="s">
        <v>255</v>
      </c>
      <c r="B497" s="4" t="s">
        <v>2223</v>
      </c>
      <c r="C497" s="4" t="s">
        <v>2257</v>
      </c>
      <c r="D497" s="4" t="s">
        <v>2258</v>
      </c>
      <c r="E497" s="4" t="s">
        <v>2259</v>
      </c>
      <c r="F497" s="4"/>
      <c r="H497" s="4">
        <v>160000.0</v>
      </c>
      <c r="I497" s="4">
        <v>149245.36</v>
      </c>
    </row>
    <row r="498">
      <c r="A498" s="4" t="s">
        <v>255</v>
      </c>
      <c r="B498" s="4" t="s">
        <v>2223</v>
      </c>
      <c r="C498" s="4" t="s">
        <v>2260</v>
      </c>
      <c r="D498" s="4" t="s">
        <v>2261</v>
      </c>
      <c r="E498" s="4" t="s">
        <v>2262</v>
      </c>
      <c r="F498" s="4"/>
      <c r="H498" s="4">
        <v>0.0</v>
      </c>
      <c r="I498" s="4">
        <v>6384.0</v>
      </c>
    </row>
    <row r="499">
      <c r="A499" s="4" t="s">
        <v>255</v>
      </c>
      <c r="B499" s="4" t="s">
        <v>2223</v>
      </c>
      <c r="C499" s="4" t="s">
        <v>2263</v>
      </c>
      <c r="D499" s="4" t="s">
        <v>2264</v>
      </c>
      <c r="E499" s="4" t="s">
        <v>2265</v>
      </c>
      <c r="F499" s="4"/>
      <c r="H499" s="4">
        <v>70000.0</v>
      </c>
      <c r="I499" s="4">
        <v>112205.01</v>
      </c>
    </row>
    <row r="500">
      <c r="A500" s="4" t="s">
        <v>255</v>
      </c>
      <c r="B500" s="4" t="s">
        <v>2223</v>
      </c>
      <c r="C500" s="4" t="s">
        <v>2266</v>
      </c>
      <c r="D500" s="4" t="s">
        <v>2267</v>
      </c>
      <c r="E500" s="4" t="s">
        <v>2268</v>
      </c>
      <c r="F500" s="4"/>
      <c r="H500" s="4">
        <v>320000.0</v>
      </c>
      <c r="I500" s="4">
        <v>324336.0</v>
      </c>
    </row>
    <row r="501">
      <c r="A501" s="4" t="s">
        <v>255</v>
      </c>
      <c r="B501" s="4" t="s">
        <v>2223</v>
      </c>
      <c r="C501" s="4" t="s">
        <v>2269</v>
      </c>
      <c r="D501" s="4" t="s">
        <v>2270</v>
      </c>
      <c r="E501" s="4" t="s">
        <v>2271</v>
      </c>
      <c r="F501" s="4"/>
      <c r="H501" s="4">
        <v>160000.0</v>
      </c>
      <c r="I501" s="4">
        <v>147800.0</v>
      </c>
    </row>
    <row r="502">
      <c r="A502" s="4" t="s">
        <v>255</v>
      </c>
      <c r="B502" s="4" t="s">
        <v>2223</v>
      </c>
      <c r="C502" s="4" t="s">
        <v>2272</v>
      </c>
      <c r="D502" s="4" t="s">
        <v>2273</v>
      </c>
      <c r="E502" s="4" t="s">
        <v>2274</v>
      </c>
      <c r="F502" s="4"/>
      <c r="H502" s="4">
        <v>350000.0</v>
      </c>
      <c r="I502" s="4">
        <v>436684.0</v>
      </c>
    </row>
    <row r="503">
      <c r="A503" s="4" t="s">
        <v>255</v>
      </c>
      <c r="B503" s="4" t="s">
        <v>2223</v>
      </c>
      <c r="C503" s="4" t="s">
        <v>2275</v>
      </c>
      <c r="D503" s="4" t="s">
        <v>2276</v>
      </c>
      <c r="E503" s="4" t="s">
        <v>2277</v>
      </c>
      <c r="F503" s="4"/>
      <c r="H503" s="4">
        <v>0.0</v>
      </c>
      <c r="I503" s="4">
        <v>1268.0</v>
      </c>
    </row>
    <row r="504">
      <c r="A504" s="4" t="s">
        <v>255</v>
      </c>
      <c r="B504" s="4" t="s">
        <v>2223</v>
      </c>
      <c r="C504" s="4" t="s">
        <v>2278</v>
      </c>
      <c r="D504" s="4" t="s">
        <v>2279</v>
      </c>
      <c r="E504" s="4" t="s">
        <v>2280</v>
      </c>
      <c r="F504" s="4"/>
      <c r="H504" s="4">
        <v>0.0</v>
      </c>
      <c r="I504" s="4">
        <v>0.0</v>
      </c>
    </row>
    <row r="505">
      <c r="A505" s="4" t="s">
        <v>326</v>
      </c>
      <c r="B505" s="4" t="s">
        <v>2223</v>
      </c>
      <c r="C505" s="4" t="s">
        <v>2281</v>
      </c>
      <c r="D505" s="4" t="s">
        <v>2282</v>
      </c>
      <c r="E505" s="4" t="s">
        <v>2283</v>
      </c>
      <c r="F505" s="4"/>
      <c r="H505" s="4">
        <v>320000.0</v>
      </c>
      <c r="I505" s="4">
        <v>337985.32</v>
      </c>
    </row>
    <row r="506">
      <c r="A506" s="4" t="s">
        <v>326</v>
      </c>
      <c r="B506" s="4" t="s">
        <v>2223</v>
      </c>
      <c r="C506" s="4" t="s">
        <v>2284</v>
      </c>
      <c r="D506" s="4" t="s">
        <v>2285</v>
      </c>
      <c r="E506" s="4" t="s">
        <v>2286</v>
      </c>
      <c r="F506" s="4"/>
      <c r="H506" s="4">
        <v>880000.0</v>
      </c>
      <c r="I506" s="4">
        <v>825255.2</v>
      </c>
    </row>
    <row r="507">
      <c r="A507" s="4" t="s">
        <v>326</v>
      </c>
      <c r="B507" s="4" t="s">
        <v>2223</v>
      </c>
      <c r="C507" s="4" t="s">
        <v>2287</v>
      </c>
      <c r="D507" s="4" t="s">
        <v>2288</v>
      </c>
      <c r="E507" s="4" t="s">
        <v>2289</v>
      </c>
      <c r="F507" s="4"/>
      <c r="H507" s="4">
        <v>490000.0</v>
      </c>
      <c r="I507" s="4">
        <v>745514.29</v>
      </c>
    </row>
    <row r="508">
      <c r="A508" s="4" t="s">
        <v>326</v>
      </c>
      <c r="B508" s="4" t="s">
        <v>2223</v>
      </c>
      <c r="C508" s="4" t="s">
        <v>2290</v>
      </c>
      <c r="D508" s="4" t="s">
        <v>2291</v>
      </c>
      <c r="E508" s="4" t="s">
        <v>2292</v>
      </c>
      <c r="F508" s="4"/>
      <c r="H508" s="4">
        <v>60000.0</v>
      </c>
      <c r="I508" s="4">
        <v>89723.19</v>
      </c>
    </row>
    <row r="509">
      <c r="A509" s="4" t="s">
        <v>326</v>
      </c>
      <c r="B509" s="4" t="s">
        <v>2223</v>
      </c>
      <c r="C509" s="4" t="s">
        <v>2293</v>
      </c>
      <c r="D509" s="4" t="s">
        <v>2294</v>
      </c>
      <c r="E509" s="4" t="s">
        <v>2295</v>
      </c>
      <c r="F509" s="4"/>
      <c r="H509" s="4">
        <v>145000.0</v>
      </c>
      <c r="I509" s="4">
        <v>144250.5</v>
      </c>
    </row>
    <row r="510">
      <c r="A510" s="4" t="s">
        <v>326</v>
      </c>
      <c r="B510" s="4" t="s">
        <v>2223</v>
      </c>
      <c r="C510" s="4" t="s">
        <v>2296</v>
      </c>
      <c r="D510" s="4" t="s">
        <v>2297</v>
      </c>
      <c r="E510" s="4" t="s">
        <v>2298</v>
      </c>
      <c r="F510" s="4"/>
      <c r="H510" s="4">
        <v>40000.0</v>
      </c>
      <c r="I510" s="4">
        <v>44483.0</v>
      </c>
    </row>
    <row r="511">
      <c r="A511" s="4" t="s">
        <v>326</v>
      </c>
      <c r="B511" s="4" t="s">
        <v>2223</v>
      </c>
      <c r="C511" s="4" t="s">
        <v>2299</v>
      </c>
      <c r="D511" s="4" t="s">
        <v>2300</v>
      </c>
      <c r="E511" s="4" t="s">
        <v>2301</v>
      </c>
      <c r="F511" s="4"/>
      <c r="H511" s="4">
        <v>20000.0</v>
      </c>
      <c r="I511" s="4">
        <v>24183.0</v>
      </c>
    </row>
    <row r="512">
      <c r="A512" s="4" t="s">
        <v>326</v>
      </c>
      <c r="B512" s="4" t="s">
        <v>2223</v>
      </c>
      <c r="C512" s="4" t="s">
        <v>2302</v>
      </c>
      <c r="D512" s="4" t="s">
        <v>2303</v>
      </c>
      <c r="E512" s="4" t="s">
        <v>2304</v>
      </c>
      <c r="F512" s="4"/>
      <c r="H512" s="4">
        <v>30000.0</v>
      </c>
      <c r="I512" s="4">
        <v>34049.7</v>
      </c>
    </row>
    <row r="513">
      <c r="A513" s="4" t="s">
        <v>326</v>
      </c>
      <c r="B513" s="4" t="s">
        <v>2223</v>
      </c>
      <c r="C513" s="4" t="s">
        <v>2305</v>
      </c>
      <c r="D513" s="4" t="s">
        <v>2306</v>
      </c>
      <c r="E513" s="4" t="s">
        <v>2307</v>
      </c>
      <c r="F513" s="4"/>
      <c r="H513" s="4">
        <v>5000.0</v>
      </c>
      <c r="I513" s="4">
        <v>6092.8</v>
      </c>
    </row>
    <row r="514">
      <c r="A514" s="4" t="s">
        <v>326</v>
      </c>
      <c r="B514" s="4" t="s">
        <v>2223</v>
      </c>
      <c r="C514" s="4" t="s">
        <v>2308</v>
      </c>
      <c r="D514" s="4" t="s">
        <v>2309</v>
      </c>
      <c r="E514" s="4" t="s">
        <v>2310</v>
      </c>
      <c r="F514" s="4"/>
      <c r="H514" s="4">
        <v>50000.0</v>
      </c>
      <c r="I514" s="4">
        <v>58965.69</v>
      </c>
    </row>
    <row r="515">
      <c r="A515" s="4" t="s">
        <v>326</v>
      </c>
      <c r="B515" s="4" t="s">
        <v>2223</v>
      </c>
      <c r="C515" s="4" t="s">
        <v>2311</v>
      </c>
      <c r="D515" s="4" t="s">
        <v>2312</v>
      </c>
      <c r="E515" s="4" t="s">
        <v>2313</v>
      </c>
      <c r="F515" s="4"/>
      <c r="H515" s="4">
        <v>140000.0</v>
      </c>
      <c r="I515" s="4">
        <v>154080.41</v>
      </c>
    </row>
    <row r="516">
      <c r="A516" s="4" t="s">
        <v>326</v>
      </c>
      <c r="B516" s="4" t="s">
        <v>2223</v>
      </c>
      <c r="C516" s="4" t="s">
        <v>2314</v>
      </c>
      <c r="D516" s="4" t="s">
        <v>2315</v>
      </c>
      <c r="E516" s="4" t="s">
        <v>2316</v>
      </c>
      <c r="F516" s="4"/>
      <c r="H516" s="4">
        <v>70000.0</v>
      </c>
      <c r="I516" s="4">
        <v>47042.66</v>
      </c>
    </row>
    <row r="517">
      <c r="A517" s="4" t="s">
        <v>326</v>
      </c>
      <c r="B517" s="4" t="s">
        <v>2223</v>
      </c>
      <c r="C517" s="4" t="s">
        <v>2317</v>
      </c>
      <c r="D517" s="4" t="s">
        <v>2318</v>
      </c>
      <c r="E517" s="4" t="s">
        <v>2319</v>
      </c>
      <c r="F517" s="4"/>
      <c r="H517" s="4">
        <v>40000.0</v>
      </c>
      <c r="I517" s="4">
        <v>46482.0</v>
      </c>
    </row>
    <row r="518">
      <c r="A518" s="4" t="s">
        <v>326</v>
      </c>
      <c r="B518" s="4" t="s">
        <v>2223</v>
      </c>
      <c r="C518" s="4" t="s">
        <v>2320</v>
      </c>
      <c r="D518" s="4" t="s">
        <v>2321</v>
      </c>
      <c r="E518" s="4" t="s">
        <v>2322</v>
      </c>
      <c r="F518" s="4"/>
      <c r="H518" s="4">
        <v>220000.0</v>
      </c>
      <c r="I518" s="4">
        <v>255823.34</v>
      </c>
    </row>
    <row r="519">
      <c r="A519" s="4" t="s">
        <v>326</v>
      </c>
      <c r="B519" s="4" t="s">
        <v>2223</v>
      </c>
      <c r="C519" s="4" t="s">
        <v>2323</v>
      </c>
      <c r="D519" s="4" t="s">
        <v>2324</v>
      </c>
      <c r="E519" s="4" t="s">
        <v>2325</v>
      </c>
      <c r="F519" s="4"/>
      <c r="H519" s="4">
        <v>0.0</v>
      </c>
      <c r="I519" s="4">
        <v>2500.0</v>
      </c>
    </row>
    <row r="520">
      <c r="A520" s="4" t="s">
        <v>326</v>
      </c>
      <c r="B520" s="4" t="s">
        <v>2223</v>
      </c>
      <c r="C520" s="4" t="s">
        <v>2326</v>
      </c>
      <c r="D520" s="4" t="s">
        <v>2327</v>
      </c>
      <c r="E520" s="4" t="s">
        <v>2328</v>
      </c>
      <c r="F520" s="4"/>
      <c r="H520" s="4">
        <v>130000.0</v>
      </c>
      <c r="I520" s="4">
        <v>125211.0</v>
      </c>
    </row>
    <row r="521">
      <c r="A521" s="4" t="s">
        <v>326</v>
      </c>
      <c r="B521" s="4" t="s">
        <v>2223</v>
      </c>
      <c r="C521" s="4" t="s">
        <v>2329</v>
      </c>
      <c r="D521" s="4" t="s">
        <v>2330</v>
      </c>
      <c r="E521" s="4" t="s">
        <v>2331</v>
      </c>
      <c r="F521" s="4"/>
      <c r="H521" s="4">
        <v>0.0</v>
      </c>
      <c r="I521" s="4">
        <v>0.0</v>
      </c>
    </row>
    <row r="522">
      <c r="A522" s="4" t="s">
        <v>396</v>
      </c>
      <c r="B522" s="4" t="s">
        <v>2223</v>
      </c>
      <c r="C522" s="4" t="s">
        <v>2332</v>
      </c>
      <c r="D522" s="4" t="s">
        <v>2333</v>
      </c>
      <c r="E522" s="4" t="s">
        <v>2334</v>
      </c>
      <c r="F522" s="4"/>
      <c r="H522" s="4">
        <v>135000.0</v>
      </c>
      <c r="I522" s="4">
        <v>130303.01</v>
      </c>
    </row>
    <row r="523">
      <c r="A523" s="4" t="s">
        <v>396</v>
      </c>
      <c r="B523" s="4" t="s">
        <v>2223</v>
      </c>
      <c r="C523" s="4" t="s">
        <v>2335</v>
      </c>
      <c r="D523" s="4" t="s">
        <v>2336</v>
      </c>
      <c r="E523" s="4" t="s">
        <v>2337</v>
      </c>
      <c r="F523" s="4"/>
      <c r="H523" s="4">
        <v>440000.0</v>
      </c>
      <c r="I523" s="4">
        <v>627876.8</v>
      </c>
    </row>
    <row r="524">
      <c r="A524" s="4" t="s">
        <v>396</v>
      </c>
      <c r="B524" s="4" t="s">
        <v>2223</v>
      </c>
      <c r="C524" s="4" t="s">
        <v>2338</v>
      </c>
      <c r="D524" s="4" t="s">
        <v>2339</v>
      </c>
      <c r="E524" s="4" t="s">
        <v>2340</v>
      </c>
      <c r="F524" s="4"/>
      <c r="H524" s="4">
        <v>290000.0</v>
      </c>
      <c r="I524" s="4">
        <v>247721.0</v>
      </c>
    </row>
    <row r="525">
      <c r="A525" s="4" t="s">
        <v>396</v>
      </c>
      <c r="B525" s="4" t="s">
        <v>2223</v>
      </c>
      <c r="C525" s="4" t="s">
        <v>2341</v>
      </c>
      <c r="D525" s="4" t="s">
        <v>2342</v>
      </c>
      <c r="E525" s="4" t="s">
        <v>2343</v>
      </c>
      <c r="F525" s="4"/>
      <c r="H525" s="4">
        <v>120000.0</v>
      </c>
      <c r="I525" s="4">
        <v>94934.42</v>
      </c>
    </row>
    <row r="526">
      <c r="A526" s="4" t="s">
        <v>396</v>
      </c>
      <c r="B526" s="4" t="s">
        <v>2223</v>
      </c>
      <c r="C526" s="4" t="s">
        <v>2344</v>
      </c>
      <c r="D526" s="4" t="s">
        <v>2345</v>
      </c>
      <c r="E526" s="4" t="s">
        <v>2346</v>
      </c>
      <c r="F526" s="4"/>
      <c r="H526" s="4">
        <v>60000.0</v>
      </c>
      <c r="I526" s="4">
        <v>77945.4</v>
      </c>
    </row>
    <row r="527">
      <c r="A527" s="4" t="s">
        <v>396</v>
      </c>
      <c r="B527" s="4" t="s">
        <v>2223</v>
      </c>
      <c r="C527" s="4" t="s">
        <v>2347</v>
      </c>
      <c r="D527" s="4" t="s">
        <v>2348</v>
      </c>
      <c r="E527" s="4" t="s">
        <v>2349</v>
      </c>
      <c r="F527" s="4"/>
      <c r="H527" s="4">
        <v>30000.0</v>
      </c>
      <c r="I527" s="4">
        <v>39866.9</v>
      </c>
    </row>
    <row r="528">
      <c r="A528" s="4" t="s">
        <v>396</v>
      </c>
      <c r="B528" s="4" t="s">
        <v>2223</v>
      </c>
      <c r="C528" s="4" t="s">
        <v>2350</v>
      </c>
      <c r="D528" s="4" t="s">
        <v>2351</v>
      </c>
      <c r="E528" s="4" t="s">
        <v>2352</v>
      </c>
      <c r="F528" s="4"/>
      <c r="H528" s="4">
        <v>20000.0</v>
      </c>
      <c r="I528" s="4">
        <v>17068.29</v>
      </c>
    </row>
    <row r="529">
      <c r="A529" s="4" t="s">
        <v>396</v>
      </c>
      <c r="B529" s="4" t="s">
        <v>2223</v>
      </c>
      <c r="C529" s="4" t="s">
        <v>2353</v>
      </c>
      <c r="D529" s="4" t="s">
        <v>2354</v>
      </c>
      <c r="E529" s="4" t="s">
        <v>2355</v>
      </c>
      <c r="F529" s="4"/>
      <c r="H529" s="4">
        <v>20000.0</v>
      </c>
      <c r="I529" s="4">
        <v>32365.51</v>
      </c>
    </row>
    <row r="530">
      <c r="A530" s="4" t="s">
        <v>396</v>
      </c>
      <c r="B530" s="4" t="s">
        <v>2223</v>
      </c>
      <c r="C530" s="4" t="s">
        <v>2356</v>
      </c>
      <c r="D530" s="4" t="s">
        <v>2357</v>
      </c>
      <c r="E530" s="4" t="s">
        <v>2358</v>
      </c>
      <c r="F530" s="4"/>
      <c r="H530" s="4">
        <v>5000.0</v>
      </c>
      <c r="I530" s="4">
        <v>8932.88</v>
      </c>
    </row>
    <row r="531">
      <c r="A531" s="4" t="s">
        <v>396</v>
      </c>
      <c r="B531" s="4" t="s">
        <v>2223</v>
      </c>
      <c r="C531" s="4" t="s">
        <v>2359</v>
      </c>
      <c r="D531" s="4" t="s">
        <v>2360</v>
      </c>
      <c r="E531" s="4" t="s">
        <v>2361</v>
      </c>
      <c r="F531" s="4"/>
      <c r="H531" s="4">
        <v>50000.0</v>
      </c>
      <c r="I531" s="4">
        <v>55478.25</v>
      </c>
    </row>
    <row r="532">
      <c r="A532" s="4" t="s">
        <v>396</v>
      </c>
      <c r="B532" s="4" t="s">
        <v>2223</v>
      </c>
      <c r="C532" s="4" t="s">
        <v>2362</v>
      </c>
      <c r="D532" s="4" t="s">
        <v>2363</v>
      </c>
      <c r="E532" s="4" t="s">
        <v>2364</v>
      </c>
      <c r="F532" s="4"/>
      <c r="H532" s="4">
        <v>230000.0</v>
      </c>
      <c r="I532" s="4">
        <v>237155.84</v>
      </c>
    </row>
    <row r="533">
      <c r="A533" s="4" t="s">
        <v>396</v>
      </c>
      <c r="B533" s="4" t="s">
        <v>2223</v>
      </c>
      <c r="C533" s="4" t="s">
        <v>2365</v>
      </c>
      <c r="D533" s="4" t="s">
        <v>2366</v>
      </c>
      <c r="E533" s="4" t="s">
        <v>2367</v>
      </c>
      <c r="F533" s="4"/>
      <c r="H533" s="4">
        <v>185000.0</v>
      </c>
      <c r="I533" s="4">
        <v>273766.65</v>
      </c>
    </row>
    <row r="534">
      <c r="A534" s="4" t="s">
        <v>396</v>
      </c>
      <c r="B534" s="4" t="s">
        <v>2223</v>
      </c>
      <c r="C534" s="4" t="s">
        <v>2368</v>
      </c>
      <c r="D534" s="4" t="s">
        <v>2369</v>
      </c>
      <c r="E534" s="4" t="s">
        <v>2370</v>
      </c>
      <c r="F534" s="4"/>
      <c r="H534" s="4">
        <v>324000.0</v>
      </c>
      <c r="I534" s="4">
        <v>329287.0</v>
      </c>
    </row>
    <row r="535">
      <c r="A535" s="4" t="s">
        <v>396</v>
      </c>
      <c r="B535" s="4" t="s">
        <v>2223</v>
      </c>
      <c r="C535" s="4" t="s">
        <v>2371</v>
      </c>
      <c r="D535" s="4" t="s">
        <v>2372</v>
      </c>
      <c r="E535" s="4" t="s">
        <v>2373</v>
      </c>
      <c r="F535" s="4"/>
      <c r="H535" s="4">
        <v>20000.0</v>
      </c>
      <c r="I535" s="4">
        <v>13065.32</v>
      </c>
    </row>
    <row r="536">
      <c r="A536" s="4" t="s">
        <v>450</v>
      </c>
      <c r="B536" s="4" t="s">
        <v>2223</v>
      </c>
      <c r="C536" s="4" t="s">
        <v>2374</v>
      </c>
      <c r="D536" s="4" t="s">
        <v>2375</v>
      </c>
      <c r="E536" s="4" t="s">
        <v>2376</v>
      </c>
      <c r="F536" s="4"/>
      <c r="H536" s="4">
        <v>190000.0</v>
      </c>
      <c r="I536" s="4">
        <v>208838.58</v>
      </c>
    </row>
    <row r="537">
      <c r="A537" s="4" t="s">
        <v>450</v>
      </c>
      <c r="B537" s="4" t="s">
        <v>2223</v>
      </c>
      <c r="C537" s="4" t="s">
        <v>2377</v>
      </c>
      <c r="D537" s="4" t="s">
        <v>2378</v>
      </c>
      <c r="E537" s="4" t="s">
        <v>2379</v>
      </c>
      <c r="F537" s="4"/>
      <c r="H537" s="4">
        <v>200000.0</v>
      </c>
      <c r="I537" s="4">
        <v>224195.39</v>
      </c>
    </row>
    <row r="538">
      <c r="A538" s="4" t="s">
        <v>450</v>
      </c>
      <c r="B538" s="4" t="s">
        <v>2223</v>
      </c>
      <c r="C538" s="4" t="s">
        <v>2380</v>
      </c>
      <c r="D538" s="4" t="s">
        <v>2381</v>
      </c>
      <c r="E538" s="4" t="s">
        <v>2382</v>
      </c>
      <c r="F538" s="4"/>
      <c r="H538" s="4">
        <v>20000.0</v>
      </c>
      <c r="I538" s="4">
        <v>35487.75</v>
      </c>
    </row>
    <row r="539">
      <c r="A539" s="4" t="s">
        <v>450</v>
      </c>
      <c r="B539" s="4" t="s">
        <v>2223</v>
      </c>
      <c r="C539" s="4" t="s">
        <v>2383</v>
      </c>
      <c r="D539" s="4" t="s">
        <v>2384</v>
      </c>
      <c r="E539" s="4" t="s">
        <v>2385</v>
      </c>
      <c r="F539" s="4"/>
      <c r="H539" s="4">
        <v>25000.0</v>
      </c>
      <c r="I539" s="4">
        <v>28797.05</v>
      </c>
    </row>
    <row r="540">
      <c r="A540" s="4" t="s">
        <v>450</v>
      </c>
      <c r="B540" s="4" t="s">
        <v>2223</v>
      </c>
      <c r="C540" s="4" t="s">
        <v>2386</v>
      </c>
      <c r="D540" s="4" t="s">
        <v>2387</v>
      </c>
      <c r="E540" s="4" t="s">
        <v>2388</v>
      </c>
      <c r="F540" s="4"/>
      <c r="H540" s="4">
        <v>35000.0</v>
      </c>
      <c r="I540" s="4">
        <v>46798.24</v>
      </c>
    </row>
    <row r="541">
      <c r="A541" s="4" t="s">
        <v>450</v>
      </c>
      <c r="B541" s="4" t="s">
        <v>2223</v>
      </c>
      <c r="C541" s="4" t="s">
        <v>2389</v>
      </c>
      <c r="D541" s="4" t="s">
        <v>2390</v>
      </c>
      <c r="E541" s="4" t="s">
        <v>2391</v>
      </c>
      <c r="F541" s="4"/>
      <c r="H541" s="4">
        <v>0.0</v>
      </c>
      <c r="I541" s="4">
        <v>0.0</v>
      </c>
    </row>
    <row r="542">
      <c r="A542" s="4" t="s">
        <v>450</v>
      </c>
      <c r="B542" s="4" t="s">
        <v>2223</v>
      </c>
      <c r="C542" s="4" t="s">
        <v>2392</v>
      </c>
      <c r="D542" s="4" t="s">
        <v>2393</v>
      </c>
      <c r="E542" s="4" t="s">
        <v>2394</v>
      </c>
      <c r="F542" s="4"/>
      <c r="H542" s="4">
        <v>0.0</v>
      </c>
      <c r="I542" s="4">
        <v>0.0</v>
      </c>
    </row>
    <row r="543">
      <c r="A543" s="4" t="s">
        <v>450</v>
      </c>
      <c r="B543" s="4" t="s">
        <v>2223</v>
      </c>
      <c r="C543" s="4" t="s">
        <v>2395</v>
      </c>
      <c r="D543" s="4" t="s">
        <v>2396</v>
      </c>
      <c r="E543" s="4" t="s">
        <v>2397</v>
      </c>
      <c r="F543" s="4"/>
      <c r="H543" s="4">
        <v>8000.0</v>
      </c>
      <c r="I543" s="4">
        <v>11123.91</v>
      </c>
    </row>
    <row r="544">
      <c r="A544" s="4" t="s">
        <v>450</v>
      </c>
      <c r="B544" s="4" t="s">
        <v>2223</v>
      </c>
      <c r="C544" s="4" t="s">
        <v>2398</v>
      </c>
      <c r="D544" s="4" t="s">
        <v>2399</v>
      </c>
      <c r="E544" s="4" t="s">
        <v>2400</v>
      </c>
      <c r="F544" s="4"/>
      <c r="H544" s="4">
        <v>10000.0</v>
      </c>
      <c r="I544" s="4">
        <v>9630.09</v>
      </c>
    </row>
    <row r="545">
      <c r="A545" s="4" t="s">
        <v>450</v>
      </c>
      <c r="B545" s="4" t="s">
        <v>2223</v>
      </c>
      <c r="C545" s="4" t="s">
        <v>2401</v>
      </c>
      <c r="D545" s="4" t="s">
        <v>2402</v>
      </c>
      <c r="E545" s="4" t="s">
        <v>2403</v>
      </c>
      <c r="F545" s="4"/>
      <c r="H545" s="4">
        <v>10000.0</v>
      </c>
      <c r="I545" s="4">
        <v>7495.01</v>
      </c>
    </row>
    <row r="546">
      <c r="A546" s="4" t="s">
        <v>450</v>
      </c>
      <c r="B546" s="4" t="s">
        <v>2223</v>
      </c>
      <c r="C546" s="4" t="s">
        <v>2404</v>
      </c>
      <c r="D546" s="4" t="s">
        <v>2405</v>
      </c>
      <c r="E546" s="4" t="s">
        <v>2406</v>
      </c>
      <c r="F546" s="4"/>
      <c r="H546" s="4">
        <v>5000.0</v>
      </c>
      <c r="I546" s="4">
        <v>4784.91</v>
      </c>
    </row>
    <row r="547">
      <c r="A547" s="4" t="s">
        <v>450</v>
      </c>
      <c r="B547" s="4" t="s">
        <v>2223</v>
      </c>
      <c r="C547" s="4" t="s">
        <v>2407</v>
      </c>
      <c r="D547" s="4" t="s">
        <v>2408</v>
      </c>
      <c r="E547" s="4" t="s">
        <v>2409</v>
      </c>
      <c r="F547" s="4"/>
      <c r="H547" s="4">
        <v>10000.0</v>
      </c>
      <c r="I547" s="4">
        <v>9200.04</v>
      </c>
    </row>
    <row r="548">
      <c r="A548" s="4" t="s">
        <v>450</v>
      </c>
      <c r="B548" s="4" t="s">
        <v>2223</v>
      </c>
      <c r="C548" s="4" t="s">
        <v>2410</v>
      </c>
      <c r="D548" s="4" t="s">
        <v>2411</v>
      </c>
      <c r="E548" s="4" t="s">
        <v>2412</v>
      </c>
      <c r="F548" s="4"/>
      <c r="H548" s="4">
        <v>30000.0</v>
      </c>
      <c r="I548" s="4">
        <v>55804.88</v>
      </c>
    </row>
    <row r="549">
      <c r="A549" s="4" t="s">
        <v>450</v>
      </c>
      <c r="B549" s="4" t="s">
        <v>2223</v>
      </c>
      <c r="C549" s="4" t="s">
        <v>2413</v>
      </c>
      <c r="D549" s="4" t="s">
        <v>2414</v>
      </c>
      <c r="E549" s="4" t="s">
        <v>2415</v>
      </c>
      <c r="F549" s="4"/>
      <c r="H549" s="4">
        <v>16000.0</v>
      </c>
      <c r="I549" s="4">
        <v>13096.35</v>
      </c>
    </row>
    <row r="550">
      <c r="A550" s="4" t="s">
        <v>450</v>
      </c>
      <c r="B550" s="4" t="s">
        <v>2223</v>
      </c>
      <c r="C550" s="4" t="s">
        <v>2416</v>
      </c>
      <c r="D550" s="4" t="s">
        <v>2417</v>
      </c>
      <c r="E550" s="4" t="s">
        <v>2418</v>
      </c>
      <c r="F550" s="4"/>
      <c r="H550" s="4">
        <v>68000.0</v>
      </c>
      <c r="I550" s="4">
        <v>92006.2</v>
      </c>
    </row>
    <row r="551">
      <c r="A551" s="4" t="s">
        <v>450</v>
      </c>
      <c r="B551" s="4" t="s">
        <v>2223</v>
      </c>
      <c r="C551" s="4" t="s">
        <v>2419</v>
      </c>
      <c r="D551" s="4" t="s">
        <v>2420</v>
      </c>
      <c r="E551" s="4" t="s">
        <v>2421</v>
      </c>
      <c r="F551" s="4"/>
      <c r="H551" s="4">
        <v>0.0</v>
      </c>
      <c r="I551" s="4">
        <v>0.0</v>
      </c>
    </row>
    <row r="552">
      <c r="A552" s="4" t="s">
        <v>499</v>
      </c>
      <c r="B552" s="4" t="s">
        <v>2223</v>
      </c>
      <c r="C552" s="4" t="s">
        <v>2422</v>
      </c>
      <c r="D552" s="4" t="s">
        <v>2423</v>
      </c>
      <c r="E552" s="4" t="s">
        <v>2424</v>
      </c>
      <c r="F552" s="4"/>
      <c r="H552" s="4">
        <v>0.0</v>
      </c>
      <c r="I552" s="4">
        <v>0.0</v>
      </c>
    </row>
    <row r="553">
      <c r="A553" s="4" t="s">
        <v>499</v>
      </c>
      <c r="B553" s="4" t="s">
        <v>2223</v>
      </c>
      <c r="C553" s="4" t="s">
        <v>2425</v>
      </c>
      <c r="D553" s="4" t="s">
        <v>2426</v>
      </c>
      <c r="E553" s="4" t="s">
        <v>2427</v>
      </c>
      <c r="F553" s="4"/>
      <c r="H553" s="4">
        <v>0.0</v>
      </c>
      <c r="I553" s="4">
        <v>0.0</v>
      </c>
    </row>
    <row r="554">
      <c r="A554" s="4" t="s">
        <v>499</v>
      </c>
      <c r="B554" s="4" t="s">
        <v>2223</v>
      </c>
      <c r="C554" s="4" t="s">
        <v>2428</v>
      </c>
      <c r="D554" s="4" t="s">
        <v>2429</v>
      </c>
      <c r="E554" s="4" t="s">
        <v>2430</v>
      </c>
      <c r="F554" s="4"/>
      <c r="H554" s="4">
        <v>0.0</v>
      </c>
      <c r="I554" s="4">
        <v>0.0</v>
      </c>
    </row>
    <row r="555">
      <c r="A555" s="4" t="s">
        <v>499</v>
      </c>
      <c r="B555" s="4" t="s">
        <v>2223</v>
      </c>
      <c r="C555" s="4" t="s">
        <v>2431</v>
      </c>
      <c r="D555" s="4" t="s">
        <v>2432</v>
      </c>
      <c r="E555" s="4" t="s">
        <v>2433</v>
      </c>
      <c r="F555" s="4"/>
      <c r="H555" s="4">
        <v>0.0</v>
      </c>
      <c r="I555" s="4">
        <v>0.0</v>
      </c>
    </row>
    <row r="556">
      <c r="A556" s="4" t="s">
        <v>499</v>
      </c>
      <c r="B556" s="4" t="s">
        <v>2223</v>
      </c>
      <c r="C556" s="4" t="s">
        <v>2434</v>
      </c>
      <c r="D556" s="4" t="s">
        <v>2435</v>
      </c>
      <c r="E556" s="4" t="s">
        <v>2436</v>
      </c>
      <c r="F556" s="4"/>
      <c r="H556" s="4">
        <v>0.0</v>
      </c>
      <c r="I556" s="4">
        <v>0.0</v>
      </c>
    </row>
    <row r="557">
      <c r="A557" s="4" t="s">
        <v>499</v>
      </c>
      <c r="B557" s="4" t="s">
        <v>2223</v>
      </c>
      <c r="C557" s="4" t="s">
        <v>2437</v>
      </c>
      <c r="D557" s="4" t="s">
        <v>2438</v>
      </c>
      <c r="E557" s="4" t="s">
        <v>2439</v>
      </c>
      <c r="F557" s="4"/>
      <c r="H557" s="4">
        <v>0.0</v>
      </c>
      <c r="I557" s="4">
        <v>0.0</v>
      </c>
    </row>
    <row r="558">
      <c r="A558" s="4" t="s">
        <v>499</v>
      </c>
      <c r="B558" s="4" t="s">
        <v>2223</v>
      </c>
      <c r="C558" s="4" t="s">
        <v>2440</v>
      </c>
      <c r="D558" s="4" t="s">
        <v>2441</v>
      </c>
      <c r="E558" s="4" t="s">
        <v>2442</v>
      </c>
      <c r="F558" s="4"/>
      <c r="H558" s="4">
        <v>0.0</v>
      </c>
      <c r="I558" s="4">
        <v>0.0</v>
      </c>
    </row>
    <row r="559">
      <c r="A559" s="4" t="s">
        <v>499</v>
      </c>
      <c r="B559" s="4" t="s">
        <v>2223</v>
      </c>
      <c r="C559" s="4" t="s">
        <v>2444</v>
      </c>
      <c r="D559" s="4" t="s">
        <v>2445</v>
      </c>
      <c r="E559" s="4" t="s">
        <v>2446</v>
      </c>
      <c r="F559" s="4"/>
      <c r="H559" s="4">
        <v>0.0</v>
      </c>
      <c r="I559" s="4">
        <v>0.0</v>
      </c>
    </row>
    <row r="560">
      <c r="A560" s="4" t="s">
        <v>499</v>
      </c>
      <c r="B560" s="4" t="s">
        <v>2223</v>
      </c>
      <c r="C560" s="4" t="s">
        <v>2447</v>
      </c>
      <c r="D560" s="4" t="s">
        <v>2448</v>
      </c>
      <c r="E560" s="4" t="s">
        <v>2449</v>
      </c>
      <c r="F560" s="4"/>
      <c r="H560" s="4">
        <v>0.0</v>
      </c>
      <c r="I560" s="4">
        <v>0.0</v>
      </c>
    </row>
    <row r="561">
      <c r="A561" s="4" t="s">
        <v>499</v>
      </c>
      <c r="B561" s="4" t="s">
        <v>2223</v>
      </c>
      <c r="C561" s="4" t="s">
        <v>2450</v>
      </c>
      <c r="D561" s="4" t="s">
        <v>2451</v>
      </c>
      <c r="E561" s="4" t="s">
        <v>2452</v>
      </c>
      <c r="F561" s="4"/>
      <c r="H561" s="4">
        <v>0.0</v>
      </c>
      <c r="I561" s="4">
        <v>0.0</v>
      </c>
    </row>
    <row r="562">
      <c r="A562" s="4" t="s">
        <v>499</v>
      </c>
      <c r="B562" s="4" t="s">
        <v>2223</v>
      </c>
      <c r="C562" s="4" t="s">
        <v>2453</v>
      </c>
      <c r="D562" s="4" t="s">
        <v>2454</v>
      </c>
      <c r="E562" s="4" t="s">
        <v>2455</v>
      </c>
      <c r="F562" s="4"/>
      <c r="H562" s="4">
        <v>0.0</v>
      </c>
      <c r="I562" s="4">
        <v>0.0</v>
      </c>
    </row>
    <row r="563">
      <c r="A563" s="4" t="s">
        <v>499</v>
      </c>
      <c r="B563" s="4" t="s">
        <v>2223</v>
      </c>
      <c r="C563" s="4" t="s">
        <v>2456</v>
      </c>
      <c r="D563" s="4" t="s">
        <v>2457</v>
      </c>
      <c r="E563" s="4" t="s">
        <v>2458</v>
      </c>
      <c r="F563" s="4"/>
      <c r="H563" s="4">
        <v>0.0</v>
      </c>
      <c r="I563" s="4">
        <v>0.0</v>
      </c>
    </row>
    <row r="564">
      <c r="A564" s="4" t="s">
        <v>499</v>
      </c>
      <c r="B564" s="4" t="s">
        <v>2223</v>
      </c>
      <c r="C564" s="4" t="s">
        <v>2459</v>
      </c>
      <c r="D564" s="4" t="s">
        <v>2460</v>
      </c>
      <c r="E564" s="4" t="s">
        <v>2461</v>
      </c>
      <c r="F564" s="4"/>
      <c r="H564" s="4">
        <v>0.0</v>
      </c>
      <c r="I564" s="4">
        <v>0.0</v>
      </c>
    </row>
    <row r="565">
      <c r="A565" s="4" t="s">
        <v>499</v>
      </c>
      <c r="B565" s="4" t="s">
        <v>2223</v>
      </c>
      <c r="C565" s="4" t="s">
        <v>2462</v>
      </c>
      <c r="D565" s="4" t="s">
        <v>2463</v>
      </c>
      <c r="E565" s="4" t="s">
        <v>2464</v>
      </c>
      <c r="F565" s="4"/>
      <c r="H565" s="4">
        <v>0.0</v>
      </c>
      <c r="I565" s="4">
        <v>0.0</v>
      </c>
    </row>
    <row r="566">
      <c r="A566" s="4" t="s">
        <v>499</v>
      </c>
      <c r="B566" s="4" t="s">
        <v>2223</v>
      </c>
      <c r="C566" s="4" t="s">
        <v>2465</v>
      </c>
      <c r="D566" s="4" t="s">
        <v>2466</v>
      </c>
      <c r="E566" s="4" t="s">
        <v>2467</v>
      </c>
      <c r="F566" s="4"/>
      <c r="H566" s="4">
        <v>0.0</v>
      </c>
      <c r="I566" s="4">
        <v>0.0</v>
      </c>
    </row>
    <row r="567">
      <c r="A567" s="4" t="s">
        <v>499</v>
      </c>
      <c r="B567" s="4" t="s">
        <v>2223</v>
      </c>
      <c r="C567" s="4" t="s">
        <v>2468</v>
      </c>
      <c r="D567" s="4" t="s">
        <v>2469</v>
      </c>
      <c r="E567" s="4" t="s">
        <v>2470</v>
      </c>
      <c r="F567" s="4"/>
      <c r="H567" s="4">
        <v>0.0</v>
      </c>
      <c r="I567" s="4">
        <v>0.0</v>
      </c>
    </row>
    <row r="568">
      <c r="A568" s="4" t="s">
        <v>499</v>
      </c>
      <c r="B568" s="4" t="s">
        <v>2223</v>
      </c>
      <c r="C568" s="4" t="s">
        <v>2471</v>
      </c>
      <c r="D568" s="4" t="s">
        <v>2472</v>
      </c>
      <c r="E568" s="4" t="s">
        <v>2473</v>
      </c>
      <c r="F568" s="4"/>
      <c r="H568" s="4">
        <v>0.0</v>
      </c>
      <c r="I568" s="4">
        <v>0.0</v>
      </c>
    </row>
    <row r="569">
      <c r="A569" s="4" t="s">
        <v>499</v>
      </c>
      <c r="B569" s="4" t="s">
        <v>2223</v>
      </c>
      <c r="C569" s="4" t="s">
        <v>2474</v>
      </c>
      <c r="D569" s="4" t="s">
        <v>2475</v>
      </c>
      <c r="E569" s="4" t="s">
        <v>2476</v>
      </c>
      <c r="F569" s="4"/>
      <c r="H569" s="4">
        <v>0.0</v>
      </c>
      <c r="I569" s="4">
        <v>0.0</v>
      </c>
    </row>
    <row r="570">
      <c r="A570" s="4" t="s">
        <v>499</v>
      </c>
      <c r="B570" s="4" t="s">
        <v>2223</v>
      </c>
      <c r="C570" s="4" t="s">
        <v>2477</v>
      </c>
      <c r="D570" s="4" t="s">
        <v>2478</v>
      </c>
      <c r="E570" s="4" t="s">
        <v>2479</v>
      </c>
      <c r="F570" s="4"/>
      <c r="H570" s="4">
        <v>0.0</v>
      </c>
      <c r="I570" s="4">
        <v>0.0</v>
      </c>
    </row>
    <row r="571">
      <c r="A571" s="4" t="s">
        <v>565</v>
      </c>
      <c r="B571" s="4" t="s">
        <v>2223</v>
      </c>
      <c r="C571" s="4" t="s">
        <v>2480</v>
      </c>
      <c r="D571" s="4" t="s">
        <v>2481</v>
      </c>
      <c r="E571" s="4" t="s">
        <v>2482</v>
      </c>
      <c r="F571" s="4"/>
      <c r="H571" s="4">
        <v>0.0</v>
      </c>
      <c r="I571" s="4">
        <v>19436.79</v>
      </c>
    </row>
    <row r="572">
      <c r="A572" s="4" t="s">
        <v>565</v>
      </c>
      <c r="B572" s="4" t="s">
        <v>2223</v>
      </c>
      <c r="C572" s="4" t="s">
        <v>2483</v>
      </c>
      <c r="D572" s="4" t="s">
        <v>2484</v>
      </c>
      <c r="E572" s="4" t="s">
        <v>2485</v>
      </c>
      <c r="F572" s="4"/>
      <c r="H572" s="4">
        <v>0.0</v>
      </c>
      <c r="I572" s="4">
        <v>0.0</v>
      </c>
    </row>
    <row r="573">
      <c r="A573" s="4" t="s">
        <v>565</v>
      </c>
      <c r="B573" s="4" t="s">
        <v>2223</v>
      </c>
      <c r="C573" s="4" t="s">
        <v>2486</v>
      </c>
      <c r="D573" s="4" t="s">
        <v>2487</v>
      </c>
      <c r="E573" s="4" t="s">
        <v>2488</v>
      </c>
      <c r="F573" s="4"/>
      <c r="H573" s="4">
        <v>214000.0</v>
      </c>
      <c r="I573" s="4">
        <v>164940.0</v>
      </c>
    </row>
    <row r="574">
      <c r="A574" s="4" t="s">
        <v>565</v>
      </c>
      <c r="B574" s="4" t="s">
        <v>2223</v>
      </c>
      <c r="C574" s="4" t="s">
        <v>2489</v>
      </c>
      <c r="D574" s="4" t="s">
        <v>2490</v>
      </c>
      <c r="E574" s="4" t="s">
        <v>2491</v>
      </c>
      <c r="F574" s="4"/>
      <c r="H574" s="4">
        <v>360000.0</v>
      </c>
      <c r="I574" s="4">
        <v>366000.0</v>
      </c>
    </row>
    <row r="575">
      <c r="A575" s="4" t="s">
        <v>613</v>
      </c>
      <c r="B575" s="4" t="s">
        <v>2223</v>
      </c>
      <c r="C575" s="4" t="s">
        <v>2492</v>
      </c>
      <c r="D575" s="4" t="s">
        <v>2493</v>
      </c>
      <c r="E575" s="4" t="s">
        <v>2494</v>
      </c>
      <c r="F575" s="4"/>
      <c r="H575" s="4">
        <v>160000.0</v>
      </c>
      <c r="I575" s="4">
        <v>135155.7</v>
      </c>
    </row>
    <row r="576">
      <c r="A576" s="4" t="s">
        <v>613</v>
      </c>
      <c r="B576" s="4" t="s">
        <v>2223</v>
      </c>
      <c r="C576" s="4" t="s">
        <v>2495</v>
      </c>
      <c r="D576" s="4" t="s">
        <v>2496</v>
      </c>
      <c r="E576" s="4" t="s">
        <v>2497</v>
      </c>
      <c r="F576" s="4"/>
      <c r="H576" s="4">
        <v>70000.0</v>
      </c>
      <c r="I576" s="4">
        <v>78564.84</v>
      </c>
    </row>
    <row r="577">
      <c r="A577" s="4" t="s">
        <v>613</v>
      </c>
      <c r="B577" s="4" t="s">
        <v>2223</v>
      </c>
      <c r="C577" s="4" t="s">
        <v>2498</v>
      </c>
      <c r="D577" s="4" t="s">
        <v>2499</v>
      </c>
      <c r="E577" s="4" t="s">
        <v>2500</v>
      </c>
      <c r="F577" s="4"/>
      <c r="H577" s="4">
        <v>20000.0</v>
      </c>
      <c r="I577" s="4">
        <v>54027.8</v>
      </c>
    </row>
    <row r="578">
      <c r="A578" s="4" t="s">
        <v>613</v>
      </c>
      <c r="B578" s="4" t="s">
        <v>2223</v>
      </c>
      <c r="C578" s="4" t="s">
        <v>2501</v>
      </c>
      <c r="D578" s="4" t="s">
        <v>2502</v>
      </c>
      <c r="E578" s="4" t="s">
        <v>2503</v>
      </c>
      <c r="F578" s="4"/>
      <c r="H578" s="4">
        <v>25000.0</v>
      </c>
      <c r="I578" s="4">
        <v>29757.0</v>
      </c>
    </row>
    <row r="579">
      <c r="A579" s="4" t="s">
        <v>613</v>
      </c>
      <c r="B579" s="4" t="s">
        <v>2223</v>
      </c>
      <c r="C579" s="4" t="s">
        <v>2504</v>
      </c>
      <c r="D579" s="4" t="s">
        <v>2505</v>
      </c>
      <c r="E579" s="4" t="s">
        <v>2506</v>
      </c>
      <c r="F579" s="4"/>
      <c r="H579" s="4">
        <v>15000.0</v>
      </c>
      <c r="I579" s="4">
        <v>17364.0</v>
      </c>
    </row>
    <row r="580">
      <c r="A580" s="4" t="s">
        <v>613</v>
      </c>
      <c r="B580" s="4" t="s">
        <v>2223</v>
      </c>
      <c r="C580" s="4" t="s">
        <v>2507</v>
      </c>
      <c r="D580" s="4" t="s">
        <v>2508</v>
      </c>
      <c r="E580" s="4" t="s">
        <v>2509</v>
      </c>
      <c r="F580" s="4"/>
      <c r="H580" s="4">
        <v>5000.0</v>
      </c>
      <c r="I580" s="4">
        <v>6267.15</v>
      </c>
    </row>
    <row r="581">
      <c r="A581" s="4" t="s">
        <v>613</v>
      </c>
      <c r="B581" s="4" t="s">
        <v>2223</v>
      </c>
      <c r="C581" s="4" t="s">
        <v>2510</v>
      </c>
      <c r="D581" s="4" t="s">
        <v>2511</v>
      </c>
      <c r="E581" s="4" t="s">
        <v>2512</v>
      </c>
      <c r="F581" s="4"/>
      <c r="H581" s="4">
        <v>5000.0</v>
      </c>
      <c r="I581" s="4">
        <v>4338.65</v>
      </c>
    </row>
    <row r="582">
      <c r="A582" s="4" t="s">
        <v>613</v>
      </c>
      <c r="B582" s="4" t="s">
        <v>2223</v>
      </c>
      <c r="C582" s="4" t="s">
        <v>2513</v>
      </c>
      <c r="D582" s="4" t="s">
        <v>2514</v>
      </c>
      <c r="E582" s="4" t="s">
        <v>2515</v>
      </c>
      <c r="F582" s="4"/>
      <c r="H582" s="4">
        <v>15000.0</v>
      </c>
      <c r="I582" s="4">
        <v>19871.0</v>
      </c>
    </row>
    <row r="583">
      <c r="A583" s="4" t="s">
        <v>613</v>
      </c>
      <c r="B583" s="4" t="s">
        <v>2223</v>
      </c>
      <c r="C583" s="4" t="s">
        <v>2516</v>
      </c>
      <c r="D583" s="4" t="s">
        <v>2517</v>
      </c>
      <c r="E583" s="4" t="s">
        <v>2518</v>
      </c>
      <c r="F583" s="4"/>
      <c r="H583" s="4">
        <v>2000.0</v>
      </c>
      <c r="I583" s="4">
        <v>1497.0</v>
      </c>
    </row>
    <row r="584">
      <c r="A584" s="4" t="s">
        <v>613</v>
      </c>
      <c r="B584" s="4" t="s">
        <v>2223</v>
      </c>
      <c r="C584" s="4" t="s">
        <v>2519</v>
      </c>
      <c r="D584" s="4" t="s">
        <v>2520</v>
      </c>
      <c r="E584" s="4" t="s">
        <v>2521</v>
      </c>
      <c r="F584" s="4"/>
      <c r="H584" s="4">
        <v>10000.0</v>
      </c>
      <c r="I584" s="4">
        <v>11974.0</v>
      </c>
    </row>
    <row r="585">
      <c r="A585" s="4" t="s">
        <v>640</v>
      </c>
      <c r="B585" s="4" t="s">
        <v>2223</v>
      </c>
      <c r="C585" s="4" t="s">
        <v>2522</v>
      </c>
      <c r="D585" s="4" t="s">
        <v>2523</v>
      </c>
      <c r="E585" s="4" t="s">
        <v>2524</v>
      </c>
      <c r="F585" s="4"/>
      <c r="H585" s="4">
        <v>210000.0</v>
      </c>
      <c r="I585" s="4">
        <v>200180.0</v>
      </c>
    </row>
    <row r="586">
      <c r="A586" s="4" t="s">
        <v>348</v>
      </c>
      <c r="B586" s="4" t="s">
        <v>2525</v>
      </c>
      <c r="C586" s="4" t="s">
        <v>2526</v>
      </c>
      <c r="D586" s="4" t="s">
        <v>2527</v>
      </c>
      <c r="E586" s="4" t="s">
        <v>2528</v>
      </c>
      <c r="F586" s="4"/>
      <c r="H586" s="4">
        <v>0.0</v>
      </c>
      <c r="I586" s="4">
        <v>0.0</v>
      </c>
    </row>
    <row r="587">
      <c r="A587" s="4" t="s">
        <v>348</v>
      </c>
      <c r="B587" s="4" t="s">
        <v>2525</v>
      </c>
      <c r="C587" s="4" t="s">
        <v>2529</v>
      </c>
      <c r="D587" s="4" t="s">
        <v>2530</v>
      </c>
      <c r="E587" s="4" t="s">
        <v>2531</v>
      </c>
      <c r="F587" s="4"/>
      <c r="H587" s="4">
        <v>0.0</v>
      </c>
      <c r="I587" s="4">
        <v>0.0</v>
      </c>
    </row>
    <row r="588">
      <c r="A588" s="4" t="s">
        <v>348</v>
      </c>
      <c r="B588" s="4" t="s">
        <v>2525</v>
      </c>
      <c r="C588" s="4" t="s">
        <v>2532</v>
      </c>
      <c r="D588" s="4" t="s">
        <v>2533</v>
      </c>
      <c r="E588" s="4" t="s">
        <v>2534</v>
      </c>
      <c r="F588" s="4"/>
      <c r="H588" s="4">
        <v>0.0</v>
      </c>
      <c r="I588" s="4">
        <v>0.0</v>
      </c>
    </row>
    <row r="589">
      <c r="A589" s="4" t="s">
        <v>383</v>
      </c>
      <c r="B589" s="4"/>
      <c r="C589" s="4" t="s">
        <v>2535</v>
      </c>
      <c r="D589" s="4" t="s">
        <v>2536</v>
      </c>
      <c r="E589" s="4" t="s">
        <v>2537</v>
      </c>
      <c r="F589" s="4"/>
      <c r="H589" s="4">
        <v>125000.0</v>
      </c>
      <c r="I589" s="4">
        <v>109021.42</v>
      </c>
    </row>
    <row r="590">
      <c r="A590" s="4" t="s">
        <v>383</v>
      </c>
      <c r="B590" s="4"/>
      <c r="C590" s="4" t="s">
        <v>2538</v>
      </c>
      <c r="D590" s="4" t="s">
        <v>2539</v>
      </c>
      <c r="E590" s="4" t="s">
        <v>2540</v>
      </c>
      <c r="F590" s="4"/>
      <c r="H590" s="4">
        <v>45000.0</v>
      </c>
      <c r="I590" s="4">
        <v>35915.71</v>
      </c>
    </row>
    <row r="591">
      <c r="A591" s="4" t="s">
        <v>383</v>
      </c>
      <c r="B591" s="4"/>
      <c r="C591" s="4" t="s">
        <v>2541</v>
      </c>
      <c r="D591" s="4" t="s">
        <v>2542</v>
      </c>
      <c r="E591" s="4" t="s">
        <v>2543</v>
      </c>
      <c r="F591" s="4"/>
      <c r="H591" s="4">
        <v>0.0</v>
      </c>
      <c r="I591" s="4">
        <v>18462.29</v>
      </c>
    </row>
    <row r="592">
      <c r="A592" s="4" t="s">
        <v>383</v>
      </c>
      <c r="B592" s="4"/>
      <c r="C592" s="4" t="s">
        <v>2544</v>
      </c>
      <c r="D592" s="4" t="s">
        <v>2545</v>
      </c>
      <c r="E592" s="4" t="s">
        <v>2546</v>
      </c>
      <c r="F592" s="4"/>
      <c r="H592" s="4">
        <v>0.0</v>
      </c>
      <c r="I592" s="4">
        <v>0.0</v>
      </c>
    </row>
    <row r="593">
      <c r="A593" s="4" t="s">
        <v>383</v>
      </c>
      <c r="B593" s="4"/>
      <c r="C593" s="4" t="s">
        <v>2547</v>
      </c>
      <c r="D593" s="4" t="s">
        <v>2548</v>
      </c>
      <c r="E593" s="4" t="s">
        <v>2549</v>
      </c>
      <c r="F593" s="4"/>
      <c r="H593" s="4">
        <v>1300000.0</v>
      </c>
      <c r="I593" s="4">
        <v>1431788.49</v>
      </c>
    </row>
    <row r="594">
      <c r="A594" s="4" t="s">
        <v>386</v>
      </c>
      <c r="B594" s="4"/>
      <c r="C594" s="4" t="s">
        <v>2550</v>
      </c>
      <c r="D594" s="4" t="s">
        <v>2551</v>
      </c>
      <c r="E594" s="4" t="s">
        <v>2552</v>
      </c>
      <c r="F594" s="4"/>
      <c r="H594" s="4">
        <v>740000.0</v>
      </c>
      <c r="I594" s="4">
        <v>617820.55</v>
      </c>
    </row>
    <row r="595">
      <c r="A595" s="4" t="s">
        <v>386</v>
      </c>
      <c r="B595" s="4"/>
      <c r="C595" s="4" t="s">
        <v>2553</v>
      </c>
      <c r="D595" s="4" t="s">
        <v>2554</v>
      </c>
      <c r="E595" s="4" t="s">
        <v>2555</v>
      </c>
      <c r="F595" s="4"/>
      <c r="H595" s="4">
        <v>0.0</v>
      </c>
      <c r="I595" s="4">
        <v>0.0</v>
      </c>
    </row>
    <row r="596">
      <c r="A596" s="4" t="s">
        <v>386</v>
      </c>
      <c r="B596" s="4"/>
      <c r="C596" s="4" t="s">
        <v>2556</v>
      </c>
      <c r="D596" s="4" t="s">
        <v>2557</v>
      </c>
      <c r="E596" s="4" t="s">
        <v>2558</v>
      </c>
      <c r="F596" s="4"/>
      <c r="H596" s="4">
        <v>76000.0</v>
      </c>
      <c r="I596" s="4">
        <v>88175.0</v>
      </c>
    </row>
    <row r="597">
      <c r="A597" s="4" t="s">
        <v>386</v>
      </c>
      <c r="B597" s="4"/>
      <c r="C597" s="4" t="s">
        <v>2559</v>
      </c>
      <c r="D597" s="4" t="s">
        <v>2560</v>
      </c>
      <c r="E597" s="4" t="s">
        <v>2561</v>
      </c>
      <c r="F597" s="4"/>
      <c r="H597" s="4">
        <v>10000.0</v>
      </c>
      <c r="I597" s="4">
        <v>131346.0</v>
      </c>
    </row>
    <row r="598">
      <c r="A598" s="4" t="s">
        <v>387</v>
      </c>
      <c r="B598" s="4" t="s">
        <v>2562</v>
      </c>
      <c r="C598" s="4" t="s">
        <v>2563</v>
      </c>
      <c r="D598" s="4" t="s">
        <v>2564</v>
      </c>
      <c r="E598" s="4" t="s">
        <v>2565</v>
      </c>
      <c r="F598" s="4"/>
      <c r="H598" s="4">
        <v>0.0</v>
      </c>
      <c r="I598" s="4">
        <v>0.0</v>
      </c>
    </row>
    <row r="599">
      <c r="A599" s="4" t="s">
        <v>387</v>
      </c>
      <c r="B599" s="4" t="s">
        <v>2562</v>
      </c>
      <c r="C599" s="4" t="s">
        <v>2566</v>
      </c>
      <c r="D599" s="4" t="s">
        <v>2567</v>
      </c>
      <c r="E599" s="4" t="s">
        <v>2568</v>
      </c>
      <c r="F599" s="4"/>
      <c r="H599" s="4">
        <v>0.0</v>
      </c>
      <c r="I599" s="4">
        <v>0.0</v>
      </c>
    </row>
    <row r="600">
      <c r="A600" s="4" t="s">
        <v>388</v>
      </c>
      <c r="B600" s="4"/>
      <c r="C600" s="4" t="s">
        <v>2569</v>
      </c>
      <c r="D600" s="4" t="s">
        <v>2570</v>
      </c>
      <c r="E600" s="4" t="s">
        <v>2571</v>
      </c>
      <c r="F600" s="4"/>
      <c r="H600" s="4">
        <v>95000.0</v>
      </c>
      <c r="I600" s="4">
        <v>98720.0</v>
      </c>
    </row>
    <row r="601">
      <c r="A601" s="4" t="s">
        <v>392</v>
      </c>
      <c r="B601" s="4"/>
      <c r="C601" s="4" t="s">
        <v>2572</v>
      </c>
      <c r="D601" s="4" t="s">
        <v>2573</v>
      </c>
      <c r="E601" s="4" t="s">
        <v>2574</v>
      </c>
      <c r="F601" s="4"/>
      <c r="H601" s="4">
        <v>270000.0</v>
      </c>
      <c r="I601" s="4">
        <v>285853.67</v>
      </c>
    </row>
    <row r="602">
      <c r="A602" s="4" t="s">
        <v>392</v>
      </c>
      <c r="B602" s="4"/>
      <c r="C602" s="4" t="s">
        <v>2575</v>
      </c>
      <c r="D602" s="4" t="s">
        <v>2576</v>
      </c>
      <c r="E602" s="4" t="s">
        <v>2577</v>
      </c>
      <c r="F602" s="4"/>
      <c r="H602" s="4">
        <v>15000.0</v>
      </c>
      <c r="I602" s="4">
        <v>6077.3</v>
      </c>
    </row>
    <row r="603">
      <c r="A603" s="4" t="s">
        <v>392</v>
      </c>
      <c r="B603" s="4"/>
      <c r="C603" s="4" t="s">
        <v>2578</v>
      </c>
      <c r="D603" s="4" t="s">
        <v>2579</v>
      </c>
      <c r="E603" s="4" t="s">
        <v>2580</v>
      </c>
      <c r="F603" s="4"/>
      <c r="H603" s="4">
        <v>125000.0</v>
      </c>
      <c r="I603" s="4">
        <v>210768.1</v>
      </c>
    </row>
    <row r="604">
      <c r="A604" s="4" t="s">
        <v>392</v>
      </c>
      <c r="B604" s="4"/>
      <c r="C604" s="4" t="s">
        <v>2581</v>
      </c>
      <c r="D604" s="4" t="s">
        <v>2582</v>
      </c>
      <c r="E604" s="4" t="s">
        <v>2583</v>
      </c>
      <c r="F604" s="4"/>
      <c r="H604" s="4">
        <v>153000.0</v>
      </c>
      <c r="I604" s="4">
        <v>270944.69</v>
      </c>
    </row>
    <row r="605">
      <c r="A605" s="4" t="s">
        <v>394</v>
      </c>
      <c r="B605" s="4"/>
      <c r="C605" s="4" t="s">
        <v>2584</v>
      </c>
      <c r="D605" s="4" t="s">
        <v>2585</v>
      </c>
      <c r="E605" s="4" t="s">
        <v>2586</v>
      </c>
      <c r="F605" s="4"/>
      <c r="H605" s="4">
        <v>2.218E7</v>
      </c>
      <c r="I605" s="4">
        <v>2.2207942E7</v>
      </c>
    </row>
    <row r="606">
      <c r="A606" s="4" t="s">
        <v>836</v>
      </c>
      <c r="B606" s="4" t="s">
        <v>2587</v>
      </c>
      <c r="C606" s="4" t="s">
        <v>2588</v>
      </c>
      <c r="D606" s="4" t="s">
        <v>2589</v>
      </c>
      <c r="E606" s="4" t="s">
        <v>2590</v>
      </c>
      <c r="F606" s="4"/>
      <c r="H606" s="4">
        <v>1700000.0</v>
      </c>
      <c r="I606" s="4">
        <v>1726672.0</v>
      </c>
    </row>
    <row r="607">
      <c r="A607" s="4" t="s">
        <v>405</v>
      </c>
      <c r="B607" s="4"/>
      <c r="C607" s="4" t="s">
        <v>2591</v>
      </c>
      <c r="D607" s="4" t="s">
        <v>2592</v>
      </c>
      <c r="E607" s="4" t="s">
        <v>2593</v>
      </c>
      <c r="F607" s="4"/>
      <c r="H607" s="4">
        <v>80000.0</v>
      </c>
      <c r="I607" s="4">
        <v>212249.0</v>
      </c>
    </row>
    <row r="608">
      <c r="A608" s="4" t="s">
        <v>405</v>
      </c>
      <c r="B608" s="4"/>
      <c r="C608" s="4" t="s">
        <v>2594</v>
      </c>
      <c r="D608" s="4" t="s">
        <v>2595</v>
      </c>
      <c r="E608" s="4" t="s">
        <v>2596</v>
      </c>
      <c r="F608" s="4"/>
      <c r="H608" s="4">
        <v>0.0</v>
      </c>
      <c r="I608" s="4">
        <v>0.0</v>
      </c>
    </row>
    <row r="609">
      <c r="A609" s="4" t="s">
        <v>407</v>
      </c>
      <c r="B609" s="4"/>
      <c r="C609" s="4" t="s">
        <v>2597</v>
      </c>
      <c r="D609" s="4" t="s">
        <v>2598</v>
      </c>
      <c r="E609" s="4" t="s">
        <v>2599</v>
      </c>
      <c r="F609" s="4"/>
      <c r="H609" s="4">
        <v>390000.0</v>
      </c>
      <c r="I609" s="4">
        <v>435400.0</v>
      </c>
    </row>
    <row r="610">
      <c r="A610" s="4" t="s">
        <v>423</v>
      </c>
      <c r="B610" s="4"/>
      <c r="C610" s="4" t="s">
        <v>2600</v>
      </c>
      <c r="D610" s="4" t="s">
        <v>2601</v>
      </c>
      <c r="E610" s="4" t="s">
        <v>2602</v>
      </c>
      <c r="F610" s="4"/>
      <c r="H610" s="4">
        <v>60000.0</v>
      </c>
      <c r="I610" s="4">
        <v>63000.0</v>
      </c>
    </row>
    <row r="611">
      <c r="A611" s="4" t="s">
        <v>424</v>
      </c>
      <c r="B611" s="4"/>
      <c r="C611" s="4" t="s">
        <v>2603</v>
      </c>
      <c r="D611" s="4" t="s">
        <v>2604</v>
      </c>
      <c r="E611" s="4" t="s">
        <v>2605</v>
      </c>
      <c r="F611" s="4"/>
      <c r="H611" s="4">
        <v>600000.0</v>
      </c>
      <c r="I611" s="4">
        <v>571000.0</v>
      </c>
    </row>
    <row r="612">
      <c r="A612" s="4" t="s">
        <v>432</v>
      </c>
      <c r="B612" s="4"/>
      <c r="C612" s="4" t="s">
        <v>2606</v>
      </c>
      <c r="D612" s="4" t="s">
        <v>2607</v>
      </c>
      <c r="E612" s="4" t="s">
        <v>2608</v>
      </c>
      <c r="F612" s="4"/>
      <c r="H612" s="4">
        <v>190000.0</v>
      </c>
      <c r="I612" s="4">
        <v>189000.0</v>
      </c>
    </row>
    <row r="613">
      <c r="A613" s="4" t="s">
        <v>405</v>
      </c>
      <c r="B613" s="4"/>
      <c r="C613" s="4" t="s">
        <v>2609</v>
      </c>
      <c r="D613" s="4" t="s">
        <v>2610</v>
      </c>
      <c r="E613" s="4" t="s">
        <v>2611</v>
      </c>
      <c r="F613" s="4"/>
      <c r="H613" s="4">
        <v>66000.0</v>
      </c>
      <c r="I613" s="4">
        <v>67000.0</v>
      </c>
    </row>
    <row r="614">
      <c r="A614" s="4" t="s">
        <v>406</v>
      </c>
      <c r="B614" s="4"/>
      <c r="C614" s="4" t="s">
        <v>2612</v>
      </c>
      <c r="D614" s="4" t="s">
        <v>2613</v>
      </c>
      <c r="E614" s="4" t="s">
        <v>2614</v>
      </c>
      <c r="F614" s="4"/>
      <c r="H614" s="4">
        <v>105000.0</v>
      </c>
      <c r="I614" s="4">
        <v>109545.68</v>
      </c>
    </row>
    <row r="615">
      <c r="A615" s="4" t="s">
        <v>406</v>
      </c>
      <c r="B615" s="4"/>
      <c r="C615" s="4" t="s">
        <v>2615</v>
      </c>
      <c r="D615" s="4" t="s">
        <v>2616</v>
      </c>
      <c r="E615" s="4" t="s">
        <v>2617</v>
      </c>
      <c r="F615" s="4"/>
      <c r="H615" s="4">
        <v>110000.0</v>
      </c>
      <c r="I615" s="4">
        <v>132977.29</v>
      </c>
    </row>
    <row r="616">
      <c r="A616" s="4" t="s">
        <v>440</v>
      </c>
      <c r="B616" s="4"/>
      <c r="C616" s="4" t="s">
        <v>2618</v>
      </c>
      <c r="D616" s="4" t="s">
        <v>2619</v>
      </c>
      <c r="E616" s="4" t="s">
        <v>2620</v>
      </c>
      <c r="F616" s="4"/>
      <c r="H616" s="4">
        <v>190000.0</v>
      </c>
      <c r="I616" s="4">
        <v>293528.84</v>
      </c>
    </row>
    <row r="617">
      <c r="A617" s="4" t="s">
        <v>440</v>
      </c>
      <c r="B617" s="4"/>
      <c r="C617" s="4" t="s">
        <v>2621</v>
      </c>
      <c r="D617" s="4" t="s">
        <v>2622</v>
      </c>
      <c r="E617" s="4" t="s">
        <v>2623</v>
      </c>
      <c r="F617" s="4"/>
      <c r="H617" s="4">
        <v>5000.0</v>
      </c>
      <c r="I617" s="4">
        <v>2693.71</v>
      </c>
    </row>
    <row r="618">
      <c r="A618" s="4" t="s">
        <v>440</v>
      </c>
      <c r="B618" s="4"/>
      <c r="C618" s="4" t="s">
        <v>2624</v>
      </c>
      <c r="D618" s="4" t="s">
        <v>2625</v>
      </c>
      <c r="E618" s="4" t="s">
        <v>2626</v>
      </c>
      <c r="F618" s="4"/>
      <c r="H618" s="4">
        <v>5000.0</v>
      </c>
      <c r="I618" s="4">
        <v>1108.5</v>
      </c>
    </row>
    <row r="619">
      <c r="A619" s="4" t="s">
        <v>440</v>
      </c>
      <c r="B619" s="4"/>
      <c r="C619" s="4" t="s">
        <v>2627</v>
      </c>
      <c r="D619" s="4" t="s">
        <v>2628</v>
      </c>
      <c r="E619" s="4" t="s">
        <v>2629</v>
      </c>
      <c r="F619" s="4"/>
      <c r="H619" s="4">
        <v>60000.0</v>
      </c>
      <c r="I619" s="4">
        <v>53338.0</v>
      </c>
    </row>
    <row r="620">
      <c r="A620" s="4" t="s">
        <v>440</v>
      </c>
      <c r="B620" s="4"/>
      <c r="C620" s="4" t="s">
        <v>2630</v>
      </c>
      <c r="D620" s="4" t="s">
        <v>2631</v>
      </c>
      <c r="E620" s="4" t="s">
        <v>2632</v>
      </c>
      <c r="F620" s="4"/>
      <c r="H620" s="4">
        <v>0.0</v>
      </c>
      <c r="I620" s="4">
        <v>489.0</v>
      </c>
    </row>
    <row r="621">
      <c r="A621" s="4" t="s">
        <v>449</v>
      </c>
      <c r="B621" s="4" t="s">
        <v>2633</v>
      </c>
      <c r="C621" s="4" t="s">
        <v>2634</v>
      </c>
      <c r="D621" s="4" t="s">
        <v>2635</v>
      </c>
      <c r="E621" s="4" t="s">
        <v>2636</v>
      </c>
      <c r="F621" s="4"/>
      <c r="H621" s="4">
        <v>0.0</v>
      </c>
      <c r="I621" s="4">
        <v>88553.0</v>
      </c>
    </row>
    <row r="622">
      <c r="A622" s="4" t="s">
        <v>451</v>
      </c>
      <c r="B622" s="4"/>
      <c r="C622" s="4" t="s">
        <v>2637</v>
      </c>
      <c r="D622" s="4" t="s">
        <v>2638</v>
      </c>
      <c r="E622" s="4" t="s">
        <v>2639</v>
      </c>
      <c r="F622" s="4"/>
      <c r="H622" s="4">
        <v>160000.0</v>
      </c>
      <c r="I622" s="4">
        <v>180297.15</v>
      </c>
    </row>
    <row r="623">
      <c r="A623" s="4" t="s">
        <v>451</v>
      </c>
      <c r="B623" s="4"/>
      <c r="C623" s="4" t="s">
        <v>2640</v>
      </c>
      <c r="D623" s="4" t="s">
        <v>2641</v>
      </c>
      <c r="E623" s="4" t="s">
        <v>2642</v>
      </c>
      <c r="F623" s="4"/>
      <c r="H623" s="4">
        <v>10000.0</v>
      </c>
      <c r="I623" s="4">
        <v>7151.0</v>
      </c>
    </row>
    <row r="624">
      <c r="A624" s="4" t="s">
        <v>462</v>
      </c>
      <c r="B624" s="4"/>
      <c r="C624" s="4" t="s">
        <v>2643</v>
      </c>
      <c r="D624" s="4" t="s">
        <v>2644</v>
      </c>
      <c r="E624" s="4" t="s">
        <v>2645</v>
      </c>
      <c r="F624" s="4"/>
      <c r="H624" s="4">
        <v>1040000.0</v>
      </c>
      <c r="I624" s="4">
        <v>1070044.78</v>
      </c>
    </row>
    <row r="625">
      <c r="A625" s="4" t="s">
        <v>462</v>
      </c>
      <c r="B625" s="4"/>
      <c r="C625" s="4" t="s">
        <v>2646</v>
      </c>
      <c r="D625" s="4" t="s">
        <v>2647</v>
      </c>
      <c r="E625" s="4" t="s">
        <v>2648</v>
      </c>
      <c r="F625" s="4"/>
      <c r="H625" s="4">
        <v>30000.0</v>
      </c>
      <c r="I625" s="4">
        <v>22146.88</v>
      </c>
    </row>
    <row r="626">
      <c r="A626" s="4" t="s">
        <v>462</v>
      </c>
      <c r="B626" s="4"/>
      <c r="C626" s="4" t="s">
        <v>2649</v>
      </c>
      <c r="D626" s="4" t="s">
        <v>2650</v>
      </c>
      <c r="E626" s="4" t="s">
        <v>2651</v>
      </c>
      <c r="F626" s="4"/>
      <c r="H626" s="4">
        <v>0.0</v>
      </c>
      <c r="I626" s="4">
        <v>24739.87</v>
      </c>
    </row>
    <row r="627">
      <c r="A627" s="4" t="s">
        <v>462</v>
      </c>
      <c r="B627" s="4"/>
      <c r="C627" s="4" t="s">
        <v>2652</v>
      </c>
      <c r="D627" s="4" t="s">
        <v>2653</v>
      </c>
      <c r="E627" s="4" t="s">
        <v>2654</v>
      </c>
      <c r="F627" s="4"/>
      <c r="H627" s="4">
        <v>20000.0</v>
      </c>
      <c r="I627" s="4">
        <v>10811.2</v>
      </c>
    </row>
    <row r="628">
      <c r="A628" s="4" t="s">
        <v>836</v>
      </c>
      <c r="B628" s="4" t="s">
        <v>2655</v>
      </c>
      <c r="C628" s="4" t="s">
        <v>2656</v>
      </c>
      <c r="D628" s="4" t="s">
        <v>2657</v>
      </c>
      <c r="E628" s="4" t="s">
        <v>2658</v>
      </c>
      <c r="F628" s="4"/>
      <c r="H628" s="4">
        <v>32000.0</v>
      </c>
      <c r="I628" s="4">
        <v>9310.0</v>
      </c>
    </row>
    <row r="629">
      <c r="A629" s="4" t="s">
        <v>847</v>
      </c>
      <c r="B629" s="4" t="s">
        <v>2655</v>
      </c>
      <c r="C629" s="4" t="s">
        <v>2659</v>
      </c>
      <c r="D629" s="4" t="s">
        <v>2660</v>
      </c>
      <c r="E629" s="4" t="s">
        <v>2661</v>
      </c>
      <c r="F629" s="4"/>
      <c r="H629" s="4">
        <v>27000.0</v>
      </c>
      <c r="I629" s="4">
        <v>44021.0</v>
      </c>
    </row>
    <row r="630">
      <c r="A630" s="4" t="s">
        <v>862</v>
      </c>
      <c r="B630" s="4" t="s">
        <v>2655</v>
      </c>
      <c r="C630" s="4" t="s">
        <v>2662</v>
      </c>
      <c r="D630" s="4" t="s">
        <v>2663</v>
      </c>
      <c r="E630" s="4" t="s">
        <v>2664</v>
      </c>
      <c r="F630" s="4"/>
      <c r="H630" s="4">
        <v>44000.0</v>
      </c>
      <c r="I630" s="4">
        <v>43943.0</v>
      </c>
    </row>
    <row r="631">
      <c r="A631" s="4" t="s">
        <v>922</v>
      </c>
      <c r="B631" s="4" t="s">
        <v>2655</v>
      </c>
      <c r="C631" s="4" t="s">
        <v>2665</v>
      </c>
      <c r="D631" s="4" t="s">
        <v>2666</v>
      </c>
      <c r="E631" s="4" t="s">
        <v>2667</v>
      </c>
      <c r="F631" s="4"/>
      <c r="H631" s="4">
        <v>4000.0</v>
      </c>
      <c r="I631" s="4">
        <v>3200.0</v>
      </c>
    </row>
    <row r="632">
      <c r="A632" s="4" t="s">
        <v>467</v>
      </c>
      <c r="B632" s="4"/>
      <c r="C632" s="4" t="s">
        <v>2668</v>
      </c>
      <c r="D632" s="4" t="s">
        <v>2669</v>
      </c>
      <c r="E632" s="4" t="s">
        <v>2670</v>
      </c>
      <c r="F632" s="4"/>
      <c r="H632" s="4">
        <v>31000.0</v>
      </c>
      <c r="I632" s="4">
        <v>31419.0</v>
      </c>
    </row>
    <row r="633">
      <c r="A633" s="4" t="s">
        <v>836</v>
      </c>
      <c r="B633" s="4" t="s">
        <v>2671</v>
      </c>
      <c r="C633" s="4" t="s">
        <v>2672</v>
      </c>
      <c r="D633" s="4" t="s">
        <v>2673</v>
      </c>
      <c r="E633" s="4" t="s">
        <v>2674</v>
      </c>
      <c r="F633" s="4"/>
      <c r="H633" s="4">
        <v>0.0</v>
      </c>
      <c r="I633" s="4">
        <v>0.0</v>
      </c>
    </row>
    <row r="634">
      <c r="A634" s="4" t="s">
        <v>470</v>
      </c>
      <c r="B634" s="4"/>
      <c r="C634" s="4" t="s">
        <v>2675</v>
      </c>
      <c r="D634" s="4" t="s">
        <v>2676</v>
      </c>
      <c r="E634" s="4" t="s">
        <v>2677</v>
      </c>
      <c r="F634" s="4"/>
      <c r="H634" s="4">
        <v>0.0</v>
      </c>
      <c r="I634" s="4">
        <v>0.0</v>
      </c>
    </row>
    <row r="635">
      <c r="A635" s="4" t="s">
        <v>836</v>
      </c>
      <c r="B635" s="4" t="s">
        <v>2678</v>
      </c>
      <c r="C635" s="4" t="s">
        <v>2679</v>
      </c>
      <c r="D635" s="4" t="s">
        <v>2680</v>
      </c>
      <c r="E635" s="4" t="s">
        <v>2681</v>
      </c>
      <c r="F635" s="4"/>
      <c r="H635" s="4">
        <v>69000.0</v>
      </c>
      <c r="I635" s="4">
        <v>85143.0</v>
      </c>
    </row>
    <row r="636">
      <c r="A636" s="4" t="s">
        <v>847</v>
      </c>
      <c r="B636" s="4" t="s">
        <v>2678</v>
      </c>
      <c r="C636" s="4" t="s">
        <v>2682</v>
      </c>
      <c r="D636" s="4" t="s">
        <v>2683</v>
      </c>
      <c r="E636" s="4" t="s">
        <v>2684</v>
      </c>
      <c r="F636" s="4"/>
      <c r="H636" s="4">
        <v>198000.0</v>
      </c>
      <c r="I636" s="4">
        <v>281290.0</v>
      </c>
    </row>
    <row r="637">
      <c r="A637" s="4" t="s">
        <v>151</v>
      </c>
      <c r="B637" s="4" t="s">
        <v>2678</v>
      </c>
      <c r="C637" s="4" t="s">
        <v>2685</v>
      </c>
      <c r="D637" s="4" t="s">
        <v>2686</v>
      </c>
      <c r="E637" s="4" t="s">
        <v>2687</v>
      </c>
      <c r="F637" s="4"/>
      <c r="H637" s="4">
        <v>3000.0</v>
      </c>
      <c r="I637" s="4">
        <v>2717.0</v>
      </c>
    </row>
    <row r="638">
      <c r="A638" s="4" t="s">
        <v>862</v>
      </c>
      <c r="B638" s="4" t="s">
        <v>2678</v>
      </c>
      <c r="C638" s="4" t="s">
        <v>2688</v>
      </c>
      <c r="D638" s="4" t="s">
        <v>2689</v>
      </c>
      <c r="E638" s="4" t="s">
        <v>2690</v>
      </c>
      <c r="F638" s="4"/>
      <c r="H638" s="4">
        <v>19000.0</v>
      </c>
      <c r="I638" s="4">
        <v>18920.0</v>
      </c>
    </row>
    <row r="639">
      <c r="A639" s="4" t="s">
        <v>870</v>
      </c>
      <c r="B639" s="4" t="s">
        <v>2678</v>
      </c>
      <c r="C639" s="4" t="s">
        <v>2691</v>
      </c>
      <c r="D639" s="4" t="s">
        <v>2692</v>
      </c>
      <c r="E639" s="4" t="s">
        <v>2693</v>
      </c>
      <c r="F639" s="4"/>
      <c r="H639" s="4">
        <v>3000.0</v>
      </c>
      <c r="I639" s="4">
        <v>58050.0</v>
      </c>
    </row>
    <row r="640">
      <c r="A640" s="4" t="s">
        <v>1029</v>
      </c>
      <c r="B640" s="4" t="s">
        <v>2678</v>
      </c>
      <c r="C640" s="4" t="s">
        <v>2694</v>
      </c>
      <c r="D640" s="4" t="s">
        <v>2695</v>
      </c>
      <c r="E640" s="4" t="s">
        <v>2696</v>
      </c>
      <c r="F640" s="4"/>
      <c r="H640" s="4">
        <v>0.0</v>
      </c>
      <c r="I640" s="4">
        <v>0.0</v>
      </c>
    </row>
    <row r="641">
      <c r="A641" s="4" t="s">
        <v>922</v>
      </c>
      <c r="B641" s="4" t="s">
        <v>2678</v>
      </c>
      <c r="C641" s="4" t="s">
        <v>2697</v>
      </c>
      <c r="D641" s="4" t="s">
        <v>2698</v>
      </c>
      <c r="E641" s="4" t="s">
        <v>2699</v>
      </c>
      <c r="F641" s="4"/>
      <c r="H641" s="4">
        <v>0.0</v>
      </c>
      <c r="I641" s="4">
        <v>0.0</v>
      </c>
    </row>
    <row r="642">
      <c r="A642" s="4" t="s">
        <v>836</v>
      </c>
      <c r="B642" s="4" t="s">
        <v>2700</v>
      </c>
      <c r="C642" s="4" t="s">
        <v>2701</v>
      </c>
      <c r="D642" s="4" t="s">
        <v>2702</v>
      </c>
      <c r="E642" s="4" t="s">
        <v>2703</v>
      </c>
      <c r="F642" s="4"/>
      <c r="H642" s="4">
        <v>561000.0</v>
      </c>
      <c r="I642" s="4">
        <v>378537.0</v>
      </c>
    </row>
    <row r="643">
      <c r="A643" s="4" t="s">
        <v>847</v>
      </c>
      <c r="B643" s="4" t="s">
        <v>2700</v>
      </c>
      <c r="C643" s="4" t="s">
        <v>2704</v>
      </c>
      <c r="D643" s="4" t="s">
        <v>2705</v>
      </c>
      <c r="E643" s="4" t="s">
        <v>2706</v>
      </c>
      <c r="F643" s="4"/>
      <c r="H643" s="4">
        <v>192000.0</v>
      </c>
      <c r="I643" s="4">
        <v>161690.0</v>
      </c>
    </row>
    <row r="644">
      <c r="A644" s="4" t="s">
        <v>472</v>
      </c>
      <c r="B644" s="4"/>
      <c r="C644" s="4" t="s">
        <v>2707</v>
      </c>
      <c r="D644" s="4" t="s">
        <v>2708</v>
      </c>
      <c r="E644" s="4" t="s">
        <v>2709</v>
      </c>
      <c r="F644" s="4"/>
      <c r="H644" s="4">
        <v>48000.0</v>
      </c>
      <c r="I644" s="4">
        <v>84907.0</v>
      </c>
    </row>
    <row r="645">
      <c r="A645" s="4" t="s">
        <v>836</v>
      </c>
      <c r="B645" s="4" t="s">
        <v>2710</v>
      </c>
      <c r="C645" s="4" t="s">
        <v>2711</v>
      </c>
      <c r="D645" s="4" t="s">
        <v>2712</v>
      </c>
      <c r="E645" s="4" t="s">
        <v>2713</v>
      </c>
      <c r="F645" s="4"/>
      <c r="H645" s="4">
        <v>69000.0</v>
      </c>
      <c r="I645" s="4">
        <v>109686.0</v>
      </c>
    </row>
    <row r="646">
      <c r="A646" s="4" t="s">
        <v>847</v>
      </c>
      <c r="B646" s="4" t="s">
        <v>2710</v>
      </c>
      <c r="C646" s="4" t="s">
        <v>2714</v>
      </c>
      <c r="D646" s="4" t="s">
        <v>2715</v>
      </c>
      <c r="E646" s="4" t="s">
        <v>2716</v>
      </c>
      <c r="F646" s="4"/>
      <c r="H646" s="4">
        <v>1000.0</v>
      </c>
      <c r="I646" s="4">
        <v>4053.0</v>
      </c>
    </row>
    <row r="647">
      <c r="A647" s="4" t="s">
        <v>836</v>
      </c>
      <c r="B647" s="4" t="s">
        <v>2717</v>
      </c>
      <c r="C647" s="4" t="s">
        <v>2718</v>
      </c>
      <c r="D647" s="4" t="s">
        <v>2719</v>
      </c>
      <c r="E647" s="4" t="s">
        <v>2720</v>
      </c>
      <c r="F647" s="4"/>
      <c r="H647" s="4">
        <v>70000.0</v>
      </c>
      <c r="I647" s="4">
        <v>70000.0</v>
      </c>
    </row>
    <row r="648">
      <c r="A648" s="4" t="s">
        <v>836</v>
      </c>
      <c r="B648" s="4" t="s">
        <v>2717</v>
      </c>
      <c r="C648" s="4" t="s">
        <v>2721</v>
      </c>
      <c r="D648" s="4" t="s">
        <v>2722</v>
      </c>
      <c r="E648" s="4" t="s">
        <v>2723</v>
      </c>
      <c r="F648" s="4"/>
      <c r="H648" s="4">
        <v>0.0</v>
      </c>
      <c r="I648" s="4">
        <v>0.0</v>
      </c>
    </row>
    <row r="649">
      <c r="A649" s="4" t="s">
        <v>847</v>
      </c>
      <c r="B649" s="4" t="s">
        <v>2717</v>
      </c>
      <c r="C649" s="4" t="s">
        <v>2724</v>
      </c>
      <c r="D649" s="4" t="s">
        <v>2725</v>
      </c>
      <c r="E649" s="4" t="s">
        <v>2726</v>
      </c>
      <c r="F649" s="4"/>
      <c r="H649" s="4">
        <v>24000.0</v>
      </c>
      <c r="I649" s="4">
        <v>9794.0</v>
      </c>
    </row>
    <row r="650">
      <c r="A650" s="4" t="s">
        <v>151</v>
      </c>
      <c r="B650" s="4" t="s">
        <v>2717</v>
      </c>
      <c r="C650" s="4" t="s">
        <v>2727</v>
      </c>
      <c r="D650" s="4" t="s">
        <v>2728</v>
      </c>
      <c r="E650" s="4" t="s">
        <v>2729</v>
      </c>
      <c r="F650" s="4"/>
      <c r="H650" s="4">
        <v>7000.0</v>
      </c>
      <c r="I650" s="4">
        <v>0.0</v>
      </c>
    </row>
    <row r="651">
      <c r="A651" s="4" t="s">
        <v>862</v>
      </c>
      <c r="B651" s="4" t="s">
        <v>2717</v>
      </c>
      <c r="C651" s="4" t="s">
        <v>2730</v>
      </c>
      <c r="D651" s="4" t="s">
        <v>2731</v>
      </c>
      <c r="E651" s="4" t="s">
        <v>2732</v>
      </c>
      <c r="F651" s="4"/>
      <c r="H651" s="4">
        <v>0.0</v>
      </c>
      <c r="I651" s="4">
        <v>250.0</v>
      </c>
    </row>
    <row r="652">
      <c r="A652" s="4" t="s">
        <v>1029</v>
      </c>
      <c r="B652" s="4" t="s">
        <v>2717</v>
      </c>
      <c r="C652" s="4" t="s">
        <v>2733</v>
      </c>
      <c r="D652" s="4" t="s">
        <v>2734</v>
      </c>
      <c r="E652" s="4" t="s">
        <v>2735</v>
      </c>
      <c r="F652" s="4"/>
      <c r="H652" s="4">
        <v>0.0</v>
      </c>
      <c r="I652" s="4">
        <v>0.0</v>
      </c>
    </row>
    <row r="653">
      <c r="A653" s="4" t="s">
        <v>922</v>
      </c>
      <c r="B653" s="4" t="s">
        <v>2717</v>
      </c>
      <c r="C653" s="4" t="s">
        <v>2736</v>
      </c>
      <c r="D653" s="4" t="s">
        <v>2737</v>
      </c>
      <c r="E653" s="4" t="s">
        <v>2738</v>
      </c>
      <c r="F653" s="4"/>
      <c r="H653" s="4">
        <v>0.0</v>
      </c>
      <c r="I653" s="4">
        <v>0.0</v>
      </c>
    </row>
    <row r="654">
      <c r="A654" s="4" t="s">
        <v>1751</v>
      </c>
      <c r="B654" s="4" t="s">
        <v>2717</v>
      </c>
      <c r="C654" s="4" t="s">
        <v>2739</v>
      </c>
      <c r="D654" s="4" t="s">
        <v>2740</v>
      </c>
      <c r="E654" s="4" t="s">
        <v>2741</v>
      </c>
      <c r="F654" s="4"/>
      <c r="H654" s="4">
        <v>0.0</v>
      </c>
      <c r="I654" s="4">
        <v>0.0</v>
      </c>
    </row>
    <row r="655">
      <c r="A655" s="4" t="s">
        <v>836</v>
      </c>
      <c r="B655" s="4" t="s">
        <v>2742</v>
      </c>
      <c r="C655" s="4" t="s">
        <v>2743</v>
      </c>
      <c r="D655" s="4" t="s">
        <v>2744</v>
      </c>
      <c r="E655" s="4" t="s">
        <v>2745</v>
      </c>
      <c r="F655" s="4"/>
      <c r="H655" s="4">
        <v>0.0</v>
      </c>
      <c r="I655" s="4">
        <v>0.0</v>
      </c>
    </row>
    <row r="656">
      <c r="A656" s="4" t="s">
        <v>836</v>
      </c>
      <c r="B656" s="4" t="s">
        <v>2746</v>
      </c>
      <c r="C656" s="4" t="s">
        <v>2747</v>
      </c>
      <c r="D656" s="4" t="s">
        <v>2748</v>
      </c>
      <c r="E656" s="4" t="s">
        <v>2749</v>
      </c>
      <c r="F656" s="4"/>
      <c r="H656" s="4">
        <v>549000.0</v>
      </c>
      <c r="I656" s="4">
        <v>796269.0</v>
      </c>
    </row>
    <row r="657">
      <c r="A657" s="4" t="s">
        <v>847</v>
      </c>
      <c r="B657" s="4" t="s">
        <v>2746</v>
      </c>
      <c r="C657" s="4" t="s">
        <v>2750</v>
      </c>
      <c r="D657" s="4" t="s">
        <v>2751</v>
      </c>
      <c r="E657" s="4" t="s">
        <v>2752</v>
      </c>
      <c r="F657" s="4"/>
      <c r="H657" s="4">
        <v>11000.0</v>
      </c>
      <c r="I657" s="4">
        <v>16034.0</v>
      </c>
    </row>
    <row r="658">
      <c r="A658" s="4" t="s">
        <v>862</v>
      </c>
      <c r="B658" s="4" t="s">
        <v>2746</v>
      </c>
      <c r="C658" s="4" t="s">
        <v>2753</v>
      </c>
      <c r="D658" s="4" t="s">
        <v>2754</v>
      </c>
      <c r="E658" s="4" t="s">
        <v>2755</v>
      </c>
      <c r="F658" s="4"/>
      <c r="H658" s="4">
        <v>0.0</v>
      </c>
      <c r="I658" s="4">
        <v>584.0</v>
      </c>
    </row>
    <row r="659">
      <c r="A659" s="4" t="s">
        <v>870</v>
      </c>
      <c r="B659" s="4" t="s">
        <v>2746</v>
      </c>
      <c r="C659" s="4" t="s">
        <v>2756</v>
      </c>
      <c r="D659" s="4" t="s">
        <v>2757</v>
      </c>
      <c r="E659" s="4" t="s">
        <v>2758</v>
      </c>
      <c r="F659" s="4"/>
      <c r="H659" s="4">
        <v>0.0</v>
      </c>
      <c r="I659" s="4">
        <v>0.0</v>
      </c>
    </row>
    <row r="660">
      <c r="A660" s="4" t="s">
        <v>1029</v>
      </c>
      <c r="B660" s="4" t="s">
        <v>2746</v>
      </c>
      <c r="C660" s="4" t="s">
        <v>2759</v>
      </c>
      <c r="D660" s="4" t="s">
        <v>2760</v>
      </c>
      <c r="E660" s="4" t="s">
        <v>2761</v>
      </c>
      <c r="F660" s="4"/>
      <c r="H660" s="4">
        <v>0.0</v>
      </c>
      <c r="I660" s="4">
        <v>0.0</v>
      </c>
    </row>
    <row r="661">
      <c r="A661" s="4" t="s">
        <v>922</v>
      </c>
      <c r="B661" s="4" t="s">
        <v>2746</v>
      </c>
      <c r="C661" s="4" t="s">
        <v>2762</v>
      </c>
      <c r="D661" s="4" t="s">
        <v>2763</v>
      </c>
      <c r="E661" s="4" t="s">
        <v>2764</v>
      </c>
      <c r="F661" s="4"/>
      <c r="H661" s="4">
        <v>0.0</v>
      </c>
      <c r="I661" s="4">
        <v>0.0</v>
      </c>
    </row>
    <row r="662">
      <c r="A662" s="4" t="s">
        <v>836</v>
      </c>
      <c r="B662" s="4" t="s">
        <v>2765</v>
      </c>
      <c r="C662" s="4" t="s">
        <v>2766</v>
      </c>
      <c r="D662" s="4" t="s">
        <v>2767</v>
      </c>
      <c r="E662" s="4" t="s">
        <v>2768</v>
      </c>
      <c r="F662" s="4"/>
      <c r="H662" s="4">
        <v>27000.0</v>
      </c>
      <c r="I662" s="4">
        <v>0.0</v>
      </c>
    </row>
    <row r="663">
      <c r="A663" s="4" t="s">
        <v>847</v>
      </c>
      <c r="B663" s="4" t="s">
        <v>2765</v>
      </c>
      <c r="C663" s="4" t="s">
        <v>2769</v>
      </c>
      <c r="D663" s="4" t="s">
        <v>2770</v>
      </c>
      <c r="E663" s="4" t="s">
        <v>2771</v>
      </c>
      <c r="F663" s="4"/>
      <c r="H663" s="4">
        <v>160000.0</v>
      </c>
      <c r="I663" s="4">
        <v>225930.0</v>
      </c>
    </row>
    <row r="664">
      <c r="A664" s="4" t="s">
        <v>151</v>
      </c>
      <c r="B664" s="4" t="s">
        <v>2765</v>
      </c>
      <c r="C664" s="4" t="s">
        <v>2772</v>
      </c>
      <c r="D664" s="4" t="s">
        <v>2773</v>
      </c>
      <c r="E664" s="4" t="s">
        <v>2774</v>
      </c>
      <c r="F664" s="4"/>
      <c r="H664" s="4">
        <v>0.0</v>
      </c>
      <c r="I664" s="4">
        <v>16671.0</v>
      </c>
    </row>
    <row r="665">
      <c r="A665" s="4" t="s">
        <v>836</v>
      </c>
      <c r="B665" s="4" t="s">
        <v>2775</v>
      </c>
      <c r="C665" s="4" t="s">
        <v>2776</v>
      </c>
      <c r="D665" s="4" t="s">
        <v>2777</v>
      </c>
      <c r="E665" s="4" t="s">
        <v>2778</v>
      </c>
      <c r="F665" s="4"/>
      <c r="H665" s="4">
        <v>40000.0</v>
      </c>
      <c r="I665" s="4">
        <v>0.0</v>
      </c>
    </row>
    <row r="666">
      <c r="A666" s="4" t="s">
        <v>847</v>
      </c>
      <c r="B666" s="4" t="s">
        <v>2775</v>
      </c>
      <c r="C666" s="4" t="s">
        <v>2779</v>
      </c>
      <c r="D666" s="4" t="s">
        <v>2780</v>
      </c>
      <c r="E666" s="4" t="s">
        <v>2781</v>
      </c>
      <c r="F666" s="4"/>
      <c r="H666" s="4">
        <v>1000.0</v>
      </c>
      <c r="I666" s="4">
        <v>14474.0</v>
      </c>
    </row>
    <row r="667">
      <c r="A667" s="4" t="s">
        <v>151</v>
      </c>
      <c r="B667" s="4" t="s">
        <v>2775</v>
      </c>
      <c r="C667" s="4" t="s">
        <v>2782</v>
      </c>
      <c r="D667" s="4" t="s">
        <v>2783</v>
      </c>
      <c r="E667" s="4" t="s">
        <v>2784</v>
      </c>
      <c r="F667" s="4"/>
      <c r="H667" s="4">
        <v>0.0</v>
      </c>
      <c r="I667" s="4">
        <v>0.0</v>
      </c>
    </row>
    <row r="668">
      <c r="A668" s="4" t="s">
        <v>836</v>
      </c>
      <c r="B668" s="4" t="s">
        <v>2785</v>
      </c>
      <c r="C668" s="4" t="s">
        <v>2786</v>
      </c>
      <c r="D668" s="4" t="s">
        <v>2787</v>
      </c>
      <c r="E668" s="4" t="s">
        <v>2788</v>
      </c>
      <c r="F668" s="4"/>
      <c r="H668" s="4">
        <v>0.0</v>
      </c>
      <c r="I668" s="4">
        <v>0.0</v>
      </c>
    </row>
    <row r="669">
      <c r="A669" s="4" t="s">
        <v>836</v>
      </c>
      <c r="B669" s="4" t="s">
        <v>2789</v>
      </c>
      <c r="C669" s="4" t="s">
        <v>2790</v>
      </c>
      <c r="D669" s="4" t="s">
        <v>2791</v>
      </c>
      <c r="E669" s="4" t="s">
        <v>2792</v>
      </c>
      <c r="F669" s="4"/>
      <c r="H669" s="4">
        <v>32000.0</v>
      </c>
      <c r="I669" s="4">
        <v>0.0</v>
      </c>
    </row>
    <row r="670">
      <c r="A670" s="4" t="s">
        <v>847</v>
      </c>
      <c r="B670" s="4" t="s">
        <v>2789</v>
      </c>
      <c r="C670" s="4" t="s">
        <v>2793</v>
      </c>
      <c r="D670" s="4" t="s">
        <v>2794</v>
      </c>
      <c r="E670" s="4" t="s">
        <v>2795</v>
      </c>
      <c r="F670" s="4"/>
      <c r="H670" s="4">
        <v>1000.0</v>
      </c>
      <c r="I670" s="4">
        <v>438.0</v>
      </c>
    </row>
    <row r="671">
      <c r="A671" s="4" t="s">
        <v>151</v>
      </c>
      <c r="B671" s="4" t="s">
        <v>2789</v>
      </c>
      <c r="C671" s="4" t="s">
        <v>2796</v>
      </c>
      <c r="D671" s="4" t="s">
        <v>2797</v>
      </c>
      <c r="E671" s="4" t="s">
        <v>2798</v>
      </c>
      <c r="F671" s="4"/>
      <c r="H671" s="4">
        <v>0.0</v>
      </c>
      <c r="I671" s="4">
        <v>454.0</v>
      </c>
    </row>
    <row r="672">
      <c r="A672" s="4" t="s">
        <v>836</v>
      </c>
      <c r="B672" s="4" t="s">
        <v>2799</v>
      </c>
      <c r="C672" s="4" t="s">
        <v>2800</v>
      </c>
      <c r="D672" s="4" t="s">
        <v>2801</v>
      </c>
      <c r="E672" s="4" t="s">
        <v>2802</v>
      </c>
      <c r="F672" s="4"/>
      <c r="H672" s="4">
        <v>0.0</v>
      </c>
      <c r="I672" s="4">
        <v>0.0</v>
      </c>
    </row>
    <row r="673">
      <c r="A673" s="4" t="s">
        <v>495</v>
      </c>
      <c r="B673" s="4"/>
      <c r="C673" s="4" t="s">
        <v>2803</v>
      </c>
      <c r="D673" s="4" t="s">
        <v>2804</v>
      </c>
      <c r="E673" s="4" t="s">
        <v>2805</v>
      </c>
      <c r="F673" s="4"/>
      <c r="H673" s="4">
        <v>258000.0</v>
      </c>
      <c r="I673" s="4">
        <v>261666.0</v>
      </c>
    </row>
    <row r="674">
      <c r="A674" s="4" t="s">
        <v>836</v>
      </c>
      <c r="B674" s="4" t="s">
        <v>2806</v>
      </c>
      <c r="C674" s="4" t="s">
        <v>2807</v>
      </c>
      <c r="D674" s="4" t="s">
        <v>2808</v>
      </c>
      <c r="E674" s="4" t="s">
        <v>1269</v>
      </c>
      <c r="F674" s="4"/>
      <c r="H674" s="4">
        <v>7000.0</v>
      </c>
      <c r="I674" s="4">
        <v>39189.0</v>
      </c>
    </row>
    <row r="675">
      <c r="A675" s="4" t="s">
        <v>847</v>
      </c>
      <c r="B675" s="4" t="s">
        <v>2806</v>
      </c>
      <c r="C675" s="4" t="s">
        <v>2809</v>
      </c>
      <c r="D675" s="4" t="s">
        <v>2810</v>
      </c>
      <c r="E675" s="4" t="s">
        <v>2811</v>
      </c>
      <c r="F675" s="4"/>
      <c r="H675" s="4">
        <v>17000.0</v>
      </c>
      <c r="I675" s="4">
        <v>45032.0</v>
      </c>
    </row>
    <row r="676">
      <c r="A676" s="4" t="s">
        <v>836</v>
      </c>
      <c r="B676" s="4" t="s">
        <v>2812</v>
      </c>
      <c r="C676" s="4" t="s">
        <v>2813</v>
      </c>
      <c r="D676" s="4" t="s">
        <v>2814</v>
      </c>
      <c r="E676" s="4" t="s">
        <v>2815</v>
      </c>
      <c r="F676" s="4"/>
      <c r="H676" s="4">
        <v>0.0</v>
      </c>
      <c r="I676" s="4">
        <v>13218.0</v>
      </c>
    </row>
    <row r="677">
      <c r="A677" s="4" t="s">
        <v>847</v>
      </c>
      <c r="B677" s="4" t="s">
        <v>2812</v>
      </c>
      <c r="C677" s="4" t="s">
        <v>2816</v>
      </c>
      <c r="D677" s="4" t="s">
        <v>2817</v>
      </c>
      <c r="E677" s="4" t="s">
        <v>2818</v>
      </c>
      <c r="F677" s="4"/>
      <c r="H677" s="4">
        <v>0.0</v>
      </c>
      <c r="I677" s="4">
        <v>134161.0</v>
      </c>
    </row>
    <row r="678">
      <c r="A678" s="4" t="s">
        <v>151</v>
      </c>
      <c r="B678" s="4" t="s">
        <v>2812</v>
      </c>
      <c r="C678" s="4" t="s">
        <v>2819</v>
      </c>
      <c r="D678" s="4" t="s">
        <v>2820</v>
      </c>
      <c r="E678" s="4" t="s">
        <v>2821</v>
      </c>
      <c r="F678" s="4"/>
      <c r="H678" s="4">
        <v>42000.0</v>
      </c>
      <c r="I678" s="4">
        <v>247366.0</v>
      </c>
    </row>
    <row r="679">
      <c r="A679" s="4" t="s">
        <v>862</v>
      </c>
      <c r="B679" s="4" t="s">
        <v>2812</v>
      </c>
      <c r="C679" s="4" t="s">
        <v>2822</v>
      </c>
      <c r="D679" s="4" t="s">
        <v>2823</v>
      </c>
      <c r="E679" s="4" t="s">
        <v>2824</v>
      </c>
      <c r="F679" s="4"/>
      <c r="H679" s="4">
        <v>0.0</v>
      </c>
      <c r="I679" s="4">
        <v>0.0</v>
      </c>
    </row>
    <row r="680">
      <c r="A680" s="4" t="s">
        <v>870</v>
      </c>
      <c r="B680" s="4" t="s">
        <v>2812</v>
      </c>
      <c r="C680" s="4" t="s">
        <v>2825</v>
      </c>
      <c r="D680" s="4" t="s">
        <v>2826</v>
      </c>
      <c r="E680" s="4" t="s">
        <v>2827</v>
      </c>
      <c r="F680" s="4"/>
      <c r="H680" s="4">
        <v>0.0</v>
      </c>
      <c r="I680" s="4">
        <v>2009.0</v>
      </c>
    </row>
    <row r="681">
      <c r="A681" s="4" t="s">
        <v>1029</v>
      </c>
      <c r="B681" s="4" t="s">
        <v>2812</v>
      </c>
      <c r="C681" s="4" t="s">
        <v>2828</v>
      </c>
      <c r="D681" s="4" t="s">
        <v>2829</v>
      </c>
      <c r="E681" s="4" t="s">
        <v>2830</v>
      </c>
      <c r="F681" s="4"/>
      <c r="H681" s="4">
        <v>0.0</v>
      </c>
      <c r="I681" s="4">
        <v>0.0</v>
      </c>
    </row>
    <row r="682">
      <c r="A682" s="4" t="s">
        <v>922</v>
      </c>
      <c r="B682" s="4" t="s">
        <v>2812</v>
      </c>
      <c r="C682" s="4" t="s">
        <v>2831</v>
      </c>
      <c r="D682" s="4" t="s">
        <v>2832</v>
      </c>
      <c r="E682" s="4" t="s">
        <v>2833</v>
      </c>
      <c r="F682" s="4"/>
      <c r="H682" s="4">
        <v>0.0</v>
      </c>
      <c r="I682" s="4">
        <v>0.0</v>
      </c>
    </row>
    <row r="683">
      <c r="A683" s="4" t="s">
        <v>836</v>
      </c>
      <c r="B683" s="4" t="s">
        <v>2834</v>
      </c>
      <c r="C683" s="4" t="s">
        <v>2835</v>
      </c>
      <c r="D683" s="4" t="s">
        <v>2836</v>
      </c>
      <c r="E683" s="4" t="s">
        <v>2837</v>
      </c>
      <c r="F683" s="4"/>
      <c r="H683" s="4">
        <v>0.0</v>
      </c>
      <c r="I683" s="4">
        <v>0.0</v>
      </c>
    </row>
    <row r="684">
      <c r="A684" s="4" t="s">
        <v>847</v>
      </c>
      <c r="B684" s="4" t="s">
        <v>2834</v>
      </c>
      <c r="C684" s="4" t="s">
        <v>2838</v>
      </c>
      <c r="D684" s="4" t="s">
        <v>2839</v>
      </c>
      <c r="E684" s="4" t="s">
        <v>2840</v>
      </c>
      <c r="F684" s="4"/>
      <c r="H684" s="4">
        <v>4000.0</v>
      </c>
      <c r="I684" s="4">
        <v>11435.0</v>
      </c>
    </row>
    <row r="685">
      <c r="A685" s="4" t="s">
        <v>151</v>
      </c>
      <c r="B685" s="4" t="s">
        <v>2834</v>
      </c>
      <c r="C685" s="4" t="s">
        <v>2841</v>
      </c>
      <c r="D685" s="4" t="s">
        <v>2842</v>
      </c>
      <c r="E685" s="4" t="s">
        <v>2843</v>
      </c>
      <c r="F685" s="4"/>
      <c r="H685" s="4">
        <v>2000.0</v>
      </c>
      <c r="I685" s="4">
        <v>0.0</v>
      </c>
    </row>
    <row r="686">
      <c r="A686" s="4" t="s">
        <v>862</v>
      </c>
      <c r="B686" s="4" t="s">
        <v>2834</v>
      </c>
      <c r="C686" s="4" t="s">
        <v>2844</v>
      </c>
      <c r="D686" s="4" t="s">
        <v>2845</v>
      </c>
      <c r="E686" s="4" t="s">
        <v>2846</v>
      </c>
      <c r="F686" s="4"/>
      <c r="H686" s="4">
        <v>0.0</v>
      </c>
      <c r="I686" s="4">
        <v>0.0</v>
      </c>
    </row>
    <row r="687">
      <c r="A687" s="4" t="s">
        <v>862</v>
      </c>
      <c r="B687" s="4" t="s">
        <v>2847</v>
      </c>
      <c r="C687" s="4" t="s">
        <v>2848</v>
      </c>
      <c r="D687" s="4" t="s">
        <v>2849</v>
      </c>
      <c r="E687" s="4" t="s">
        <v>2850</v>
      </c>
      <c r="F687" s="4"/>
      <c r="H687" s="4">
        <v>7000.0</v>
      </c>
      <c r="I687" s="4">
        <v>14980.0</v>
      </c>
    </row>
    <row r="688">
      <c r="A688" s="4" t="s">
        <v>870</v>
      </c>
      <c r="B688" s="4" t="s">
        <v>2847</v>
      </c>
      <c r="C688" s="4" t="s">
        <v>2851</v>
      </c>
      <c r="D688" s="4" t="s">
        <v>2852</v>
      </c>
      <c r="E688" s="4" t="s">
        <v>2853</v>
      </c>
      <c r="F688" s="4"/>
      <c r="H688" s="4">
        <v>16000.0</v>
      </c>
      <c r="I688" s="4">
        <v>5679.0</v>
      </c>
    </row>
    <row r="689">
      <c r="A689" s="4" t="s">
        <v>1029</v>
      </c>
      <c r="B689" s="4" t="s">
        <v>2847</v>
      </c>
      <c r="C689" s="4" t="s">
        <v>2854</v>
      </c>
      <c r="D689" s="4" t="s">
        <v>2855</v>
      </c>
      <c r="E689" s="4" t="s">
        <v>2856</v>
      </c>
      <c r="F689" s="4"/>
      <c r="H689" s="4">
        <v>0.0</v>
      </c>
      <c r="I689" s="4">
        <v>0.0</v>
      </c>
    </row>
    <row r="690">
      <c r="A690" s="4" t="s">
        <v>847</v>
      </c>
      <c r="B690" s="4" t="s">
        <v>2857</v>
      </c>
      <c r="C690" s="4" t="s">
        <v>2858</v>
      </c>
      <c r="D690" s="4" t="s">
        <v>2859</v>
      </c>
      <c r="E690" s="4" t="s">
        <v>2860</v>
      </c>
      <c r="F690" s="4"/>
      <c r="H690" s="4">
        <v>0.0</v>
      </c>
      <c r="I690" s="4">
        <v>0.0</v>
      </c>
    </row>
    <row r="691">
      <c r="A691" s="4" t="s">
        <v>151</v>
      </c>
      <c r="B691" s="4" t="s">
        <v>2857</v>
      </c>
      <c r="C691" s="4" t="s">
        <v>2861</v>
      </c>
      <c r="D691" s="4" t="s">
        <v>2862</v>
      </c>
      <c r="E691" s="4" t="s">
        <v>2863</v>
      </c>
      <c r="F691" s="4"/>
      <c r="H691" s="4">
        <v>0.0</v>
      </c>
      <c r="I691" s="4">
        <v>9723.0</v>
      </c>
    </row>
    <row r="692">
      <c r="A692" s="4" t="s">
        <v>862</v>
      </c>
      <c r="B692" s="4" t="s">
        <v>2857</v>
      </c>
      <c r="C692" s="4" t="s">
        <v>2864</v>
      </c>
      <c r="D692" s="4" t="s">
        <v>2865</v>
      </c>
      <c r="E692" s="4" t="s">
        <v>2866</v>
      </c>
      <c r="F692" s="4"/>
      <c r="H692" s="4">
        <v>0.0</v>
      </c>
      <c r="I692" s="4">
        <v>0.0</v>
      </c>
    </row>
    <row r="693">
      <c r="A693" s="4" t="s">
        <v>508</v>
      </c>
      <c r="B693" s="4" t="s">
        <v>2867</v>
      </c>
      <c r="C693" s="4" t="s">
        <v>2868</v>
      </c>
      <c r="D693" s="4" t="s">
        <v>2869</v>
      </c>
      <c r="E693" s="4" t="s">
        <v>2870</v>
      </c>
      <c r="F693" s="4"/>
      <c r="H693" s="4">
        <v>0.0</v>
      </c>
      <c r="I693" s="4">
        <v>0.0</v>
      </c>
    </row>
    <row r="694">
      <c r="A694" s="4" t="s">
        <v>836</v>
      </c>
      <c r="B694" s="4" t="s">
        <v>2871</v>
      </c>
      <c r="C694" s="4" t="s">
        <v>2872</v>
      </c>
      <c r="D694" s="4" t="s">
        <v>2873</v>
      </c>
      <c r="E694" s="4" t="s">
        <v>2874</v>
      </c>
      <c r="F694" s="4"/>
      <c r="H694" s="4">
        <v>133000.0</v>
      </c>
      <c r="I694" s="4">
        <v>187712.4</v>
      </c>
    </row>
    <row r="695">
      <c r="A695" s="4" t="s">
        <v>847</v>
      </c>
      <c r="B695" s="4" t="s">
        <v>2871</v>
      </c>
      <c r="C695" s="4" t="s">
        <v>2875</v>
      </c>
      <c r="D695" s="4" t="s">
        <v>2876</v>
      </c>
      <c r="E695" s="4" t="s">
        <v>2877</v>
      </c>
      <c r="F695" s="4"/>
      <c r="H695" s="4">
        <v>9000.0</v>
      </c>
      <c r="I695" s="4">
        <v>14424.0</v>
      </c>
    </row>
    <row r="696">
      <c r="A696" s="4" t="s">
        <v>836</v>
      </c>
      <c r="B696" s="4" t="s">
        <v>2878</v>
      </c>
      <c r="C696" s="4" t="s">
        <v>2879</v>
      </c>
      <c r="D696" s="4" t="s">
        <v>2880</v>
      </c>
      <c r="E696" s="4" t="s">
        <v>2881</v>
      </c>
      <c r="F696" s="4"/>
      <c r="H696" s="4">
        <v>5000.0</v>
      </c>
      <c r="I696" s="4">
        <v>15440.0</v>
      </c>
    </row>
    <row r="697">
      <c r="A697" s="4" t="s">
        <v>847</v>
      </c>
      <c r="B697" s="4" t="s">
        <v>2878</v>
      </c>
      <c r="C697" s="4" t="s">
        <v>2882</v>
      </c>
      <c r="D697" s="4" t="s">
        <v>2883</v>
      </c>
      <c r="E697" s="4" t="s">
        <v>2884</v>
      </c>
      <c r="F697" s="4"/>
      <c r="H697" s="4">
        <v>77000.0</v>
      </c>
      <c r="I697" s="4">
        <v>46452.0</v>
      </c>
    </row>
    <row r="698">
      <c r="A698" s="4" t="s">
        <v>151</v>
      </c>
      <c r="B698" s="4" t="s">
        <v>2878</v>
      </c>
      <c r="C698" s="4" t="s">
        <v>2885</v>
      </c>
      <c r="D698" s="4" t="s">
        <v>2886</v>
      </c>
      <c r="E698" s="4" t="s">
        <v>2887</v>
      </c>
      <c r="F698" s="4"/>
      <c r="H698" s="4">
        <v>56000.0</v>
      </c>
      <c r="I698" s="4">
        <v>55010.0</v>
      </c>
    </row>
    <row r="699">
      <c r="A699" s="4" t="s">
        <v>862</v>
      </c>
      <c r="B699" s="4" t="s">
        <v>2878</v>
      </c>
      <c r="C699" s="4" t="s">
        <v>2888</v>
      </c>
      <c r="D699" s="4" t="s">
        <v>2889</v>
      </c>
      <c r="E699" s="4" t="s">
        <v>2890</v>
      </c>
      <c r="F699" s="4"/>
      <c r="H699" s="4">
        <v>2000.0</v>
      </c>
      <c r="I699" s="4">
        <v>600.0</v>
      </c>
    </row>
    <row r="700">
      <c r="A700" s="4" t="s">
        <v>1029</v>
      </c>
      <c r="B700" s="4" t="s">
        <v>2878</v>
      </c>
      <c r="C700" s="4" t="s">
        <v>2891</v>
      </c>
      <c r="D700" s="4" t="s">
        <v>2892</v>
      </c>
      <c r="E700" s="4" t="s">
        <v>2893</v>
      </c>
      <c r="F700" s="4"/>
      <c r="H700" s="4">
        <v>8000.0</v>
      </c>
      <c r="I700" s="4">
        <v>0.0</v>
      </c>
    </row>
    <row r="701">
      <c r="A701" s="4" t="s">
        <v>519</v>
      </c>
      <c r="B701" s="4"/>
      <c r="C701" s="4" t="s">
        <v>2894</v>
      </c>
      <c r="D701" s="4" t="s">
        <v>2895</v>
      </c>
      <c r="E701" s="4" t="s">
        <v>2896</v>
      </c>
      <c r="F701" s="4"/>
      <c r="H701" s="4">
        <v>930000.0</v>
      </c>
      <c r="I701" s="4">
        <v>930000.0</v>
      </c>
    </row>
    <row r="702">
      <c r="A702" s="4" t="s">
        <v>532</v>
      </c>
      <c r="B702" s="4" t="s">
        <v>324</v>
      </c>
      <c r="C702" s="4" t="s">
        <v>2897</v>
      </c>
      <c r="D702" s="4" t="s">
        <v>2898</v>
      </c>
      <c r="E702" s="4" t="s">
        <v>2899</v>
      </c>
      <c r="F702" s="4"/>
      <c r="H702" s="4">
        <v>36000.0</v>
      </c>
      <c r="I702" s="4">
        <v>74002.42</v>
      </c>
    </row>
    <row r="703">
      <c r="A703" s="4" t="s">
        <v>535</v>
      </c>
      <c r="B703" s="4"/>
      <c r="C703" s="4" t="s">
        <v>2900</v>
      </c>
      <c r="D703" s="4" t="s">
        <v>2901</v>
      </c>
      <c r="E703" s="4" t="s">
        <v>2902</v>
      </c>
      <c r="F703" s="4"/>
      <c r="H703" s="4">
        <v>100000.0</v>
      </c>
      <c r="I703" s="4">
        <v>113312.0</v>
      </c>
    </row>
    <row r="704">
      <c r="A704" s="4" t="s">
        <v>560</v>
      </c>
      <c r="B704" s="4"/>
      <c r="C704" s="4" t="s">
        <v>2903</v>
      </c>
      <c r="D704" s="4" t="s">
        <v>2904</v>
      </c>
      <c r="E704" s="4" t="s">
        <v>2905</v>
      </c>
      <c r="F704" s="4"/>
      <c r="H704" s="4">
        <v>150000.0</v>
      </c>
      <c r="I704" s="4">
        <v>153554.57</v>
      </c>
    </row>
    <row r="705">
      <c r="A705" s="4" t="s">
        <v>560</v>
      </c>
      <c r="B705" s="4"/>
      <c r="C705" s="4" t="s">
        <v>2906</v>
      </c>
      <c r="D705" s="4" t="s">
        <v>2907</v>
      </c>
      <c r="E705" s="4" t="s">
        <v>2908</v>
      </c>
      <c r="F705" s="4"/>
      <c r="H705" s="4">
        <v>0.0</v>
      </c>
      <c r="I705" s="4">
        <v>42.0</v>
      </c>
    </row>
    <row r="706">
      <c r="A706" s="4" t="s">
        <v>560</v>
      </c>
      <c r="B706" s="4"/>
      <c r="C706" s="4" t="s">
        <v>2909</v>
      </c>
      <c r="D706" s="4" t="s">
        <v>2910</v>
      </c>
      <c r="E706" s="4" t="s">
        <v>2911</v>
      </c>
      <c r="F706" s="4"/>
      <c r="H706" s="4">
        <v>40000.0</v>
      </c>
      <c r="I706" s="4">
        <v>66194.44</v>
      </c>
    </row>
    <row r="707">
      <c r="A707" s="4" t="s">
        <v>560</v>
      </c>
      <c r="B707" s="4"/>
      <c r="C707" s="4" t="s">
        <v>2912</v>
      </c>
      <c r="D707" s="4" t="s">
        <v>2913</v>
      </c>
      <c r="E707" s="4" t="s">
        <v>2914</v>
      </c>
      <c r="F707" s="4"/>
      <c r="H707" s="4">
        <v>0.0</v>
      </c>
      <c r="I707" s="4">
        <v>0.0</v>
      </c>
    </row>
    <row r="708">
      <c r="A708" s="4" t="s">
        <v>560</v>
      </c>
      <c r="B708" s="4"/>
      <c r="C708" s="4" t="s">
        <v>2915</v>
      </c>
      <c r="D708" s="4" t="s">
        <v>2916</v>
      </c>
      <c r="E708" s="4" t="s">
        <v>2917</v>
      </c>
      <c r="F708" s="4"/>
      <c r="H708" s="4">
        <v>10000.0</v>
      </c>
      <c r="I708" s="4">
        <v>113.0</v>
      </c>
    </row>
    <row r="709">
      <c r="A709" s="4" t="s">
        <v>560</v>
      </c>
      <c r="B709" s="4"/>
      <c r="C709" s="4" t="s">
        <v>2918</v>
      </c>
      <c r="D709" s="4" t="s">
        <v>2919</v>
      </c>
      <c r="E709" s="4" t="s">
        <v>2920</v>
      </c>
      <c r="F709" s="4"/>
      <c r="H709" s="4">
        <v>20000.0</v>
      </c>
      <c r="I709" s="4">
        <v>135.0</v>
      </c>
    </row>
    <row r="710">
      <c r="A710" s="4" t="s">
        <v>567</v>
      </c>
      <c r="B710" s="4" t="s">
        <v>538</v>
      </c>
      <c r="C710" s="4" t="s">
        <v>2921</v>
      </c>
      <c r="D710" s="4" t="s">
        <v>2922</v>
      </c>
      <c r="E710" s="4" t="s">
        <v>2923</v>
      </c>
      <c r="F710" s="4"/>
      <c r="H710" s="4">
        <v>200000.0</v>
      </c>
      <c r="I710" s="4">
        <v>186551.84</v>
      </c>
    </row>
    <row r="711">
      <c r="A711" s="4" t="s">
        <v>567</v>
      </c>
      <c r="B711" s="4" t="s">
        <v>538</v>
      </c>
      <c r="C711" s="4" t="s">
        <v>2924</v>
      </c>
      <c r="D711" s="4" t="s">
        <v>2925</v>
      </c>
      <c r="E711" s="4" t="s">
        <v>2926</v>
      </c>
      <c r="F711" s="4"/>
      <c r="H711" s="4">
        <v>0.0</v>
      </c>
      <c r="I711" s="4">
        <v>0.0</v>
      </c>
    </row>
    <row r="712">
      <c r="A712" s="4" t="s">
        <v>567</v>
      </c>
      <c r="B712" s="4" t="s">
        <v>538</v>
      </c>
      <c r="C712" s="4" t="s">
        <v>2927</v>
      </c>
      <c r="D712" s="4" t="s">
        <v>2928</v>
      </c>
      <c r="E712" s="4" t="s">
        <v>2929</v>
      </c>
      <c r="F712" s="4"/>
      <c r="H712" s="4">
        <v>60000.0</v>
      </c>
      <c r="I712" s="4">
        <v>60300.0</v>
      </c>
    </row>
    <row r="713">
      <c r="A713" s="4" t="s">
        <v>567</v>
      </c>
      <c r="B713" s="4" t="s">
        <v>538</v>
      </c>
      <c r="C713" s="4" t="s">
        <v>2930</v>
      </c>
      <c r="D713" s="4" t="s">
        <v>2931</v>
      </c>
      <c r="E713" s="4" t="s">
        <v>2932</v>
      </c>
      <c r="F713" s="4"/>
      <c r="H713" s="4">
        <v>15000.0</v>
      </c>
      <c r="I713" s="4">
        <v>11178.65</v>
      </c>
    </row>
    <row r="714">
      <c r="A714" s="4" t="s">
        <v>567</v>
      </c>
      <c r="B714" s="4" t="s">
        <v>538</v>
      </c>
      <c r="C714" s="4" t="s">
        <v>2933</v>
      </c>
      <c r="D714" s="4" t="s">
        <v>2934</v>
      </c>
      <c r="E714" s="4" t="s">
        <v>2935</v>
      </c>
      <c r="F714" s="4"/>
      <c r="H714" s="4">
        <v>411000.0</v>
      </c>
      <c r="I714" s="4">
        <v>411000.0</v>
      </c>
    </row>
    <row r="715">
      <c r="A715" s="4" t="s">
        <v>586</v>
      </c>
      <c r="B715" s="4"/>
      <c r="C715" s="4" t="s">
        <v>2936</v>
      </c>
      <c r="D715" s="4" t="s">
        <v>2937</v>
      </c>
      <c r="E715" s="4" t="s">
        <v>2938</v>
      </c>
      <c r="F715" s="4"/>
      <c r="H715" s="4">
        <v>350000.0</v>
      </c>
      <c r="I715" s="4">
        <v>381756.45</v>
      </c>
    </row>
    <row r="716">
      <c r="A716" s="4" t="s">
        <v>586</v>
      </c>
      <c r="B716" s="4"/>
      <c r="C716" s="4" t="s">
        <v>2939</v>
      </c>
      <c r="D716" s="4" t="s">
        <v>2940</v>
      </c>
      <c r="E716" s="4" t="s">
        <v>2941</v>
      </c>
      <c r="F716" s="4"/>
      <c r="H716" s="4">
        <v>0.0</v>
      </c>
      <c r="I716" s="4">
        <v>0.0</v>
      </c>
    </row>
    <row r="717">
      <c r="A717" s="4" t="s">
        <v>586</v>
      </c>
      <c r="B717" s="4"/>
      <c r="C717" s="4" t="s">
        <v>2942</v>
      </c>
      <c r="D717" s="4" t="s">
        <v>2943</v>
      </c>
      <c r="E717" s="4" t="s">
        <v>2944</v>
      </c>
      <c r="F717" s="4"/>
      <c r="H717" s="4">
        <v>0.0</v>
      </c>
      <c r="I717" s="4">
        <v>215.0</v>
      </c>
    </row>
    <row r="718">
      <c r="A718" s="4" t="s">
        <v>586</v>
      </c>
      <c r="B718" s="4"/>
      <c r="C718" s="4" t="s">
        <v>2945</v>
      </c>
      <c r="D718" s="4" t="s">
        <v>2946</v>
      </c>
      <c r="E718" s="4" t="s">
        <v>2947</v>
      </c>
      <c r="F718" s="4"/>
      <c r="H718" s="4">
        <v>40000.0</v>
      </c>
      <c r="I718" s="4">
        <v>79932.57</v>
      </c>
    </row>
    <row r="719">
      <c r="A719" s="4" t="s">
        <v>586</v>
      </c>
      <c r="B719" s="4"/>
      <c r="C719" s="4" t="s">
        <v>2948</v>
      </c>
      <c r="D719" s="4" t="s">
        <v>2949</v>
      </c>
      <c r="E719" s="4" t="s">
        <v>2950</v>
      </c>
      <c r="F719" s="4"/>
      <c r="H719" s="4">
        <v>50000.0</v>
      </c>
      <c r="I719" s="4">
        <v>48208.85</v>
      </c>
    </row>
    <row r="720">
      <c r="A720" s="4" t="s">
        <v>586</v>
      </c>
      <c r="B720" s="4"/>
      <c r="C720" s="4" t="s">
        <v>2951</v>
      </c>
      <c r="D720" s="4" t="s">
        <v>2952</v>
      </c>
      <c r="E720" s="4" t="s">
        <v>2953</v>
      </c>
      <c r="F720" s="4"/>
      <c r="H720" s="4">
        <v>0.0</v>
      </c>
      <c r="I720" s="4">
        <v>0.0</v>
      </c>
    </row>
    <row r="721">
      <c r="A721" s="4" t="s">
        <v>586</v>
      </c>
      <c r="B721" s="4"/>
      <c r="C721" s="4" t="s">
        <v>2954</v>
      </c>
      <c r="D721" s="4" t="s">
        <v>2955</v>
      </c>
      <c r="E721" s="4" t="s">
        <v>2956</v>
      </c>
      <c r="F721" s="4"/>
      <c r="H721" s="4">
        <v>50000.0</v>
      </c>
      <c r="I721" s="4">
        <v>98744.59</v>
      </c>
    </row>
    <row r="722">
      <c r="A722" s="4" t="s">
        <v>586</v>
      </c>
      <c r="B722" s="4"/>
      <c r="C722" s="4" t="s">
        <v>2957</v>
      </c>
      <c r="D722" s="4" t="s">
        <v>2958</v>
      </c>
      <c r="E722" s="4" t="s">
        <v>2959</v>
      </c>
      <c r="F722" s="4"/>
      <c r="H722" s="4">
        <v>2000.0</v>
      </c>
      <c r="I722" s="4">
        <v>12377.61</v>
      </c>
    </row>
    <row r="723">
      <c r="A723" s="4" t="s">
        <v>586</v>
      </c>
      <c r="B723" s="4"/>
      <c r="C723" s="4" t="s">
        <v>2960</v>
      </c>
      <c r="D723" s="4" t="s">
        <v>2961</v>
      </c>
      <c r="E723" s="4" t="s">
        <v>2963</v>
      </c>
      <c r="F723" s="4"/>
      <c r="H723" s="4">
        <v>1500000.0</v>
      </c>
      <c r="I723" s="4">
        <v>1490894.31</v>
      </c>
    </row>
    <row r="724">
      <c r="A724" s="4" t="s">
        <v>586</v>
      </c>
      <c r="B724" s="4"/>
      <c r="C724" s="4" t="s">
        <v>2964</v>
      </c>
      <c r="D724" s="4" t="s">
        <v>2965</v>
      </c>
      <c r="E724" s="4" t="s">
        <v>2966</v>
      </c>
      <c r="F724" s="4"/>
      <c r="H724" s="4">
        <v>350000.0</v>
      </c>
      <c r="I724" s="4">
        <v>244243.5</v>
      </c>
    </row>
    <row r="725">
      <c r="A725" s="4" t="s">
        <v>594</v>
      </c>
      <c r="B725" s="4"/>
      <c r="C725" s="4" t="s">
        <v>2967</v>
      </c>
      <c r="D725" s="4" t="s">
        <v>2968</v>
      </c>
      <c r="E725" s="4" t="s">
        <v>2969</v>
      </c>
      <c r="F725" s="4"/>
      <c r="H725" s="4">
        <v>5000000.0</v>
      </c>
      <c r="I725" s="4">
        <v>4750000.0</v>
      </c>
    </row>
    <row r="726">
      <c r="A726" s="4" t="s">
        <v>594</v>
      </c>
      <c r="B726" s="4"/>
      <c r="C726" s="4" t="s">
        <v>2970</v>
      </c>
      <c r="D726" s="4" t="s">
        <v>2971</v>
      </c>
      <c r="E726" s="4" t="s">
        <v>2972</v>
      </c>
      <c r="F726" s="4"/>
      <c r="H726" s="4">
        <v>0.0</v>
      </c>
      <c r="I726" s="4">
        <v>0.0</v>
      </c>
    </row>
    <row r="727">
      <c r="A727" s="4" t="s">
        <v>595</v>
      </c>
      <c r="B727" s="4"/>
      <c r="C727" s="4" t="s">
        <v>2973</v>
      </c>
      <c r="D727" s="4" t="s">
        <v>2974</v>
      </c>
      <c r="E727" s="4" t="s">
        <v>2975</v>
      </c>
      <c r="F727" s="4"/>
      <c r="H727" s="4">
        <v>220000.0</v>
      </c>
      <c r="I727" s="4">
        <v>220000.0</v>
      </c>
    </row>
    <row r="728">
      <c r="A728" s="4" t="s">
        <v>611</v>
      </c>
      <c r="B728" s="4"/>
      <c r="C728" s="4" t="s">
        <v>2976</v>
      </c>
      <c r="D728" s="4" t="s">
        <v>2977</v>
      </c>
      <c r="E728" s="4" t="s">
        <v>2978</v>
      </c>
      <c r="F728" s="4"/>
      <c r="H728" s="4">
        <v>1880000.0</v>
      </c>
      <c r="I728" s="4">
        <v>1897174.71</v>
      </c>
    </row>
    <row r="729">
      <c r="A729" s="4" t="s">
        <v>611</v>
      </c>
      <c r="B729" s="4"/>
      <c r="C729" s="4" t="s">
        <v>2979</v>
      </c>
      <c r="D729" s="4" t="s">
        <v>2980</v>
      </c>
      <c r="E729" s="4" t="s">
        <v>2981</v>
      </c>
      <c r="F729" s="4"/>
      <c r="H729" s="4">
        <v>0.0</v>
      </c>
      <c r="I729" s="4">
        <v>7344.0</v>
      </c>
    </row>
    <row r="730">
      <c r="A730" s="4" t="s">
        <v>611</v>
      </c>
      <c r="B730" s="4"/>
      <c r="C730" s="4" t="s">
        <v>2982</v>
      </c>
      <c r="D730" s="4" t="s">
        <v>2983</v>
      </c>
      <c r="E730" s="4" t="s">
        <v>2984</v>
      </c>
      <c r="F730" s="4"/>
      <c r="H730" s="4">
        <v>100000.0</v>
      </c>
      <c r="I730" s="4">
        <v>82663.0</v>
      </c>
    </row>
    <row r="731">
      <c r="A731" s="4" t="s">
        <v>612</v>
      </c>
      <c r="B731" s="4"/>
      <c r="C731" s="4" t="s">
        <v>2985</v>
      </c>
      <c r="D731" s="4" t="s">
        <v>2986</v>
      </c>
      <c r="E731" s="4" t="s">
        <v>2987</v>
      </c>
      <c r="F731" s="4"/>
      <c r="H731" s="4">
        <v>1000000.0</v>
      </c>
      <c r="I731" s="4">
        <v>1194122.62</v>
      </c>
    </row>
    <row r="732">
      <c r="A732" s="4" t="s">
        <v>612</v>
      </c>
      <c r="B732" s="4"/>
      <c r="C732" s="4" t="s">
        <v>2988</v>
      </c>
      <c r="D732" s="4" t="s">
        <v>2989</v>
      </c>
      <c r="E732" s="4" t="s">
        <v>2990</v>
      </c>
      <c r="F732" s="4"/>
      <c r="H732" s="4">
        <v>200000.0</v>
      </c>
      <c r="I732" s="4">
        <v>196937.07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9" width="17.29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4" t="str">
        <f>IFERROR(__xludf.DUMMYFUNCTION("ImportRange(""0AoJzAmQXH28mdFB0TFQxOVk4ZkNKRFVQaFgwWHQ3d3c"", ""Data!B2:B"")"),"111")</f>
        <v>111</v>
      </c>
      <c r="B2" s="4" t="str">
        <f>IFERROR(__xludf.DUMMYFUNCTION("ImportRange(""0AoJzAmQXH28mdFB0TFQxOVk4ZkNKRFVQaFgwWHQ3d3c"", ""Data!C2:C"")"),"")</f>
        <v/>
      </c>
      <c r="C2" s="4" t="str">
        <f>IFERROR(__xludf.DUMMYFUNCTION("ImportRange(""0AoJzAmQXH28mdFB0TFQxOVk4ZkNKRFVQaFgwWHQ3d3c"", ""Data!D2:D"")"),"1.111000.100")</f>
        <v>1.111000.100</v>
      </c>
      <c r="D2" s="4" t="str">
        <f>IFERROR(__xludf.DUMMYFUNCTION("ImportRange(""0AoJzAmQXH28mdFB0TFQxOVk4ZkNKRFVQaFgwWHQ3d3c"", ""Data!E2:E"")"),"ארנונה כללית")</f>
        <v>ארנונה כללית</v>
      </c>
      <c r="E2" s="4" t="str">
        <f>IFERROR(__xludf.DUMMYFUNCTION("ImportRange(""0AoJzAmQXH28mdFB0TFQxOVk4ZkNKRFVQaFgwWHQ3d3c"", ""Data!F2:F"")"),"Property tax")</f>
        <v>Property tax</v>
      </c>
      <c r="F2" s="4" t="str">
        <f>IFERROR(__xludf.DUMMYFUNCTION("ImportRange(""0AoJzAmQXH28mdFB0TFQxOVk4ZkNKRFVQaFgwWHQ3d3c"", ""Data!H2:H"")"),"")</f>
        <v/>
      </c>
      <c r="H2" s="4">
        <f>IFERROR(__xludf.DUMMYFUNCTION("ImportRange(""0AoJzAmQXH28mdFB0TFQxOVk4ZkNKRFVQaFgwWHQ3d3c"", ""Data!K2:K"")"),"15500000")</f>
        <v>15500000</v>
      </c>
      <c r="I2" s="4">
        <f>IFERROR(__xludf.DUMMYFUNCTION("ImportRange(""0AoJzAmQXH28mdFB0TFQxOVk4ZkNKRFVQaFgwWHQ3d3c"", ""Data!L2:L"")"),"15318979.28")</f>
        <v>15318979.28</v>
      </c>
    </row>
    <row r="3">
      <c r="A3" s="4" t="s">
        <v>28</v>
      </c>
      <c r="B3" s="4" t="s">
        <v>30</v>
      </c>
      <c r="C3" s="4" t="s">
        <v>31</v>
      </c>
      <c r="D3" s="4" t="s">
        <v>32</v>
      </c>
      <c r="E3" s="4" t="s">
        <v>33</v>
      </c>
      <c r="F3" s="4"/>
      <c r="H3" s="4">
        <v>230000.0</v>
      </c>
      <c r="I3" s="4">
        <v>217298.95</v>
      </c>
    </row>
    <row r="4">
      <c r="A4" s="4" t="s">
        <v>34</v>
      </c>
      <c r="B4" s="4"/>
      <c r="C4" s="4" t="s">
        <v>36</v>
      </c>
      <c r="D4" s="4" t="s">
        <v>37</v>
      </c>
      <c r="E4" s="4" t="s">
        <v>38</v>
      </c>
      <c r="F4" s="4"/>
      <c r="H4" s="4">
        <v>1300000.0</v>
      </c>
      <c r="I4" s="4">
        <v>1193311.61</v>
      </c>
    </row>
    <row r="5">
      <c r="A5" s="4" t="s">
        <v>39</v>
      </c>
      <c r="B5" s="4"/>
      <c r="C5" s="4" t="s">
        <v>40</v>
      </c>
      <c r="D5" s="4" t="s">
        <v>41</v>
      </c>
      <c r="E5" s="4" t="s">
        <v>42</v>
      </c>
      <c r="F5" s="4"/>
      <c r="H5" s="4">
        <v>1.264E7</v>
      </c>
      <c r="I5" s="4">
        <v>1.265626477E7</v>
      </c>
    </row>
    <row r="6">
      <c r="A6" s="4" t="s">
        <v>43</v>
      </c>
      <c r="B6" s="4"/>
      <c r="C6" s="4" t="s">
        <v>44</v>
      </c>
      <c r="D6" s="4" t="s">
        <v>45</v>
      </c>
      <c r="E6" s="4" t="s">
        <v>46</v>
      </c>
      <c r="F6" s="4"/>
      <c r="H6" s="4">
        <v>1.264E7</v>
      </c>
      <c r="I6" s="4">
        <v>1.26362622E7</v>
      </c>
    </row>
    <row r="7">
      <c r="A7" s="4" t="s">
        <v>47</v>
      </c>
      <c r="B7" s="4"/>
      <c r="C7" s="4" t="s">
        <v>48</v>
      </c>
      <c r="D7" s="4" t="s">
        <v>49</v>
      </c>
      <c r="E7" s="4" t="s">
        <v>50</v>
      </c>
      <c r="F7" s="4"/>
      <c r="H7" s="4">
        <v>700000.0</v>
      </c>
      <c r="I7" s="4">
        <v>707774.0</v>
      </c>
    </row>
    <row r="8">
      <c r="A8" s="4" t="s">
        <v>47</v>
      </c>
      <c r="B8" s="4"/>
      <c r="C8" s="4" t="s">
        <v>51</v>
      </c>
      <c r="D8" s="4" t="s">
        <v>52</v>
      </c>
      <c r="E8" s="4" t="s">
        <v>53</v>
      </c>
      <c r="F8" s="4"/>
      <c r="H8" s="4">
        <v>0.0</v>
      </c>
      <c r="I8" s="4">
        <v>0.0</v>
      </c>
    </row>
    <row r="9">
      <c r="A9" s="4" t="s">
        <v>54</v>
      </c>
      <c r="B9" s="4"/>
      <c r="C9" s="4" t="s">
        <v>55</v>
      </c>
      <c r="D9" s="4" t="s">
        <v>56</v>
      </c>
      <c r="E9" s="4" t="s">
        <v>57</v>
      </c>
      <c r="F9" s="4"/>
      <c r="H9" s="4">
        <v>15000.0</v>
      </c>
      <c r="I9" s="4">
        <v>18900.0</v>
      </c>
    </row>
    <row r="10">
      <c r="A10" s="4" t="s">
        <v>54</v>
      </c>
      <c r="B10" s="4"/>
      <c r="C10" s="4" t="s">
        <v>58</v>
      </c>
      <c r="D10" s="4" t="s">
        <v>59</v>
      </c>
      <c r="E10" s="4" t="s">
        <v>60</v>
      </c>
      <c r="F10" s="4"/>
      <c r="H10" s="4">
        <v>60000.0</v>
      </c>
      <c r="I10" s="4">
        <v>51621.3</v>
      </c>
    </row>
    <row r="11">
      <c r="A11" s="4" t="s">
        <v>61</v>
      </c>
      <c r="B11" s="4"/>
      <c r="C11" s="4" t="s">
        <v>62</v>
      </c>
      <c r="D11" s="4" t="s">
        <v>63</v>
      </c>
      <c r="E11" s="4" t="s">
        <v>64</v>
      </c>
      <c r="F11" s="4"/>
      <c r="H11" s="4">
        <v>25000.0</v>
      </c>
      <c r="I11" s="4">
        <v>22573.0</v>
      </c>
    </row>
    <row r="12">
      <c r="A12" s="4" t="s">
        <v>65</v>
      </c>
      <c r="B12" s="4"/>
      <c r="C12" s="4" t="s">
        <v>66</v>
      </c>
      <c r="D12" s="4" t="s">
        <v>67</v>
      </c>
      <c r="E12" s="4" t="s">
        <v>68</v>
      </c>
      <c r="F12" s="4"/>
      <c r="H12" s="4">
        <v>0.0</v>
      </c>
      <c r="I12" s="4">
        <v>0.0</v>
      </c>
    </row>
    <row r="13">
      <c r="A13" s="4" t="s">
        <v>69</v>
      </c>
      <c r="B13" s="4"/>
      <c r="C13" s="4" t="s">
        <v>70</v>
      </c>
      <c r="D13" s="4" t="s">
        <v>71</v>
      </c>
      <c r="E13" s="4" t="s">
        <v>72</v>
      </c>
      <c r="F13" s="4"/>
      <c r="H13" s="4">
        <v>6000.0</v>
      </c>
      <c r="I13" s="4">
        <v>4740.0</v>
      </c>
    </row>
    <row r="14">
      <c r="A14" s="4" t="s">
        <v>73</v>
      </c>
      <c r="B14" s="4"/>
      <c r="C14" s="4" t="s">
        <v>74</v>
      </c>
      <c r="D14" s="4" t="s">
        <v>75</v>
      </c>
      <c r="E14" s="4" t="s">
        <v>76</v>
      </c>
      <c r="F14" s="4"/>
      <c r="H14" s="4">
        <v>2030000.0</v>
      </c>
      <c r="I14" s="4">
        <v>1968809.0</v>
      </c>
    </row>
    <row r="15">
      <c r="A15" s="4" t="s">
        <v>77</v>
      </c>
      <c r="B15" s="4"/>
      <c r="C15" s="4" t="s">
        <v>78</v>
      </c>
      <c r="D15" s="4" t="s">
        <v>79</v>
      </c>
      <c r="E15" s="4" t="s">
        <v>80</v>
      </c>
      <c r="F15" s="4"/>
      <c r="H15" s="4">
        <v>15000.0</v>
      </c>
      <c r="I15" s="4">
        <v>36800.01</v>
      </c>
    </row>
    <row r="16">
      <c r="A16" s="4" t="s">
        <v>77</v>
      </c>
      <c r="B16" s="4"/>
      <c r="C16" s="4" t="s">
        <v>81</v>
      </c>
      <c r="D16" s="4" t="s">
        <v>82</v>
      </c>
      <c r="E16" s="4" t="s">
        <v>83</v>
      </c>
      <c r="F16" s="4"/>
      <c r="H16" s="4">
        <v>0.0</v>
      </c>
      <c r="I16" s="4">
        <v>0.0</v>
      </c>
    </row>
    <row r="17">
      <c r="A17" s="4" t="s">
        <v>87</v>
      </c>
      <c r="B17" s="4"/>
      <c r="C17" s="4" t="s">
        <v>88</v>
      </c>
      <c r="D17" s="4" t="s">
        <v>89</v>
      </c>
      <c r="E17" s="4" t="s">
        <v>90</v>
      </c>
      <c r="F17" s="4"/>
      <c r="H17" s="4">
        <v>2850000.0</v>
      </c>
      <c r="I17" s="4">
        <v>2866761.85</v>
      </c>
    </row>
    <row r="18">
      <c r="A18" s="4" t="s">
        <v>87</v>
      </c>
      <c r="B18" s="4"/>
      <c r="C18" s="4" t="s">
        <v>92</v>
      </c>
      <c r="D18" s="4" t="s">
        <v>93</v>
      </c>
      <c r="E18" s="4" t="s">
        <v>94</v>
      </c>
      <c r="F18" s="4"/>
      <c r="H18" s="4">
        <v>0.0</v>
      </c>
      <c r="I18" s="4">
        <v>1350.0</v>
      </c>
    </row>
    <row r="19">
      <c r="A19" s="4" t="s">
        <v>95</v>
      </c>
      <c r="B19" s="4"/>
      <c r="C19" s="4" t="s">
        <v>96</v>
      </c>
      <c r="D19" s="4" t="s">
        <v>97</v>
      </c>
      <c r="E19" s="4" t="s">
        <v>98</v>
      </c>
      <c r="F19" s="4"/>
      <c r="H19" s="4">
        <v>800000.0</v>
      </c>
      <c r="I19" s="4">
        <v>1091416.0</v>
      </c>
    </row>
    <row r="20">
      <c r="A20" s="4" t="s">
        <v>99</v>
      </c>
      <c r="B20" s="4"/>
      <c r="C20" s="4" t="s">
        <v>100</v>
      </c>
      <c r="D20" s="4" t="s">
        <v>101</v>
      </c>
      <c r="E20" s="4" t="s">
        <v>102</v>
      </c>
      <c r="F20" s="4"/>
      <c r="H20" s="4">
        <v>80000.0</v>
      </c>
      <c r="I20" s="4">
        <v>73451.98</v>
      </c>
    </row>
    <row r="21">
      <c r="A21" s="4" t="s">
        <v>99</v>
      </c>
      <c r="B21" s="4"/>
      <c r="C21" s="4" t="s">
        <v>103</v>
      </c>
      <c r="D21" s="4" t="s">
        <v>104</v>
      </c>
      <c r="E21" s="4" t="s">
        <v>105</v>
      </c>
      <c r="F21" s="4"/>
      <c r="H21" s="4">
        <v>50000.0</v>
      </c>
      <c r="I21" s="4">
        <v>53747.0</v>
      </c>
    </row>
    <row r="22">
      <c r="A22" s="4" t="s">
        <v>99</v>
      </c>
      <c r="B22" s="4"/>
      <c r="C22" s="4" t="s">
        <v>109</v>
      </c>
      <c r="D22" s="4" t="s">
        <v>111</v>
      </c>
      <c r="E22" s="4" t="s">
        <v>113</v>
      </c>
      <c r="F22" s="4"/>
      <c r="H22" s="4">
        <v>30000.0</v>
      </c>
      <c r="I22" s="4">
        <v>168091.57</v>
      </c>
    </row>
    <row r="23">
      <c r="A23" s="4" t="s">
        <v>116</v>
      </c>
      <c r="B23" s="4"/>
      <c r="C23" s="4" t="s">
        <v>118</v>
      </c>
      <c r="D23" s="4" t="s">
        <v>120</v>
      </c>
      <c r="E23" s="4" t="s">
        <v>122</v>
      </c>
      <c r="F23" s="4"/>
      <c r="H23" s="4">
        <v>650000.0</v>
      </c>
      <c r="I23" s="4">
        <v>589540.75</v>
      </c>
    </row>
    <row r="24">
      <c r="A24" s="4" t="s">
        <v>116</v>
      </c>
      <c r="B24" s="4"/>
      <c r="C24" s="4" t="s">
        <v>127</v>
      </c>
      <c r="D24" s="4" t="s">
        <v>129</v>
      </c>
      <c r="E24" s="4" t="s">
        <v>131</v>
      </c>
      <c r="F24" s="4"/>
      <c r="H24" s="4">
        <v>1500000.0</v>
      </c>
      <c r="I24" s="4">
        <v>1320415.55</v>
      </c>
    </row>
    <row r="25">
      <c r="A25" s="4" t="s">
        <v>116</v>
      </c>
      <c r="B25" s="4"/>
      <c r="C25" s="4" t="s">
        <v>135</v>
      </c>
      <c r="D25" s="4" t="s">
        <v>136</v>
      </c>
      <c r="E25" s="4" t="s">
        <v>137</v>
      </c>
      <c r="F25" s="4"/>
      <c r="H25" s="4">
        <v>0.0</v>
      </c>
      <c r="I25" s="4">
        <v>0.0</v>
      </c>
    </row>
    <row r="26">
      <c r="A26" s="4" t="s">
        <v>140</v>
      </c>
      <c r="B26" s="4" t="s">
        <v>142</v>
      </c>
      <c r="C26" s="4" t="s">
        <v>144</v>
      </c>
      <c r="D26" s="4" t="s">
        <v>146</v>
      </c>
      <c r="E26" s="4" t="s">
        <v>148</v>
      </c>
      <c r="F26" s="4"/>
      <c r="H26" s="4">
        <v>5000.0</v>
      </c>
      <c r="I26" s="4">
        <v>14395.0</v>
      </c>
    </row>
    <row r="27">
      <c r="A27" s="4" t="s">
        <v>151</v>
      </c>
      <c r="B27" s="4" t="s">
        <v>153</v>
      </c>
      <c r="C27" s="4" t="s">
        <v>155</v>
      </c>
      <c r="D27" s="4" t="s">
        <v>157</v>
      </c>
      <c r="E27" s="4" t="s">
        <v>159</v>
      </c>
      <c r="F27" s="4"/>
      <c r="H27" s="4">
        <v>21000.0</v>
      </c>
      <c r="I27" s="4">
        <v>12000.0</v>
      </c>
    </row>
    <row r="28">
      <c r="A28" s="4" t="s">
        <v>163</v>
      </c>
      <c r="B28" s="4" t="s">
        <v>153</v>
      </c>
      <c r="C28" s="4" t="s">
        <v>165</v>
      </c>
      <c r="D28" s="4" t="s">
        <v>167</v>
      </c>
      <c r="E28" s="4" t="s">
        <v>169</v>
      </c>
      <c r="F28" s="4"/>
      <c r="H28" s="4">
        <v>2700000.0</v>
      </c>
      <c r="I28" s="4">
        <v>2768840.96</v>
      </c>
    </row>
    <row r="29">
      <c r="A29" s="4" t="s">
        <v>163</v>
      </c>
      <c r="B29" s="4" t="s">
        <v>153</v>
      </c>
      <c r="C29" s="4" t="s">
        <v>174</v>
      </c>
      <c r="D29" s="4" t="s">
        <v>177</v>
      </c>
      <c r="E29" s="4" t="s">
        <v>179</v>
      </c>
      <c r="F29" s="4"/>
      <c r="H29" s="4">
        <v>0.0</v>
      </c>
      <c r="I29" s="4">
        <v>37155.0</v>
      </c>
    </row>
    <row r="30">
      <c r="A30" s="4" t="s">
        <v>163</v>
      </c>
      <c r="B30" s="4" t="s">
        <v>153</v>
      </c>
      <c r="C30" s="4" t="s">
        <v>183</v>
      </c>
      <c r="D30" s="4" t="s">
        <v>185</v>
      </c>
      <c r="E30" s="4" t="s">
        <v>187</v>
      </c>
      <c r="F30" s="4"/>
      <c r="H30" s="4">
        <v>200000.0</v>
      </c>
      <c r="I30" s="4">
        <v>305277.83</v>
      </c>
    </row>
    <row r="31">
      <c r="A31" s="4" t="s">
        <v>163</v>
      </c>
      <c r="B31" s="4" t="s">
        <v>153</v>
      </c>
      <c r="C31" s="4" t="s">
        <v>192</v>
      </c>
      <c r="D31" s="4" t="s">
        <v>194</v>
      </c>
      <c r="E31" s="4" t="s">
        <v>196</v>
      </c>
      <c r="F31" s="4"/>
      <c r="H31" s="4">
        <v>10000.0</v>
      </c>
      <c r="I31" s="4">
        <v>52403.05</v>
      </c>
    </row>
    <row r="32">
      <c r="A32" s="4" t="s">
        <v>163</v>
      </c>
      <c r="B32" s="4" t="s">
        <v>153</v>
      </c>
      <c r="C32" s="4" t="s">
        <v>202</v>
      </c>
      <c r="D32" s="4" t="s">
        <v>204</v>
      </c>
      <c r="E32" s="4" t="s">
        <v>206</v>
      </c>
      <c r="F32" s="4"/>
      <c r="H32" s="4">
        <v>0.0</v>
      </c>
      <c r="I32" s="4">
        <v>24366.8</v>
      </c>
    </row>
    <row r="33">
      <c r="A33" s="4" t="s">
        <v>163</v>
      </c>
      <c r="B33" s="4" t="s">
        <v>153</v>
      </c>
      <c r="C33" s="4" t="s">
        <v>211</v>
      </c>
      <c r="D33" s="4" t="s">
        <v>213</v>
      </c>
      <c r="E33" s="4" t="s">
        <v>215</v>
      </c>
      <c r="F33" s="4"/>
      <c r="H33" s="4">
        <v>0.0</v>
      </c>
      <c r="I33" s="4">
        <v>15430.0</v>
      </c>
    </row>
    <row r="34">
      <c r="A34" s="4" t="s">
        <v>163</v>
      </c>
      <c r="B34" s="4" t="s">
        <v>219</v>
      </c>
      <c r="C34" s="4" t="s">
        <v>221</v>
      </c>
      <c r="D34" s="4" t="s">
        <v>223</v>
      </c>
      <c r="E34" s="4" t="s">
        <v>225</v>
      </c>
      <c r="F34" s="4"/>
      <c r="H34" s="4">
        <v>0.0</v>
      </c>
      <c r="I34" s="4">
        <v>98555.0</v>
      </c>
    </row>
    <row r="35">
      <c r="A35" s="4" t="s">
        <v>163</v>
      </c>
      <c r="B35" s="4" t="s">
        <v>219</v>
      </c>
      <c r="C35" s="4" t="s">
        <v>230</v>
      </c>
      <c r="D35" s="4" t="s">
        <v>232</v>
      </c>
      <c r="E35" s="4" t="s">
        <v>234</v>
      </c>
      <c r="F35" s="4"/>
      <c r="H35" s="4">
        <v>8900000.0</v>
      </c>
      <c r="I35" s="4">
        <v>8912148.68</v>
      </c>
    </row>
    <row r="36">
      <c r="A36" s="4" t="s">
        <v>163</v>
      </c>
      <c r="B36" s="4" t="s">
        <v>238</v>
      </c>
      <c r="C36" s="4" t="s">
        <v>240</v>
      </c>
      <c r="D36" s="4" t="s">
        <v>242</v>
      </c>
      <c r="E36" s="4" t="s">
        <v>244</v>
      </c>
      <c r="F36" s="4"/>
      <c r="H36" s="4">
        <v>0.0</v>
      </c>
      <c r="I36" s="4">
        <v>0.0</v>
      </c>
    </row>
    <row r="37">
      <c r="A37" s="4" t="s">
        <v>163</v>
      </c>
      <c r="B37" s="4" t="s">
        <v>238</v>
      </c>
      <c r="C37" s="4" t="s">
        <v>249</v>
      </c>
      <c r="D37" s="4" t="s">
        <v>251</v>
      </c>
      <c r="E37" s="4" t="s">
        <v>253</v>
      </c>
      <c r="F37" s="4"/>
      <c r="H37" s="4">
        <v>3000000.0</v>
      </c>
      <c r="I37" s="4">
        <v>4122783.0</v>
      </c>
    </row>
    <row r="38">
      <c r="A38" s="4" t="s">
        <v>255</v>
      </c>
      <c r="B38" s="4" t="s">
        <v>257</v>
      </c>
      <c r="C38" s="4" t="s">
        <v>259</v>
      </c>
      <c r="D38" s="4" t="s">
        <v>261</v>
      </c>
      <c r="E38" s="4" t="s">
        <v>263</v>
      </c>
      <c r="F38" s="4"/>
      <c r="H38" s="4">
        <v>1732000.0</v>
      </c>
      <c r="I38" s="4">
        <v>1467731.75</v>
      </c>
    </row>
    <row r="39">
      <c r="A39" s="4" t="s">
        <v>255</v>
      </c>
      <c r="B39" s="4" t="s">
        <v>257</v>
      </c>
      <c r="C39" s="4" t="s">
        <v>268</v>
      </c>
      <c r="D39" s="4" t="s">
        <v>270</v>
      </c>
      <c r="E39" s="4" t="s">
        <v>273</v>
      </c>
      <c r="F39" s="4"/>
      <c r="H39" s="4">
        <v>0.0</v>
      </c>
      <c r="I39" s="4">
        <v>85756.3</v>
      </c>
    </row>
    <row r="40">
      <c r="A40" s="4" t="s">
        <v>255</v>
      </c>
      <c r="B40" s="4" t="s">
        <v>257</v>
      </c>
      <c r="C40" s="4" t="s">
        <v>277</v>
      </c>
      <c r="D40" s="4" t="s">
        <v>279</v>
      </c>
      <c r="E40" s="4" t="s">
        <v>286</v>
      </c>
      <c r="F40" s="4"/>
      <c r="H40" s="4">
        <v>660000.0</v>
      </c>
      <c r="I40" s="4">
        <v>732007.82</v>
      </c>
    </row>
    <row r="41">
      <c r="A41" s="4" t="s">
        <v>255</v>
      </c>
      <c r="B41" s="4" t="s">
        <v>257</v>
      </c>
      <c r="C41" s="4" t="s">
        <v>291</v>
      </c>
      <c r="D41" s="4" t="s">
        <v>292</v>
      </c>
      <c r="E41" s="4" t="s">
        <v>295</v>
      </c>
      <c r="F41" s="4"/>
      <c r="H41" s="4">
        <v>50000.0</v>
      </c>
      <c r="I41" s="4">
        <v>73538.05</v>
      </c>
    </row>
    <row r="42">
      <c r="A42" s="4" t="s">
        <v>255</v>
      </c>
      <c r="B42" s="4" t="s">
        <v>257</v>
      </c>
      <c r="C42" s="4" t="s">
        <v>299</v>
      </c>
      <c r="D42" s="4" t="s">
        <v>301</v>
      </c>
      <c r="E42" s="4" t="s">
        <v>304</v>
      </c>
      <c r="F42" s="4"/>
      <c r="H42" s="4">
        <v>360000.0</v>
      </c>
      <c r="I42" s="4">
        <v>576046.32</v>
      </c>
    </row>
    <row r="43">
      <c r="A43" s="4" t="s">
        <v>255</v>
      </c>
      <c r="B43" s="4" t="s">
        <v>257</v>
      </c>
      <c r="C43" s="4" t="s">
        <v>309</v>
      </c>
      <c r="D43" s="4" t="s">
        <v>311</v>
      </c>
      <c r="E43" s="4" t="s">
        <v>313</v>
      </c>
      <c r="F43" s="4"/>
      <c r="H43" s="4">
        <v>180000.0</v>
      </c>
      <c r="I43" s="4">
        <v>175924.49</v>
      </c>
    </row>
    <row r="44">
      <c r="A44" s="4" t="s">
        <v>255</v>
      </c>
      <c r="B44" s="4" t="s">
        <v>257</v>
      </c>
      <c r="C44" s="4" t="s">
        <v>318</v>
      </c>
      <c r="D44" s="4" t="s">
        <v>321</v>
      </c>
      <c r="E44" s="4" t="s">
        <v>323</v>
      </c>
      <c r="F44" s="4"/>
      <c r="H44" s="4">
        <v>0.0</v>
      </c>
      <c r="I44" s="4">
        <v>0.0</v>
      </c>
    </row>
    <row r="45">
      <c r="A45" s="4" t="s">
        <v>326</v>
      </c>
      <c r="B45" s="4" t="s">
        <v>257</v>
      </c>
      <c r="C45" s="4" t="s">
        <v>328</v>
      </c>
      <c r="D45" s="4" t="s">
        <v>330</v>
      </c>
      <c r="E45" s="4" t="s">
        <v>332</v>
      </c>
      <c r="F45" s="4"/>
      <c r="H45" s="4">
        <v>1050000.0</v>
      </c>
      <c r="I45" s="4">
        <v>936510.48</v>
      </c>
    </row>
    <row r="46">
      <c r="A46" s="4" t="s">
        <v>326</v>
      </c>
      <c r="B46" s="4" t="s">
        <v>257</v>
      </c>
      <c r="C46" s="4" t="s">
        <v>337</v>
      </c>
      <c r="D46" s="4" t="s">
        <v>339</v>
      </c>
      <c r="E46" s="4" t="s">
        <v>341</v>
      </c>
      <c r="F46" s="4"/>
      <c r="H46" s="4">
        <v>0.0</v>
      </c>
      <c r="I46" s="4">
        <v>0.0</v>
      </c>
    </row>
    <row r="47">
      <c r="A47" s="4" t="s">
        <v>326</v>
      </c>
      <c r="B47" s="4" t="s">
        <v>257</v>
      </c>
      <c r="C47" s="4" t="s">
        <v>345</v>
      </c>
      <c r="D47" s="4" t="s">
        <v>347</v>
      </c>
      <c r="E47" s="4" t="s">
        <v>350</v>
      </c>
      <c r="F47" s="4"/>
      <c r="H47" s="4">
        <v>500000.0</v>
      </c>
      <c r="I47" s="4">
        <v>514955.75</v>
      </c>
    </row>
    <row r="48">
      <c r="A48" s="4" t="s">
        <v>326</v>
      </c>
      <c r="B48" s="4" t="s">
        <v>257</v>
      </c>
      <c r="C48" s="4" t="s">
        <v>354</v>
      </c>
      <c r="D48" s="4" t="s">
        <v>356</v>
      </c>
      <c r="E48" s="4" t="s">
        <v>359</v>
      </c>
      <c r="F48" s="4"/>
      <c r="H48" s="4">
        <v>30000.0</v>
      </c>
      <c r="I48" s="4">
        <v>47333.3</v>
      </c>
    </row>
    <row r="49">
      <c r="A49" s="4" t="s">
        <v>326</v>
      </c>
      <c r="B49" s="4" t="s">
        <v>257</v>
      </c>
      <c r="C49" s="4" t="s">
        <v>363</v>
      </c>
      <c r="D49" s="4" t="s">
        <v>365</v>
      </c>
      <c r="E49" s="4" t="s">
        <v>367</v>
      </c>
      <c r="F49" s="4"/>
      <c r="H49" s="4">
        <v>453000.0</v>
      </c>
      <c r="I49" s="4">
        <v>543971.3</v>
      </c>
    </row>
    <row r="50">
      <c r="A50" s="4" t="s">
        <v>326</v>
      </c>
      <c r="B50" s="4" t="s">
        <v>257</v>
      </c>
      <c r="C50" s="4" t="s">
        <v>371</v>
      </c>
      <c r="D50" s="4" t="s">
        <v>373</v>
      </c>
      <c r="E50" s="4" t="s">
        <v>376</v>
      </c>
      <c r="F50" s="4"/>
      <c r="H50" s="4">
        <v>50000.0</v>
      </c>
      <c r="I50" s="4">
        <v>33091.82</v>
      </c>
    </row>
    <row r="51">
      <c r="A51" s="4" t="s">
        <v>326</v>
      </c>
      <c r="B51" s="4" t="s">
        <v>257</v>
      </c>
      <c r="C51" s="4" t="s">
        <v>380</v>
      </c>
      <c r="D51" s="4" t="s">
        <v>382</v>
      </c>
      <c r="E51" s="4" t="s">
        <v>385</v>
      </c>
      <c r="F51" s="4"/>
      <c r="H51" s="4">
        <v>0.0</v>
      </c>
      <c r="I51" s="4">
        <v>0.0</v>
      </c>
    </row>
    <row r="52">
      <c r="A52" s="4" t="s">
        <v>326</v>
      </c>
      <c r="B52" s="4" t="s">
        <v>257</v>
      </c>
      <c r="C52" s="4" t="s">
        <v>389</v>
      </c>
      <c r="D52" s="4" t="s">
        <v>391</v>
      </c>
      <c r="E52" s="4" t="s">
        <v>393</v>
      </c>
      <c r="F52" s="4"/>
      <c r="H52" s="4">
        <v>0.0</v>
      </c>
      <c r="I52" s="4">
        <v>11570.0</v>
      </c>
    </row>
    <row r="53">
      <c r="A53" s="4" t="s">
        <v>396</v>
      </c>
      <c r="B53" s="4" t="s">
        <v>257</v>
      </c>
      <c r="C53" s="4" t="s">
        <v>399</v>
      </c>
      <c r="D53" s="4" t="s">
        <v>401</v>
      </c>
      <c r="E53" s="4" t="s">
        <v>404</v>
      </c>
      <c r="F53" s="4"/>
      <c r="H53" s="4">
        <v>278000.0</v>
      </c>
      <c r="I53" s="4">
        <v>196719.0</v>
      </c>
    </row>
    <row r="54">
      <c r="A54" s="4" t="s">
        <v>396</v>
      </c>
      <c r="B54" s="4" t="s">
        <v>257</v>
      </c>
      <c r="C54" s="4" t="s">
        <v>409</v>
      </c>
      <c r="D54" s="4" t="s">
        <v>411</v>
      </c>
      <c r="E54" s="4" t="s">
        <v>413</v>
      </c>
      <c r="F54" s="4"/>
      <c r="H54" s="4">
        <v>500000.0</v>
      </c>
      <c r="I54" s="4">
        <v>535490.47</v>
      </c>
    </row>
    <row r="55">
      <c r="A55" s="4" t="s">
        <v>396</v>
      </c>
      <c r="B55" s="4" t="s">
        <v>257</v>
      </c>
      <c r="C55" s="4" t="s">
        <v>417</v>
      </c>
      <c r="D55" s="4" t="s">
        <v>419</v>
      </c>
      <c r="E55" s="4" t="s">
        <v>422</v>
      </c>
      <c r="F55" s="4"/>
      <c r="H55" s="4">
        <v>60000.0</v>
      </c>
      <c r="I55" s="4">
        <v>54014.31</v>
      </c>
    </row>
    <row r="56">
      <c r="A56" s="4" t="s">
        <v>396</v>
      </c>
      <c r="B56" s="4" t="s">
        <v>257</v>
      </c>
      <c r="C56" s="4" t="s">
        <v>426</v>
      </c>
      <c r="D56" s="4" t="s">
        <v>428</v>
      </c>
      <c r="E56" s="4" t="s">
        <v>430</v>
      </c>
      <c r="F56" s="4"/>
      <c r="H56" s="4">
        <v>507000.0</v>
      </c>
      <c r="I56" s="4">
        <v>617723.15</v>
      </c>
    </row>
    <row r="57">
      <c r="A57" s="4" t="s">
        <v>396</v>
      </c>
      <c r="B57" s="4" t="s">
        <v>257</v>
      </c>
      <c r="C57" s="4" t="s">
        <v>434</v>
      </c>
      <c r="D57" s="4" t="s">
        <v>436</v>
      </c>
      <c r="E57" s="4" t="s">
        <v>438</v>
      </c>
      <c r="F57" s="4"/>
      <c r="H57" s="4">
        <v>207000.0</v>
      </c>
      <c r="I57" s="4">
        <v>185850.0</v>
      </c>
    </row>
    <row r="58">
      <c r="A58" s="4" t="s">
        <v>396</v>
      </c>
      <c r="B58" s="4" t="s">
        <v>257</v>
      </c>
      <c r="C58" s="4" t="s">
        <v>442</v>
      </c>
      <c r="D58" s="4" t="s">
        <v>445</v>
      </c>
      <c r="E58" s="4" t="s">
        <v>447</v>
      </c>
      <c r="F58" s="4"/>
      <c r="H58" s="4">
        <v>0.0</v>
      </c>
      <c r="I58" s="4">
        <v>0.0</v>
      </c>
    </row>
    <row r="59">
      <c r="A59" s="4" t="s">
        <v>450</v>
      </c>
      <c r="B59" s="4" t="s">
        <v>257</v>
      </c>
      <c r="C59" s="4" t="s">
        <v>452</v>
      </c>
      <c r="D59" s="4" t="s">
        <v>454</v>
      </c>
      <c r="E59" s="4" t="s">
        <v>456</v>
      </c>
      <c r="F59" s="4"/>
      <c r="H59" s="4">
        <v>315000.0</v>
      </c>
      <c r="I59" s="4">
        <v>247295.96</v>
      </c>
    </row>
    <row r="60">
      <c r="A60" s="4" t="s">
        <v>450</v>
      </c>
      <c r="B60" s="4" t="s">
        <v>257</v>
      </c>
      <c r="C60" s="4" t="s">
        <v>461</v>
      </c>
      <c r="D60" s="4" t="s">
        <v>463</v>
      </c>
      <c r="E60" s="4" t="s">
        <v>466</v>
      </c>
      <c r="F60" s="4"/>
      <c r="H60" s="4">
        <v>180000.0</v>
      </c>
      <c r="I60" s="4">
        <v>250103.79</v>
      </c>
    </row>
    <row r="61">
      <c r="A61" s="4" t="s">
        <v>450</v>
      </c>
      <c r="B61" s="4" t="s">
        <v>257</v>
      </c>
      <c r="C61" s="4" t="s">
        <v>473</v>
      </c>
      <c r="D61" s="4" t="s">
        <v>475</v>
      </c>
      <c r="E61" s="4" t="s">
        <v>477</v>
      </c>
      <c r="F61" s="4"/>
      <c r="H61" s="4">
        <v>10000.0</v>
      </c>
      <c r="I61" s="4">
        <v>7514.75</v>
      </c>
    </row>
    <row r="62">
      <c r="A62" s="4" t="s">
        <v>450</v>
      </c>
      <c r="B62" s="4" t="s">
        <v>257</v>
      </c>
      <c r="C62" s="4" t="s">
        <v>482</v>
      </c>
      <c r="D62" s="4" t="s">
        <v>484</v>
      </c>
      <c r="E62" s="4" t="s">
        <v>487</v>
      </c>
      <c r="F62" s="4"/>
      <c r="H62" s="4">
        <v>70000.0</v>
      </c>
      <c r="I62" s="4">
        <v>98048.44</v>
      </c>
    </row>
    <row r="63">
      <c r="A63" s="4" t="s">
        <v>450</v>
      </c>
      <c r="B63" s="4" t="s">
        <v>257</v>
      </c>
      <c r="C63" s="4" t="s">
        <v>492</v>
      </c>
      <c r="D63" s="4" t="s">
        <v>494</v>
      </c>
      <c r="E63" s="4" t="s">
        <v>496</v>
      </c>
      <c r="F63" s="4"/>
      <c r="H63" s="4">
        <v>0.0</v>
      </c>
      <c r="I63" s="4">
        <v>0.0</v>
      </c>
    </row>
    <row r="64">
      <c r="A64" s="4" t="s">
        <v>499</v>
      </c>
      <c r="B64" s="4" t="s">
        <v>257</v>
      </c>
      <c r="C64" s="4" t="s">
        <v>502</v>
      </c>
      <c r="D64" s="4" t="s">
        <v>505</v>
      </c>
      <c r="E64" s="4" t="s">
        <v>507</v>
      </c>
      <c r="F64" s="4"/>
      <c r="H64" s="4">
        <v>0.0</v>
      </c>
      <c r="I64" s="4">
        <v>0.0</v>
      </c>
    </row>
    <row r="65">
      <c r="A65" s="4" t="s">
        <v>499</v>
      </c>
      <c r="B65" s="4" t="s">
        <v>257</v>
      </c>
      <c r="C65" s="4" t="s">
        <v>512</v>
      </c>
      <c r="D65" s="4" t="s">
        <v>514</v>
      </c>
      <c r="E65" s="4" t="s">
        <v>517</v>
      </c>
      <c r="F65" s="4"/>
      <c r="H65" s="4">
        <v>0.0</v>
      </c>
      <c r="I65" s="4">
        <v>0.0</v>
      </c>
    </row>
    <row r="66">
      <c r="A66" s="4" t="s">
        <v>499</v>
      </c>
      <c r="B66" s="4" t="s">
        <v>257</v>
      </c>
      <c r="C66" s="4" t="s">
        <v>521</v>
      </c>
      <c r="D66" s="4" t="s">
        <v>523</v>
      </c>
      <c r="E66" s="4" t="s">
        <v>525</v>
      </c>
      <c r="F66" s="4"/>
      <c r="H66" s="4">
        <v>0.0</v>
      </c>
      <c r="I66" s="4">
        <v>0.0</v>
      </c>
    </row>
    <row r="67">
      <c r="A67" s="4" t="s">
        <v>499</v>
      </c>
      <c r="B67" s="4" t="s">
        <v>257</v>
      </c>
      <c r="C67" s="4" t="s">
        <v>529</v>
      </c>
      <c r="D67" s="4" t="s">
        <v>531</v>
      </c>
      <c r="E67" s="4" t="s">
        <v>533</v>
      </c>
      <c r="F67" s="4"/>
      <c r="H67" s="4">
        <v>0.0</v>
      </c>
      <c r="I67" s="4">
        <v>0.0</v>
      </c>
    </row>
    <row r="68">
      <c r="A68" s="4" t="s">
        <v>499</v>
      </c>
      <c r="B68" s="4" t="s">
        <v>257</v>
      </c>
      <c r="C68" s="4" t="s">
        <v>537</v>
      </c>
      <c r="D68" s="4" t="s">
        <v>539</v>
      </c>
      <c r="E68" s="4" t="s">
        <v>542</v>
      </c>
      <c r="F68" s="4"/>
      <c r="H68" s="4">
        <v>0.0</v>
      </c>
      <c r="I68" s="4">
        <v>0.0</v>
      </c>
    </row>
    <row r="69">
      <c r="A69" s="4" t="s">
        <v>499</v>
      </c>
      <c r="B69" s="4" t="s">
        <v>257</v>
      </c>
      <c r="C69" s="4" t="s">
        <v>547</v>
      </c>
      <c r="D69" s="4" t="s">
        <v>549</v>
      </c>
      <c r="E69" s="4" t="s">
        <v>552</v>
      </c>
      <c r="F69" s="4"/>
      <c r="H69" s="4">
        <v>0.0</v>
      </c>
      <c r="I69" s="4">
        <v>0.0</v>
      </c>
    </row>
    <row r="70">
      <c r="A70" s="4" t="s">
        <v>499</v>
      </c>
      <c r="B70" s="4" t="s">
        <v>257</v>
      </c>
      <c r="C70" s="4" t="s">
        <v>557</v>
      </c>
      <c r="D70" s="4" t="s">
        <v>559</v>
      </c>
      <c r="E70" s="4" t="s">
        <v>562</v>
      </c>
      <c r="F70" s="4"/>
      <c r="H70" s="4">
        <v>0.0</v>
      </c>
      <c r="I70" s="4">
        <v>0.0</v>
      </c>
    </row>
    <row r="71">
      <c r="A71" s="4" t="s">
        <v>565</v>
      </c>
      <c r="B71" s="4" t="s">
        <v>257</v>
      </c>
      <c r="C71" s="4" t="s">
        <v>568</v>
      </c>
      <c r="D71" s="4" t="s">
        <v>570</v>
      </c>
      <c r="E71" s="4" t="s">
        <v>572</v>
      </c>
      <c r="F71" s="4"/>
      <c r="H71" s="4">
        <v>450000.0</v>
      </c>
      <c r="I71" s="4">
        <v>513059.0</v>
      </c>
    </row>
    <row r="72">
      <c r="A72" s="4" t="s">
        <v>565</v>
      </c>
      <c r="B72" s="4" t="s">
        <v>257</v>
      </c>
      <c r="C72" s="4" t="s">
        <v>578</v>
      </c>
      <c r="D72" s="4" t="s">
        <v>580</v>
      </c>
      <c r="E72" s="4" t="s">
        <v>582</v>
      </c>
      <c r="F72" s="4"/>
      <c r="H72" s="4">
        <v>0.0</v>
      </c>
      <c r="I72" s="4">
        <v>0.0</v>
      </c>
    </row>
    <row r="73">
      <c r="A73" s="4" t="s">
        <v>565</v>
      </c>
      <c r="B73" s="4" t="s">
        <v>257</v>
      </c>
      <c r="C73" s="4" t="s">
        <v>587</v>
      </c>
      <c r="D73" s="4" t="s">
        <v>589</v>
      </c>
      <c r="E73" s="4" t="s">
        <v>591</v>
      </c>
      <c r="F73" s="4"/>
      <c r="H73" s="4">
        <v>0.0</v>
      </c>
      <c r="I73" s="4">
        <v>0.0</v>
      </c>
    </row>
    <row r="74">
      <c r="A74" s="4" t="s">
        <v>565</v>
      </c>
      <c r="B74" s="4" t="s">
        <v>257</v>
      </c>
      <c r="C74" s="4" t="s">
        <v>596</v>
      </c>
      <c r="D74" s="4" t="s">
        <v>598</v>
      </c>
      <c r="E74" s="4" t="s">
        <v>600</v>
      </c>
      <c r="F74" s="4"/>
      <c r="H74" s="4">
        <v>0.0</v>
      </c>
      <c r="I74" s="4">
        <v>92152.0</v>
      </c>
    </row>
    <row r="75">
      <c r="A75" s="4" t="s">
        <v>565</v>
      </c>
      <c r="B75" s="4" t="s">
        <v>257</v>
      </c>
      <c r="C75" s="4" t="s">
        <v>605</v>
      </c>
      <c r="D75" s="4" t="s">
        <v>607</v>
      </c>
      <c r="E75" s="4" t="s">
        <v>610</v>
      </c>
      <c r="F75" s="4"/>
      <c r="H75" s="4">
        <v>150000.0</v>
      </c>
      <c r="I75" s="4">
        <v>161163.75</v>
      </c>
    </row>
    <row r="76">
      <c r="A76" s="4" t="s">
        <v>613</v>
      </c>
      <c r="B76" s="4" t="s">
        <v>257</v>
      </c>
      <c r="C76" s="4" t="s">
        <v>615</v>
      </c>
      <c r="D76" s="4" t="s">
        <v>616</v>
      </c>
      <c r="E76" s="4" t="s">
        <v>617</v>
      </c>
      <c r="F76" s="4"/>
      <c r="H76" s="4">
        <v>0.0</v>
      </c>
      <c r="I76" s="4">
        <v>3099.1</v>
      </c>
    </row>
    <row r="77">
      <c r="A77" s="4" t="s">
        <v>613</v>
      </c>
      <c r="B77" s="4" t="s">
        <v>257</v>
      </c>
      <c r="C77" s="4" t="s">
        <v>618</v>
      </c>
      <c r="D77" s="4" t="s">
        <v>619</v>
      </c>
      <c r="E77" s="4" t="s">
        <v>620</v>
      </c>
      <c r="F77" s="4"/>
      <c r="H77" s="4">
        <v>220000.0</v>
      </c>
      <c r="I77" s="4">
        <v>230171.1</v>
      </c>
    </row>
    <row r="78">
      <c r="A78" s="4" t="s">
        <v>613</v>
      </c>
      <c r="B78" s="4" t="s">
        <v>257</v>
      </c>
      <c r="C78" s="4" t="s">
        <v>623</v>
      </c>
      <c r="D78" s="4" t="s">
        <v>625</v>
      </c>
      <c r="E78" s="4" t="s">
        <v>628</v>
      </c>
      <c r="F78" s="4"/>
      <c r="H78" s="4">
        <v>0.0</v>
      </c>
      <c r="I78" s="4">
        <v>0.0</v>
      </c>
    </row>
    <row r="79">
      <c r="A79" s="4" t="s">
        <v>613</v>
      </c>
      <c r="B79" s="4" t="s">
        <v>257</v>
      </c>
      <c r="C79" s="4" t="s">
        <v>632</v>
      </c>
      <c r="D79" s="4" t="s">
        <v>635</v>
      </c>
      <c r="E79" s="4" t="s">
        <v>637</v>
      </c>
      <c r="F79" s="4"/>
      <c r="H79" s="4">
        <v>0.0</v>
      </c>
      <c r="I79" s="4">
        <v>0.0</v>
      </c>
    </row>
    <row r="80">
      <c r="A80" s="4" t="s">
        <v>640</v>
      </c>
      <c r="B80" s="4" t="s">
        <v>257</v>
      </c>
      <c r="C80" s="4" t="s">
        <v>642</v>
      </c>
      <c r="D80" s="4" t="s">
        <v>643</v>
      </c>
      <c r="E80" s="4" t="s">
        <v>645</v>
      </c>
      <c r="F80" s="4"/>
      <c r="H80" s="4">
        <v>2000.0</v>
      </c>
      <c r="I80" s="4">
        <v>4523.6</v>
      </c>
    </row>
    <row r="81">
      <c r="A81" s="4" t="s">
        <v>649</v>
      </c>
      <c r="B81" s="4" t="s">
        <v>650</v>
      </c>
      <c r="C81" s="4" t="s">
        <v>652</v>
      </c>
      <c r="D81" s="4" t="s">
        <v>653</v>
      </c>
      <c r="E81" s="4" t="s">
        <v>654</v>
      </c>
      <c r="F81" s="4"/>
      <c r="H81" s="4">
        <v>0.0</v>
      </c>
      <c r="I81" s="4">
        <v>28837.5</v>
      </c>
    </row>
    <row r="82">
      <c r="A82" s="4" t="s">
        <v>649</v>
      </c>
      <c r="B82" s="4" t="s">
        <v>650</v>
      </c>
      <c r="C82" s="4" t="s">
        <v>658</v>
      </c>
      <c r="D82" s="4" t="s">
        <v>660</v>
      </c>
      <c r="E82" s="4" t="s">
        <v>662</v>
      </c>
      <c r="F82" s="4"/>
      <c r="H82" s="4">
        <v>0.0</v>
      </c>
      <c r="I82" s="4">
        <v>0.0</v>
      </c>
    </row>
    <row r="83">
      <c r="A83" s="4" t="s">
        <v>649</v>
      </c>
      <c r="B83" s="4" t="s">
        <v>650</v>
      </c>
      <c r="C83" s="4" t="s">
        <v>667</v>
      </c>
      <c r="D83" s="4" t="s">
        <v>669</v>
      </c>
      <c r="E83" s="4" t="s">
        <v>671</v>
      </c>
      <c r="F83" s="4"/>
      <c r="H83" s="4">
        <v>0.0</v>
      </c>
      <c r="I83" s="4">
        <v>0.0</v>
      </c>
    </row>
    <row r="84">
      <c r="A84" s="4" t="s">
        <v>649</v>
      </c>
      <c r="B84" s="4" t="s">
        <v>650</v>
      </c>
      <c r="C84" s="4" t="s">
        <v>673</v>
      </c>
      <c r="D84" s="4" t="s">
        <v>675</v>
      </c>
      <c r="E84" s="4" t="s">
        <v>677</v>
      </c>
      <c r="F84" s="4"/>
      <c r="H84" s="4">
        <v>0.0</v>
      </c>
      <c r="I84" s="4">
        <v>0.0</v>
      </c>
    </row>
    <row r="85">
      <c r="A85" s="4" t="s">
        <v>680</v>
      </c>
      <c r="B85" s="4"/>
      <c r="C85" s="4" t="s">
        <v>682</v>
      </c>
      <c r="D85" s="4" t="s">
        <v>684</v>
      </c>
      <c r="E85" s="4" t="s">
        <v>685</v>
      </c>
      <c r="F85" s="4"/>
      <c r="H85" s="4">
        <v>150000.0</v>
      </c>
      <c r="I85" s="4">
        <v>157242.61</v>
      </c>
    </row>
    <row r="86">
      <c r="A86" s="4" t="s">
        <v>680</v>
      </c>
      <c r="B86" s="4"/>
      <c r="C86" s="4" t="s">
        <v>689</v>
      </c>
      <c r="D86" s="4" t="s">
        <v>691</v>
      </c>
      <c r="E86" s="4" t="s">
        <v>693</v>
      </c>
      <c r="F86" s="4"/>
      <c r="H86" s="4">
        <v>1200000.0</v>
      </c>
      <c r="I86" s="4">
        <v>1168713.84</v>
      </c>
    </row>
    <row r="87">
      <c r="A87" s="4" t="s">
        <v>695</v>
      </c>
      <c r="B87" s="4"/>
      <c r="C87" s="4" t="s">
        <v>698</v>
      </c>
      <c r="D87" s="4" t="s">
        <v>700</v>
      </c>
      <c r="E87" s="4" t="s">
        <v>701</v>
      </c>
      <c r="F87" s="4"/>
      <c r="H87" s="4">
        <v>25000.0</v>
      </c>
      <c r="I87" s="4">
        <v>15833.0</v>
      </c>
    </row>
    <row r="88">
      <c r="A88" s="4" t="s">
        <v>695</v>
      </c>
      <c r="B88" s="4"/>
      <c r="C88" s="4" t="s">
        <v>705</v>
      </c>
      <c r="D88" s="4" t="s">
        <v>707</v>
      </c>
      <c r="E88" s="4" t="s">
        <v>709</v>
      </c>
      <c r="F88" s="4"/>
      <c r="H88" s="4">
        <v>760000.0</v>
      </c>
      <c r="I88" s="4">
        <v>749157.32</v>
      </c>
    </row>
    <row r="89">
      <c r="A89" s="4" t="s">
        <v>712</v>
      </c>
      <c r="B89" s="4" t="s">
        <v>714</v>
      </c>
      <c r="C89" s="4" t="s">
        <v>716</v>
      </c>
      <c r="D89" s="4" t="s">
        <v>717</v>
      </c>
      <c r="E89" s="4" t="s">
        <v>718</v>
      </c>
      <c r="F89" s="4"/>
      <c r="H89" s="4">
        <v>0.0</v>
      </c>
      <c r="I89" s="4">
        <v>30988.0</v>
      </c>
    </row>
    <row r="90">
      <c r="A90" s="4" t="s">
        <v>721</v>
      </c>
      <c r="B90" s="4"/>
      <c r="C90" s="4" t="s">
        <v>723</v>
      </c>
      <c r="D90" s="4" t="s">
        <v>724</v>
      </c>
      <c r="E90" s="4" t="s">
        <v>726</v>
      </c>
      <c r="F90" s="4"/>
      <c r="H90" s="4">
        <v>100000.0</v>
      </c>
      <c r="I90" s="4">
        <v>106978.87</v>
      </c>
    </row>
    <row r="91">
      <c r="A91" s="4" t="s">
        <v>721</v>
      </c>
      <c r="B91" s="4"/>
      <c r="C91" s="4" t="s">
        <v>729</v>
      </c>
      <c r="D91" s="4" t="s">
        <v>731</v>
      </c>
      <c r="E91" s="4" t="s">
        <v>733</v>
      </c>
      <c r="F91" s="4"/>
      <c r="H91" s="4">
        <v>70000.0</v>
      </c>
      <c r="I91" s="4">
        <v>206253.72</v>
      </c>
    </row>
    <row r="92">
      <c r="A92" s="4" t="s">
        <v>721</v>
      </c>
      <c r="B92" s="4"/>
      <c r="C92" s="4" t="s">
        <v>737</v>
      </c>
      <c r="D92" s="4" t="s">
        <v>739</v>
      </c>
      <c r="E92" s="4" t="s">
        <v>741</v>
      </c>
      <c r="F92" s="4"/>
      <c r="H92" s="4">
        <v>100000.0</v>
      </c>
      <c r="I92" s="4">
        <v>111901.99</v>
      </c>
    </row>
    <row r="93">
      <c r="A93" s="4" t="s">
        <v>745</v>
      </c>
      <c r="B93" s="4"/>
      <c r="C93" s="4" t="s">
        <v>746</v>
      </c>
      <c r="D93" s="4" t="s">
        <v>748</v>
      </c>
      <c r="E93" s="4" t="s">
        <v>750</v>
      </c>
      <c r="F93" s="4"/>
      <c r="H93" s="4">
        <v>1.757E7</v>
      </c>
      <c r="I93" s="4">
        <v>2.143153152E7</v>
      </c>
    </row>
    <row r="94">
      <c r="A94" s="4" t="s">
        <v>753</v>
      </c>
      <c r="B94" s="4"/>
      <c r="C94" s="4" t="s">
        <v>755</v>
      </c>
      <c r="D94" s="4" t="s">
        <v>757</v>
      </c>
      <c r="E94" s="4" t="s">
        <v>759</v>
      </c>
      <c r="F94" s="4"/>
      <c r="H94" s="4">
        <v>80000.0</v>
      </c>
      <c r="I94" s="4">
        <v>72328.0</v>
      </c>
    </row>
    <row r="95">
      <c r="A95" s="4" t="s">
        <v>753</v>
      </c>
      <c r="B95" s="4"/>
      <c r="C95" s="4" t="s">
        <v>763</v>
      </c>
      <c r="D95" s="4" t="s">
        <v>765</v>
      </c>
      <c r="E95" s="4" t="s">
        <v>768</v>
      </c>
      <c r="F95" s="4"/>
      <c r="H95" s="4">
        <v>0.0</v>
      </c>
      <c r="I95" s="4">
        <v>0.0</v>
      </c>
    </row>
    <row r="96">
      <c r="A96" s="4" t="s">
        <v>771</v>
      </c>
      <c r="B96" s="4"/>
      <c r="C96" s="4" t="s">
        <v>773</v>
      </c>
      <c r="D96" s="4" t="s">
        <v>775</v>
      </c>
      <c r="E96" s="4" t="s">
        <v>777</v>
      </c>
      <c r="F96" s="4"/>
      <c r="H96" s="4">
        <v>110000.0</v>
      </c>
      <c r="I96" s="4">
        <v>207000.0</v>
      </c>
    </row>
    <row r="97">
      <c r="A97" s="4" t="s">
        <v>780</v>
      </c>
      <c r="B97" s="4"/>
      <c r="C97" s="4" t="s">
        <v>783</v>
      </c>
      <c r="D97" s="4" t="s">
        <v>785</v>
      </c>
      <c r="E97" s="4" t="s">
        <v>787</v>
      </c>
      <c r="F97" s="4"/>
      <c r="H97" s="4">
        <v>356000.0</v>
      </c>
      <c r="I97" s="4">
        <v>373331.0</v>
      </c>
    </row>
    <row r="98">
      <c r="A98" s="4" t="s">
        <v>790</v>
      </c>
      <c r="B98" s="4"/>
      <c r="C98" s="4" t="s">
        <v>792</v>
      </c>
      <c r="D98" s="4" t="s">
        <v>794</v>
      </c>
      <c r="E98" s="4" t="s">
        <v>796</v>
      </c>
      <c r="F98" s="4"/>
      <c r="H98" s="4">
        <v>60000.0</v>
      </c>
      <c r="I98" s="4">
        <v>16262.19</v>
      </c>
    </row>
    <row r="99">
      <c r="A99" s="4" t="s">
        <v>790</v>
      </c>
      <c r="B99" s="4"/>
      <c r="C99" s="4" t="s">
        <v>801</v>
      </c>
      <c r="D99" s="4" t="s">
        <v>803</v>
      </c>
      <c r="E99" s="4" t="s">
        <v>805</v>
      </c>
      <c r="F99" s="4"/>
      <c r="H99" s="4">
        <v>5000.0</v>
      </c>
      <c r="I99" s="4">
        <v>0.0</v>
      </c>
    </row>
    <row r="100">
      <c r="A100" s="4" t="s">
        <v>790</v>
      </c>
      <c r="B100" s="4"/>
      <c r="C100" s="4" t="s">
        <v>809</v>
      </c>
      <c r="D100" s="4" t="s">
        <v>814</v>
      </c>
      <c r="E100" s="4" t="s">
        <v>815</v>
      </c>
      <c r="F100" s="4"/>
      <c r="H100" s="4">
        <v>50000.0</v>
      </c>
      <c r="I100" s="4">
        <v>57736.0</v>
      </c>
    </row>
    <row r="101">
      <c r="A101" s="4" t="s">
        <v>818</v>
      </c>
      <c r="B101" s="4"/>
      <c r="C101" s="4" t="s">
        <v>820</v>
      </c>
      <c r="D101" s="4" t="s">
        <v>822</v>
      </c>
      <c r="E101" s="4" t="s">
        <v>824</v>
      </c>
      <c r="F101" s="4"/>
      <c r="H101" s="4">
        <v>0.0</v>
      </c>
      <c r="I101" s="4">
        <v>0.0</v>
      </c>
    </row>
    <row r="102">
      <c r="A102" s="4" t="s">
        <v>818</v>
      </c>
      <c r="B102" s="4" t="s">
        <v>827</v>
      </c>
      <c r="C102" s="4" t="s">
        <v>829</v>
      </c>
      <c r="D102" s="4" t="s">
        <v>831</v>
      </c>
      <c r="E102" s="4" t="s">
        <v>833</v>
      </c>
      <c r="F102" s="4"/>
      <c r="H102" s="4">
        <v>0.0</v>
      </c>
      <c r="I102" s="4">
        <v>0.0</v>
      </c>
    </row>
    <row r="103">
      <c r="A103" s="4" t="s">
        <v>836</v>
      </c>
      <c r="B103" s="4" t="s">
        <v>838</v>
      </c>
      <c r="C103" s="4" t="s">
        <v>840</v>
      </c>
      <c r="D103" s="4" t="s">
        <v>842</v>
      </c>
      <c r="E103" s="4" t="s">
        <v>844</v>
      </c>
      <c r="F103" s="4"/>
      <c r="H103" s="4">
        <v>625000.0</v>
      </c>
      <c r="I103" s="4">
        <v>689854.0</v>
      </c>
    </row>
    <row r="104">
      <c r="A104" s="4" t="s">
        <v>847</v>
      </c>
      <c r="B104" s="4" t="s">
        <v>838</v>
      </c>
      <c r="C104" s="4" t="s">
        <v>850</v>
      </c>
      <c r="D104" s="4" t="s">
        <v>851</v>
      </c>
      <c r="E104" s="4" t="s">
        <v>853</v>
      </c>
      <c r="F104" s="4"/>
      <c r="H104" s="4">
        <v>0.0</v>
      </c>
      <c r="I104" s="4">
        <v>0.0</v>
      </c>
    </row>
    <row r="105">
      <c r="A105" s="4" t="s">
        <v>151</v>
      </c>
      <c r="B105" s="4" t="s">
        <v>838</v>
      </c>
      <c r="C105" s="4" t="s">
        <v>857</v>
      </c>
      <c r="D105" s="4" t="s">
        <v>859</v>
      </c>
      <c r="E105" s="4" t="s">
        <v>861</v>
      </c>
      <c r="F105" s="4"/>
      <c r="H105" s="4">
        <v>36000.0</v>
      </c>
      <c r="I105" s="4">
        <v>25448.0</v>
      </c>
    </row>
    <row r="106">
      <c r="A106" s="4" t="s">
        <v>862</v>
      </c>
      <c r="B106" s="4" t="s">
        <v>838</v>
      </c>
      <c r="C106" s="4" t="s">
        <v>863</v>
      </c>
      <c r="D106" s="4" t="s">
        <v>865</v>
      </c>
      <c r="E106" s="4" t="s">
        <v>867</v>
      </c>
      <c r="F106" s="4"/>
      <c r="H106" s="4">
        <v>0.0</v>
      </c>
      <c r="I106" s="4">
        <v>644.0</v>
      </c>
    </row>
    <row r="107">
      <c r="A107" s="4" t="s">
        <v>870</v>
      </c>
      <c r="B107" s="4" t="s">
        <v>838</v>
      </c>
      <c r="C107" s="4" t="s">
        <v>872</v>
      </c>
      <c r="D107" s="4" t="s">
        <v>874</v>
      </c>
      <c r="E107" s="4" t="s">
        <v>876</v>
      </c>
      <c r="F107" s="4"/>
      <c r="H107" s="4">
        <v>0.0</v>
      </c>
      <c r="I107" s="4">
        <v>16500.0</v>
      </c>
    </row>
    <row r="108">
      <c r="A108" s="4" t="s">
        <v>879</v>
      </c>
      <c r="B108" s="4"/>
      <c r="C108" s="4" t="s">
        <v>881</v>
      </c>
      <c r="D108" s="4" t="s">
        <v>883</v>
      </c>
      <c r="E108" s="4" t="s">
        <v>885</v>
      </c>
      <c r="F108" s="4"/>
      <c r="H108" s="4">
        <v>0.0</v>
      </c>
      <c r="I108" s="4">
        <v>0.0</v>
      </c>
    </row>
    <row r="109">
      <c r="A109" s="4" t="s">
        <v>836</v>
      </c>
      <c r="B109" s="4" t="s">
        <v>889</v>
      </c>
      <c r="C109" s="4" t="s">
        <v>891</v>
      </c>
      <c r="D109" s="4" t="s">
        <v>893</v>
      </c>
      <c r="E109" s="4" t="s">
        <v>895</v>
      </c>
      <c r="F109" s="4"/>
      <c r="H109" s="4">
        <v>9000.0</v>
      </c>
      <c r="I109" s="4">
        <v>0.0</v>
      </c>
    </row>
    <row r="110">
      <c r="A110" s="4" t="s">
        <v>847</v>
      </c>
      <c r="B110" s="4" t="s">
        <v>889</v>
      </c>
      <c r="C110" s="4" t="s">
        <v>900</v>
      </c>
      <c r="D110" s="4" t="s">
        <v>902</v>
      </c>
      <c r="E110" s="4" t="s">
        <v>905</v>
      </c>
      <c r="F110" s="4"/>
      <c r="H110" s="4">
        <v>0.0</v>
      </c>
      <c r="I110" s="4">
        <v>1111.0</v>
      </c>
    </row>
    <row r="111">
      <c r="A111" s="4" t="s">
        <v>847</v>
      </c>
      <c r="B111" s="4" t="s">
        <v>889</v>
      </c>
      <c r="C111" s="4" t="s">
        <v>909</v>
      </c>
      <c r="D111" s="4" t="s">
        <v>910</v>
      </c>
      <c r="E111" s="4" t="s">
        <v>912</v>
      </c>
      <c r="F111" s="4"/>
      <c r="H111" s="4">
        <v>31000.0</v>
      </c>
      <c r="I111" s="4">
        <v>43100.0</v>
      </c>
    </row>
    <row r="112">
      <c r="A112" s="4" t="s">
        <v>862</v>
      </c>
      <c r="B112" s="4" t="s">
        <v>889</v>
      </c>
      <c r="C112" s="4" t="s">
        <v>915</v>
      </c>
      <c r="D112" s="4" t="s">
        <v>917</v>
      </c>
      <c r="E112" s="4" t="s">
        <v>919</v>
      </c>
      <c r="F112" s="4"/>
      <c r="H112" s="4">
        <v>35000.0</v>
      </c>
      <c r="I112" s="4">
        <v>31013.0</v>
      </c>
    </row>
    <row r="113">
      <c r="A113" s="4" t="s">
        <v>922</v>
      </c>
      <c r="B113" s="4" t="s">
        <v>889</v>
      </c>
      <c r="C113" s="4" t="s">
        <v>924</v>
      </c>
      <c r="D113" s="4" t="s">
        <v>925</v>
      </c>
      <c r="E113" s="4" t="s">
        <v>927</v>
      </c>
      <c r="F113" s="4"/>
      <c r="H113" s="4">
        <v>3000.0</v>
      </c>
      <c r="I113" s="4">
        <v>0.0</v>
      </c>
    </row>
    <row r="114">
      <c r="A114" s="4" t="s">
        <v>930</v>
      </c>
      <c r="B114" s="4"/>
      <c r="C114" s="4" t="s">
        <v>932</v>
      </c>
      <c r="D114" s="4" t="s">
        <v>934</v>
      </c>
      <c r="E114" s="4" t="s">
        <v>936</v>
      </c>
      <c r="F114" s="4"/>
      <c r="H114" s="4">
        <v>15000.0</v>
      </c>
      <c r="I114" s="4">
        <v>2075.0</v>
      </c>
    </row>
    <row r="115">
      <c r="A115" s="4" t="s">
        <v>836</v>
      </c>
      <c r="B115" s="4" t="s">
        <v>940</v>
      </c>
      <c r="C115" s="4" t="s">
        <v>942</v>
      </c>
      <c r="D115" s="4" t="s">
        <v>944</v>
      </c>
      <c r="E115" s="4" t="s">
        <v>946</v>
      </c>
      <c r="F115" s="4"/>
      <c r="H115" s="4">
        <v>0.0</v>
      </c>
      <c r="I115" s="4">
        <v>0.0</v>
      </c>
    </row>
    <row r="116">
      <c r="A116" s="4" t="s">
        <v>836</v>
      </c>
      <c r="B116" s="4" t="s">
        <v>950</v>
      </c>
      <c r="C116" s="4" t="s">
        <v>952</v>
      </c>
      <c r="D116" s="4" t="s">
        <v>954</v>
      </c>
      <c r="E116" s="4" t="s">
        <v>956</v>
      </c>
      <c r="F116" s="4"/>
      <c r="H116" s="4">
        <v>0.0</v>
      </c>
      <c r="I116" s="4">
        <v>0.0</v>
      </c>
    </row>
    <row r="117">
      <c r="A117" s="4" t="s">
        <v>836</v>
      </c>
      <c r="B117" s="4" t="s">
        <v>950</v>
      </c>
      <c r="C117" s="4" t="s">
        <v>960</v>
      </c>
      <c r="D117" s="4" t="s">
        <v>961</v>
      </c>
      <c r="E117" s="4" t="s">
        <v>963</v>
      </c>
      <c r="F117" s="4"/>
      <c r="H117" s="4">
        <v>68000.0</v>
      </c>
      <c r="I117" s="4">
        <v>43213.0</v>
      </c>
    </row>
    <row r="118">
      <c r="A118" s="4" t="s">
        <v>847</v>
      </c>
      <c r="B118" s="4" t="s">
        <v>950</v>
      </c>
      <c r="C118" s="4" t="s">
        <v>967</v>
      </c>
      <c r="D118" s="4" t="s">
        <v>969</v>
      </c>
      <c r="E118" s="4" t="s">
        <v>971</v>
      </c>
      <c r="F118" s="4"/>
      <c r="H118" s="4">
        <v>0.0</v>
      </c>
      <c r="I118" s="4">
        <v>12928.34</v>
      </c>
    </row>
    <row r="119">
      <c r="A119" s="4" t="s">
        <v>847</v>
      </c>
      <c r="B119" s="4" t="s">
        <v>950</v>
      </c>
      <c r="C119" s="4" t="s">
        <v>975</v>
      </c>
      <c r="D119" s="4" t="s">
        <v>977</v>
      </c>
      <c r="E119" s="4" t="s">
        <v>978</v>
      </c>
      <c r="F119" s="4"/>
      <c r="H119" s="4">
        <v>124000.0</v>
      </c>
      <c r="I119" s="4">
        <v>253667.0</v>
      </c>
    </row>
    <row r="120">
      <c r="A120" s="4" t="s">
        <v>151</v>
      </c>
      <c r="B120" s="4" t="s">
        <v>950</v>
      </c>
      <c r="C120" s="4" t="s">
        <v>981</v>
      </c>
      <c r="D120" s="4" t="s">
        <v>983</v>
      </c>
      <c r="E120" s="4" t="s">
        <v>985</v>
      </c>
      <c r="F120" s="4"/>
      <c r="H120" s="4">
        <v>3000.0</v>
      </c>
      <c r="I120" s="4">
        <v>8024.0</v>
      </c>
    </row>
    <row r="121">
      <c r="A121" s="4" t="s">
        <v>862</v>
      </c>
      <c r="B121" s="4" t="s">
        <v>950</v>
      </c>
      <c r="C121" s="4" t="s">
        <v>989</v>
      </c>
      <c r="D121" s="4" t="s">
        <v>1001</v>
      </c>
      <c r="E121" s="4" t="s">
        <v>1003</v>
      </c>
      <c r="F121" s="4"/>
      <c r="H121" s="4">
        <v>16000.0</v>
      </c>
      <c r="I121" s="4">
        <v>16976.0</v>
      </c>
    </row>
    <row r="122">
      <c r="A122" s="4" t="s">
        <v>870</v>
      </c>
      <c r="B122" s="4" t="s">
        <v>950</v>
      </c>
      <c r="C122" s="4" t="s">
        <v>1008</v>
      </c>
      <c r="D122" s="4" t="s">
        <v>1016</v>
      </c>
      <c r="E122" s="4" t="s">
        <v>1017</v>
      </c>
      <c r="F122" s="4"/>
      <c r="H122" s="4">
        <v>0.0</v>
      </c>
      <c r="I122" s="4">
        <v>0.0</v>
      </c>
    </row>
    <row r="123">
      <c r="A123" s="4" t="s">
        <v>870</v>
      </c>
      <c r="B123" s="4" t="s">
        <v>950</v>
      </c>
      <c r="C123" s="4" t="s">
        <v>1022</v>
      </c>
      <c r="D123" s="4" t="s">
        <v>1024</v>
      </c>
      <c r="E123" s="4" t="s">
        <v>1026</v>
      </c>
      <c r="F123" s="4"/>
      <c r="H123" s="4">
        <v>20000.0</v>
      </c>
      <c r="I123" s="4">
        <v>86265.0</v>
      </c>
    </row>
    <row r="124">
      <c r="A124" s="4" t="s">
        <v>1029</v>
      </c>
      <c r="B124" s="4" t="s">
        <v>950</v>
      </c>
      <c r="C124" s="4" t="s">
        <v>1032</v>
      </c>
      <c r="D124" s="4" t="s">
        <v>1034</v>
      </c>
      <c r="E124" s="4" t="s">
        <v>1036</v>
      </c>
      <c r="F124" s="4"/>
      <c r="H124" s="4">
        <v>0.0</v>
      </c>
      <c r="I124" s="4">
        <v>550.0</v>
      </c>
    </row>
    <row r="125">
      <c r="A125" s="4" t="s">
        <v>1029</v>
      </c>
      <c r="B125" s="4" t="s">
        <v>950</v>
      </c>
      <c r="C125" s="4" t="s">
        <v>1040</v>
      </c>
      <c r="D125" s="4" t="s">
        <v>1042</v>
      </c>
      <c r="E125" s="4" t="s">
        <v>1045</v>
      </c>
      <c r="F125" s="4"/>
      <c r="H125" s="4">
        <v>0.0</v>
      </c>
      <c r="I125" s="4">
        <v>4200.0</v>
      </c>
    </row>
    <row r="126">
      <c r="A126" s="4" t="s">
        <v>922</v>
      </c>
      <c r="B126" s="4" t="s">
        <v>950</v>
      </c>
      <c r="C126" s="4" t="s">
        <v>1049</v>
      </c>
      <c r="D126" s="4" t="s">
        <v>1051</v>
      </c>
      <c r="E126" s="4" t="s">
        <v>1053</v>
      </c>
      <c r="F126" s="4"/>
      <c r="H126" s="4">
        <v>0.0</v>
      </c>
      <c r="I126" s="4">
        <v>1050.0</v>
      </c>
    </row>
    <row r="127">
      <c r="A127" s="4" t="s">
        <v>836</v>
      </c>
      <c r="B127" s="4" t="s">
        <v>1057</v>
      </c>
      <c r="C127" s="4" t="s">
        <v>1059</v>
      </c>
      <c r="D127" s="4" t="s">
        <v>1061</v>
      </c>
      <c r="E127" s="4" t="s">
        <v>1064</v>
      </c>
      <c r="F127" s="4"/>
      <c r="H127" s="4">
        <v>37000.0</v>
      </c>
      <c r="I127" s="4">
        <v>13264.99</v>
      </c>
    </row>
    <row r="128">
      <c r="A128" s="4" t="s">
        <v>836</v>
      </c>
      <c r="B128" s="4" t="s">
        <v>1057</v>
      </c>
      <c r="C128" s="4" t="s">
        <v>1068</v>
      </c>
      <c r="D128" s="4" t="s">
        <v>1070</v>
      </c>
      <c r="E128" s="4" t="s">
        <v>1072</v>
      </c>
      <c r="F128" s="4"/>
      <c r="H128" s="4">
        <v>327000.0</v>
      </c>
      <c r="I128" s="4">
        <v>202509.0</v>
      </c>
    </row>
    <row r="129">
      <c r="A129" s="4" t="s">
        <v>847</v>
      </c>
      <c r="B129" s="4" t="s">
        <v>1057</v>
      </c>
      <c r="C129" s="4" t="s">
        <v>1076</v>
      </c>
      <c r="D129" s="4" t="s">
        <v>1078</v>
      </c>
      <c r="E129" s="4" t="s">
        <v>1080</v>
      </c>
      <c r="F129" s="4"/>
      <c r="H129" s="4">
        <v>20000.0</v>
      </c>
      <c r="I129" s="4">
        <v>78123.5</v>
      </c>
    </row>
    <row r="130">
      <c r="A130" s="4" t="s">
        <v>847</v>
      </c>
      <c r="B130" s="4" t="s">
        <v>1057</v>
      </c>
      <c r="C130" s="4" t="s">
        <v>1085</v>
      </c>
      <c r="D130" s="4" t="s">
        <v>1087</v>
      </c>
      <c r="E130" s="4" t="s">
        <v>1089</v>
      </c>
      <c r="F130" s="4"/>
      <c r="H130" s="4">
        <v>8000.0</v>
      </c>
      <c r="I130" s="4">
        <v>9229.0</v>
      </c>
    </row>
    <row r="131">
      <c r="A131" s="4" t="s">
        <v>847</v>
      </c>
      <c r="B131" s="4" t="s">
        <v>1057</v>
      </c>
      <c r="C131" s="4" t="s">
        <v>1094</v>
      </c>
      <c r="D131" s="4" t="s">
        <v>1096</v>
      </c>
      <c r="E131" s="4" t="s">
        <v>1099</v>
      </c>
      <c r="F131" s="4"/>
      <c r="H131" s="4">
        <v>30000.0</v>
      </c>
      <c r="I131" s="4">
        <v>0.0</v>
      </c>
    </row>
    <row r="132">
      <c r="A132" s="4" t="s">
        <v>847</v>
      </c>
      <c r="B132" s="4" t="s">
        <v>1057</v>
      </c>
      <c r="C132" s="4" t="s">
        <v>1104</v>
      </c>
      <c r="D132" s="4" t="s">
        <v>1106</v>
      </c>
      <c r="E132" s="4" t="s">
        <v>1108</v>
      </c>
      <c r="F132" s="4"/>
      <c r="H132" s="4">
        <v>123000.0</v>
      </c>
      <c r="I132" s="4">
        <v>83768.0</v>
      </c>
    </row>
    <row r="133">
      <c r="A133" s="4" t="s">
        <v>987</v>
      </c>
      <c r="B133" s="4"/>
      <c r="C133" s="4" t="s">
        <v>1113</v>
      </c>
      <c r="D133" s="4" t="s">
        <v>1115</v>
      </c>
      <c r="E133" s="4" t="s">
        <v>1117</v>
      </c>
      <c r="F133" s="4"/>
      <c r="H133" s="4">
        <v>118000.0</v>
      </c>
      <c r="I133" s="4">
        <v>189537.0</v>
      </c>
    </row>
    <row r="134">
      <c r="A134" s="4" t="s">
        <v>987</v>
      </c>
      <c r="B134" s="4" t="s">
        <v>1122</v>
      </c>
      <c r="C134" s="4" t="s">
        <v>1124</v>
      </c>
      <c r="D134" s="4" t="s">
        <v>1126</v>
      </c>
      <c r="E134" s="4" t="s">
        <v>1128</v>
      </c>
      <c r="F134" s="4"/>
      <c r="H134" s="4">
        <v>0.0</v>
      </c>
      <c r="I134" s="4">
        <v>0.0</v>
      </c>
    </row>
    <row r="135">
      <c r="A135" s="4" t="s">
        <v>836</v>
      </c>
      <c r="B135" s="4" t="s">
        <v>1131</v>
      </c>
      <c r="C135" s="4" t="s">
        <v>1132</v>
      </c>
      <c r="D135" s="4" t="s">
        <v>1133</v>
      </c>
      <c r="E135" s="4" t="s">
        <v>1134</v>
      </c>
      <c r="F135" s="4"/>
      <c r="H135" s="4">
        <v>46000.0</v>
      </c>
      <c r="I135" s="4">
        <v>0.0</v>
      </c>
    </row>
    <row r="136">
      <c r="A136" s="4" t="s">
        <v>836</v>
      </c>
      <c r="B136" s="4" t="s">
        <v>1131</v>
      </c>
      <c r="C136" s="4" t="s">
        <v>1135</v>
      </c>
      <c r="D136" s="4" t="s">
        <v>1136</v>
      </c>
      <c r="E136" s="4" t="s">
        <v>1137</v>
      </c>
      <c r="F136" s="4"/>
      <c r="H136" s="4">
        <v>75000.0</v>
      </c>
      <c r="I136" s="4">
        <v>109719.0</v>
      </c>
    </row>
    <row r="137">
      <c r="A137" s="4" t="s">
        <v>847</v>
      </c>
      <c r="B137" s="4" t="s">
        <v>1131</v>
      </c>
      <c r="C137" s="4" t="s">
        <v>1138</v>
      </c>
      <c r="D137" s="4" t="s">
        <v>1139</v>
      </c>
      <c r="E137" s="4" t="s">
        <v>1140</v>
      </c>
      <c r="F137" s="4"/>
      <c r="H137" s="4">
        <v>0.0</v>
      </c>
      <c r="I137" s="4">
        <v>0.0</v>
      </c>
    </row>
    <row r="138">
      <c r="A138" s="4" t="s">
        <v>847</v>
      </c>
      <c r="B138" s="4" t="s">
        <v>1131</v>
      </c>
      <c r="C138" s="4" t="s">
        <v>1141</v>
      </c>
      <c r="D138" s="4" t="s">
        <v>1142</v>
      </c>
      <c r="E138" s="4" t="s">
        <v>1143</v>
      </c>
      <c r="F138" s="4"/>
      <c r="H138" s="4">
        <v>3000.0</v>
      </c>
      <c r="I138" s="4">
        <v>0.0</v>
      </c>
    </row>
    <row r="139">
      <c r="A139" s="4" t="s">
        <v>836</v>
      </c>
      <c r="B139" s="4" t="s">
        <v>1144</v>
      </c>
      <c r="C139" s="4" t="s">
        <v>1145</v>
      </c>
      <c r="D139" s="4" t="s">
        <v>1146</v>
      </c>
      <c r="E139" s="4" t="s">
        <v>1147</v>
      </c>
      <c r="F139" s="4"/>
      <c r="H139" s="4">
        <v>0.0</v>
      </c>
      <c r="I139" s="4">
        <v>0.0</v>
      </c>
    </row>
    <row r="140">
      <c r="A140" s="4" t="s">
        <v>836</v>
      </c>
      <c r="B140" s="4" t="s">
        <v>1144</v>
      </c>
      <c r="C140" s="4" t="s">
        <v>1148</v>
      </c>
      <c r="D140" s="4" t="s">
        <v>1149</v>
      </c>
      <c r="E140" s="4" t="s">
        <v>1150</v>
      </c>
      <c r="F140" s="4"/>
      <c r="H140" s="4">
        <v>20000.0</v>
      </c>
      <c r="I140" s="4">
        <v>10576.0</v>
      </c>
    </row>
    <row r="141">
      <c r="A141" s="4" t="s">
        <v>847</v>
      </c>
      <c r="B141" s="4" t="s">
        <v>1144</v>
      </c>
      <c r="C141" s="4" t="s">
        <v>1151</v>
      </c>
      <c r="D141" s="4" t="s">
        <v>1152</v>
      </c>
      <c r="E141" s="4" t="s">
        <v>1153</v>
      </c>
      <c r="F141" s="4"/>
      <c r="H141" s="4">
        <v>1000.0</v>
      </c>
      <c r="I141" s="4">
        <v>0.0</v>
      </c>
    </row>
    <row r="142">
      <c r="A142" s="4" t="s">
        <v>847</v>
      </c>
      <c r="B142" s="4" t="s">
        <v>1144</v>
      </c>
      <c r="C142" s="4" t="s">
        <v>1154</v>
      </c>
      <c r="D142" s="4" t="s">
        <v>1155</v>
      </c>
      <c r="E142" s="4" t="s">
        <v>1156</v>
      </c>
      <c r="F142" s="4"/>
      <c r="H142" s="4">
        <v>18000.0</v>
      </c>
      <c r="I142" s="4">
        <v>5704.0</v>
      </c>
    </row>
    <row r="143">
      <c r="A143" s="4" t="s">
        <v>151</v>
      </c>
      <c r="B143" s="4" t="s">
        <v>1144</v>
      </c>
      <c r="C143" s="4" t="s">
        <v>1157</v>
      </c>
      <c r="D143" s="4" t="s">
        <v>1158</v>
      </c>
      <c r="E143" s="4" t="s">
        <v>1159</v>
      </c>
      <c r="F143" s="4"/>
      <c r="H143" s="4">
        <v>0.0</v>
      </c>
      <c r="I143" s="4">
        <v>0.0</v>
      </c>
    </row>
    <row r="144">
      <c r="A144" s="4" t="s">
        <v>151</v>
      </c>
      <c r="B144" s="4" t="s">
        <v>1144</v>
      </c>
      <c r="C144" s="4" t="s">
        <v>1160</v>
      </c>
      <c r="D144" s="4" t="s">
        <v>1161</v>
      </c>
      <c r="E144" s="4" t="s">
        <v>1162</v>
      </c>
      <c r="F144" s="4"/>
      <c r="H144" s="4">
        <v>5000.0</v>
      </c>
      <c r="I144" s="4">
        <v>27029.0</v>
      </c>
    </row>
    <row r="145">
      <c r="A145" s="4" t="s">
        <v>870</v>
      </c>
      <c r="B145" s="4" t="s">
        <v>1144</v>
      </c>
      <c r="C145" s="4" t="s">
        <v>1163</v>
      </c>
      <c r="D145" s="4" t="s">
        <v>1164</v>
      </c>
      <c r="E145" s="4" t="s">
        <v>1165</v>
      </c>
      <c r="F145" s="4"/>
      <c r="H145" s="4">
        <v>0.0</v>
      </c>
      <c r="I145" s="4">
        <v>20202.0</v>
      </c>
    </row>
    <row r="146">
      <c r="A146" s="4" t="s">
        <v>1029</v>
      </c>
      <c r="B146" s="4" t="s">
        <v>1144</v>
      </c>
      <c r="C146" s="4" t="s">
        <v>1166</v>
      </c>
      <c r="D146" s="4" t="s">
        <v>1167</v>
      </c>
      <c r="E146" s="4" t="s">
        <v>1168</v>
      </c>
      <c r="F146" s="4"/>
      <c r="H146" s="4">
        <v>0.0</v>
      </c>
      <c r="I146" s="4">
        <v>0.0</v>
      </c>
    </row>
    <row r="147">
      <c r="A147" s="4" t="s">
        <v>922</v>
      </c>
      <c r="B147" s="4" t="s">
        <v>1144</v>
      </c>
      <c r="C147" s="4" t="s">
        <v>1169</v>
      </c>
      <c r="D147" s="4" t="s">
        <v>1170</v>
      </c>
      <c r="E147" s="4" t="s">
        <v>1171</v>
      </c>
      <c r="F147" s="4"/>
      <c r="H147" s="4">
        <v>0.0</v>
      </c>
      <c r="I147" s="4">
        <v>0.0</v>
      </c>
    </row>
    <row r="148">
      <c r="A148" s="4" t="s">
        <v>922</v>
      </c>
      <c r="B148" s="4" t="s">
        <v>1144</v>
      </c>
      <c r="C148" s="4" t="s">
        <v>1172</v>
      </c>
      <c r="D148" s="4" t="s">
        <v>1173</v>
      </c>
      <c r="E148" s="4" t="s">
        <v>1174</v>
      </c>
      <c r="F148" s="4"/>
      <c r="H148" s="4">
        <v>0.0</v>
      </c>
      <c r="I148" s="4">
        <v>0.0</v>
      </c>
    </row>
    <row r="149">
      <c r="A149" s="4" t="s">
        <v>836</v>
      </c>
      <c r="B149" s="4" t="s">
        <v>1175</v>
      </c>
      <c r="C149" s="4" t="s">
        <v>1176</v>
      </c>
      <c r="D149" s="4" t="s">
        <v>1177</v>
      </c>
      <c r="E149" s="4" t="s">
        <v>1178</v>
      </c>
      <c r="F149" s="4"/>
      <c r="H149" s="4">
        <v>0.0</v>
      </c>
      <c r="I149" s="4">
        <v>0.0</v>
      </c>
    </row>
    <row r="150">
      <c r="A150" s="4" t="s">
        <v>836</v>
      </c>
      <c r="B150" s="4" t="s">
        <v>1175</v>
      </c>
      <c r="C150" s="4" t="s">
        <v>1179</v>
      </c>
      <c r="D150" s="4" t="s">
        <v>1180</v>
      </c>
      <c r="E150" s="4" t="s">
        <v>1181</v>
      </c>
      <c r="F150" s="4"/>
      <c r="H150" s="4">
        <v>0.0</v>
      </c>
      <c r="I150" s="4">
        <v>107117.0</v>
      </c>
    </row>
    <row r="151">
      <c r="A151" s="4" t="s">
        <v>836</v>
      </c>
      <c r="B151" s="4" t="s">
        <v>1182</v>
      </c>
      <c r="C151" s="4" t="s">
        <v>1183</v>
      </c>
      <c r="D151" s="4" t="s">
        <v>1184</v>
      </c>
      <c r="E151" s="4" t="s">
        <v>1185</v>
      </c>
      <c r="F151" s="4"/>
      <c r="H151" s="4">
        <v>19000.0</v>
      </c>
      <c r="I151" s="4">
        <v>1068.0</v>
      </c>
    </row>
    <row r="152">
      <c r="A152" s="4" t="s">
        <v>836</v>
      </c>
      <c r="B152" s="4" t="s">
        <v>1182</v>
      </c>
      <c r="C152" s="4" t="s">
        <v>1186</v>
      </c>
      <c r="D152" s="4" t="s">
        <v>1187</v>
      </c>
      <c r="E152" s="4" t="s">
        <v>1188</v>
      </c>
      <c r="F152" s="4"/>
      <c r="H152" s="4">
        <v>548000.0</v>
      </c>
      <c r="I152" s="4">
        <v>856745.0</v>
      </c>
    </row>
    <row r="153">
      <c r="A153" s="4" t="s">
        <v>847</v>
      </c>
      <c r="B153" s="4" t="s">
        <v>1182</v>
      </c>
      <c r="C153" s="4" t="s">
        <v>1189</v>
      </c>
      <c r="D153" s="4" t="s">
        <v>1190</v>
      </c>
      <c r="E153" s="4" t="s">
        <v>1191</v>
      </c>
      <c r="F153" s="4"/>
      <c r="H153" s="4">
        <v>0.0</v>
      </c>
      <c r="I153" s="4">
        <v>501.0</v>
      </c>
    </row>
    <row r="154">
      <c r="A154" s="4" t="s">
        <v>847</v>
      </c>
      <c r="B154" s="4" t="s">
        <v>1182</v>
      </c>
      <c r="C154" s="4" t="s">
        <v>1192</v>
      </c>
      <c r="D154" s="4" t="s">
        <v>1193</v>
      </c>
      <c r="E154" s="4" t="s">
        <v>1194</v>
      </c>
      <c r="F154" s="4"/>
      <c r="H154" s="4">
        <v>21000.0</v>
      </c>
      <c r="I154" s="4">
        <v>5360.0</v>
      </c>
    </row>
    <row r="155">
      <c r="A155" s="4" t="s">
        <v>862</v>
      </c>
      <c r="B155" s="4" t="s">
        <v>1182</v>
      </c>
      <c r="C155" s="4" t="s">
        <v>1195</v>
      </c>
      <c r="D155" s="4" t="s">
        <v>1196</v>
      </c>
      <c r="E155" s="4" t="s">
        <v>1197</v>
      </c>
      <c r="F155" s="4"/>
      <c r="H155" s="4">
        <v>1000.0</v>
      </c>
      <c r="I155" s="4">
        <v>1594.0</v>
      </c>
    </row>
    <row r="156">
      <c r="A156" s="4" t="s">
        <v>862</v>
      </c>
      <c r="B156" s="4" t="s">
        <v>1182</v>
      </c>
      <c r="C156" s="4" t="s">
        <v>1198</v>
      </c>
      <c r="D156" s="4" t="s">
        <v>1199</v>
      </c>
      <c r="E156" s="4" t="s">
        <v>1200</v>
      </c>
      <c r="F156" s="4"/>
      <c r="H156" s="4">
        <v>1000.0</v>
      </c>
      <c r="I156" s="4">
        <v>1391.0</v>
      </c>
    </row>
    <row r="157">
      <c r="A157" s="4" t="s">
        <v>870</v>
      </c>
      <c r="B157" s="4" t="s">
        <v>1182</v>
      </c>
      <c r="C157" s="4" t="s">
        <v>1201</v>
      </c>
      <c r="D157" s="4" t="s">
        <v>1202</v>
      </c>
      <c r="E157" s="4" t="s">
        <v>1203</v>
      </c>
      <c r="F157" s="4"/>
      <c r="H157" s="4">
        <v>0.0</v>
      </c>
      <c r="I157" s="4">
        <v>6750.0</v>
      </c>
    </row>
    <row r="158">
      <c r="A158" s="4" t="s">
        <v>1029</v>
      </c>
      <c r="B158" s="4" t="s">
        <v>1182</v>
      </c>
      <c r="C158" s="4" t="s">
        <v>1204</v>
      </c>
      <c r="D158" s="4" t="s">
        <v>1205</v>
      </c>
      <c r="E158" s="4" t="s">
        <v>1206</v>
      </c>
      <c r="F158" s="4"/>
      <c r="H158" s="4">
        <v>0.0</v>
      </c>
      <c r="I158" s="4">
        <v>33717.0</v>
      </c>
    </row>
    <row r="159">
      <c r="A159" s="4" t="s">
        <v>922</v>
      </c>
      <c r="B159" s="4" t="s">
        <v>1182</v>
      </c>
      <c r="C159" s="4" t="s">
        <v>1207</v>
      </c>
      <c r="D159" s="4" t="s">
        <v>1208</v>
      </c>
      <c r="E159" s="4" t="s">
        <v>1209</v>
      </c>
      <c r="F159" s="4"/>
      <c r="H159" s="4">
        <v>0.0</v>
      </c>
      <c r="I159" s="4">
        <v>0.0</v>
      </c>
    </row>
    <row r="160">
      <c r="A160" s="4" t="s">
        <v>836</v>
      </c>
      <c r="B160" s="4" t="s">
        <v>1182</v>
      </c>
      <c r="C160" s="4" t="s">
        <v>1210</v>
      </c>
      <c r="D160" s="4" t="s">
        <v>1211</v>
      </c>
      <c r="E160" s="4" t="s">
        <v>1212</v>
      </c>
      <c r="F160" s="4"/>
      <c r="H160" s="4">
        <v>0.0</v>
      </c>
      <c r="I160" s="4">
        <v>0.0</v>
      </c>
    </row>
    <row r="161">
      <c r="A161" s="4" t="s">
        <v>836</v>
      </c>
      <c r="B161" s="4" t="s">
        <v>1213</v>
      </c>
      <c r="C161" s="4" t="s">
        <v>1214</v>
      </c>
      <c r="D161" s="4" t="s">
        <v>1215</v>
      </c>
      <c r="E161" s="4" t="s">
        <v>1216</v>
      </c>
      <c r="F161" s="4"/>
      <c r="H161" s="4">
        <v>0.0</v>
      </c>
      <c r="I161" s="4">
        <v>0.0</v>
      </c>
    </row>
    <row r="162">
      <c r="A162" s="4" t="s">
        <v>847</v>
      </c>
      <c r="B162" s="4" t="s">
        <v>1213</v>
      </c>
      <c r="C162" s="4" t="s">
        <v>1217</v>
      </c>
      <c r="D162" s="4" t="s">
        <v>1218</v>
      </c>
      <c r="E162" s="4" t="s">
        <v>1219</v>
      </c>
      <c r="F162" s="4"/>
      <c r="H162" s="4">
        <v>33000.0</v>
      </c>
      <c r="I162" s="4">
        <v>60532.0</v>
      </c>
    </row>
    <row r="163">
      <c r="A163" s="4" t="s">
        <v>847</v>
      </c>
      <c r="B163" s="4" t="s">
        <v>1213</v>
      </c>
      <c r="C163" s="4" t="s">
        <v>1220</v>
      </c>
      <c r="D163" s="4" t="s">
        <v>1221</v>
      </c>
      <c r="E163" s="4" t="s">
        <v>1222</v>
      </c>
      <c r="F163" s="4"/>
      <c r="H163" s="4">
        <v>129000.0</v>
      </c>
      <c r="I163" s="4">
        <v>162946.0</v>
      </c>
    </row>
    <row r="164">
      <c r="A164" s="4" t="s">
        <v>151</v>
      </c>
      <c r="B164" s="4" t="s">
        <v>1213</v>
      </c>
      <c r="C164" s="4" t="s">
        <v>1223</v>
      </c>
      <c r="D164" s="4" t="s">
        <v>1224</v>
      </c>
      <c r="E164" s="4" t="s">
        <v>1225</v>
      </c>
      <c r="F164" s="4"/>
      <c r="H164" s="4">
        <v>0.0</v>
      </c>
      <c r="I164" s="4">
        <v>0.0</v>
      </c>
    </row>
    <row r="165">
      <c r="A165" s="4" t="s">
        <v>151</v>
      </c>
      <c r="B165" s="4" t="s">
        <v>1213</v>
      </c>
      <c r="C165" s="4" t="s">
        <v>1226</v>
      </c>
      <c r="D165" s="4" t="s">
        <v>1227</v>
      </c>
      <c r="E165" s="4" t="s">
        <v>1228</v>
      </c>
      <c r="F165" s="4"/>
      <c r="H165" s="4">
        <v>12000.0</v>
      </c>
      <c r="I165" s="4">
        <v>23015.0</v>
      </c>
    </row>
    <row r="166">
      <c r="A166" s="4" t="s">
        <v>836</v>
      </c>
      <c r="B166" s="4" t="s">
        <v>1229</v>
      </c>
      <c r="C166" s="4" t="s">
        <v>1230</v>
      </c>
      <c r="D166" s="4" t="s">
        <v>1231</v>
      </c>
      <c r="E166" s="4" t="s">
        <v>1232</v>
      </c>
      <c r="F166" s="4"/>
      <c r="H166" s="4">
        <v>30000.0</v>
      </c>
      <c r="I166" s="4">
        <v>7773.0</v>
      </c>
    </row>
    <row r="167">
      <c r="A167" s="4" t="s">
        <v>847</v>
      </c>
      <c r="B167" s="4" t="s">
        <v>1229</v>
      </c>
      <c r="C167" s="4" t="s">
        <v>1233</v>
      </c>
      <c r="D167" s="4" t="s">
        <v>1234</v>
      </c>
      <c r="E167" s="4" t="s">
        <v>1235</v>
      </c>
      <c r="F167" s="4"/>
      <c r="H167" s="4">
        <v>0.0</v>
      </c>
      <c r="I167" s="4">
        <v>3100.9</v>
      </c>
    </row>
    <row r="168">
      <c r="A168" s="4" t="s">
        <v>847</v>
      </c>
      <c r="B168" s="4" t="s">
        <v>1229</v>
      </c>
      <c r="C168" s="4" t="s">
        <v>1236</v>
      </c>
      <c r="D168" s="4" t="s">
        <v>1237</v>
      </c>
      <c r="E168" s="4" t="s">
        <v>1238</v>
      </c>
      <c r="F168" s="4"/>
      <c r="H168" s="4">
        <v>3000.0</v>
      </c>
      <c r="I168" s="4">
        <v>12886.0</v>
      </c>
    </row>
    <row r="169">
      <c r="A169" s="4" t="s">
        <v>151</v>
      </c>
      <c r="B169" s="4" t="s">
        <v>1229</v>
      </c>
      <c r="C169" s="4" t="s">
        <v>1239</v>
      </c>
      <c r="D169" s="4" t="s">
        <v>1240</v>
      </c>
      <c r="E169" s="4" t="s">
        <v>1241</v>
      </c>
      <c r="F169" s="4"/>
      <c r="H169" s="4">
        <v>0.0</v>
      </c>
      <c r="I169" s="4">
        <v>9652.0</v>
      </c>
    </row>
    <row r="170">
      <c r="A170" s="4" t="s">
        <v>836</v>
      </c>
      <c r="B170" s="4" t="s">
        <v>1229</v>
      </c>
      <c r="C170" s="4" t="s">
        <v>1242</v>
      </c>
      <c r="D170" s="4" t="s">
        <v>1243</v>
      </c>
      <c r="E170" s="4" t="s">
        <v>1244</v>
      </c>
      <c r="F170" s="4"/>
      <c r="H170" s="4">
        <v>0.0</v>
      </c>
      <c r="I170" s="4">
        <v>12622.0</v>
      </c>
    </row>
    <row r="171">
      <c r="A171" s="4" t="s">
        <v>836</v>
      </c>
      <c r="B171" s="4" t="s">
        <v>1245</v>
      </c>
      <c r="C171" s="4" t="s">
        <v>1246</v>
      </c>
      <c r="D171" s="4" t="s">
        <v>1247</v>
      </c>
      <c r="E171" s="4" t="s">
        <v>1248</v>
      </c>
      <c r="F171" s="4"/>
      <c r="H171" s="4">
        <v>0.0</v>
      </c>
      <c r="I171" s="4">
        <v>27616.0</v>
      </c>
    </row>
    <row r="172">
      <c r="A172" s="4" t="s">
        <v>836</v>
      </c>
      <c r="B172" s="4" t="s">
        <v>1249</v>
      </c>
      <c r="C172" s="4" t="s">
        <v>1250</v>
      </c>
      <c r="D172" s="4" t="s">
        <v>1251</v>
      </c>
      <c r="E172" s="4" t="s">
        <v>1252</v>
      </c>
      <c r="F172" s="4"/>
      <c r="H172" s="4">
        <v>0.0</v>
      </c>
      <c r="I172" s="4">
        <v>0.0</v>
      </c>
    </row>
    <row r="173">
      <c r="A173" s="4" t="s">
        <v>847</v>
      </c>
      <c r="B173" s="4" t="s">
        <v>1249</v>
      </c>
      <c r="C173" s="4" t="s">
        <v>1253</v>
      </c>
      <c r="D173" s="4" t="s">
        <v>1254</v>
      </c>
      <c r="E173" s="4" t="s">
        <v>1255</v>
      </c>
      <c r="F173" s="4"/>
      <c r="H173" s="4">
        <v>1000.0</v>
      </c>
      <c r="I173" s="4">
        <v>1874.0</v>
      </c>
    </row>
    <row r="174">
      <c r="A174" s="4" t="s">
        <v>151</v>
      </c>
      <c r="B174" s="4" t="s">
        <v>1249</v>
      </c>
      <c r="C174" s="4" t="s">
        <v>1256</v>
      </c>
      <c r="D174" s="4" t="s">
        <v>1257</v>
      </c>
      <c r="E174" s="4" t="s">
        <v>1258</v>
      </c>
      <c r="F174" s="4"/>
      <c r="H174" s="4">
        <v>1000.0</v>
      </c>
      <c r="I174" s="4">
        <v>0.0</v>
      </c>
    </row>
    <row r="175">
      <c r="A175" s="4" t="s">
        <v>836</v>
      </c>
      <c r="B175" s="4" t="s">
        <v>1259</v>
      </c>
      <c r="C175" s="4" t="s">
        <v>1260</v>
      </c>
      <c r="D175" s="4" t="s">
        <v>1261</v>
      </c>
      <c r="E175" s="4" t="s">
        <v>1262</v>
      </c>
      <c r="F175" s="4"/>
      <c r="H175" s="4">
        <v>0.0</v>
      </c>
      <c r="I175" s="4">
        <v>0.0</v>
      </c>
    </row>
    <row r="176">
      <c r="A176" s="4" t="s">
        <v>1005</v>
      </c>
      <c r="B176" s="4"/>
      <c r="C176" s="4" t="s">
        <v>1263</v>
      </c>
      <c r="D176" s="4" t="s">
        <v>1264</v>
      </c>
      <c r="E176" s="4" t="s">
        <v>1265</v>
      </c>
      <c r="F176" s="4"/>
      <c r="H176" s="4">
        <v>196000.0</v>
      </c>
      <c r="I176" s="4">
        <v>218397.0</v>
      </c>
    </row>
    <row r="177">
      <c r="A177" s="4" t="s">
        <v>836</v>
      </c>
      <c r="B177" s="4" t="s">
        <v>1266</v>
      </c>
      <c r="C177" s="4" t="s">
        <v>1267</v>
      </c>
      <c r="D177" s="4" t="s">
        <v>1268</v>
      </c>
      <c r="E177" s="4" t="s">
        <v>1269</v>
      </c>
      <c r="F177" s="4"/>
      <c r="H177" s="4">
        <v>31000.0</v>
      </c>
      <c r="I177" s="4">
        <v>25061.0</v>
      </c>
    </row>
    <row r="178">
      <c r="A178" s="4" t="s">
        <v>847</v>
      </c>
      <c r="B178" s="4" t="s">
        <v>1266</v>
      </c>
      <c r="C178" s="4" t="s">
        <v>1270</v>
      </c>
      <c r="D178" s="4" t="s">
        <v>1271</v>
      </c>
      <c r="E178" s="4" t="s">
        <v>1272</v>
      </c>
      <c r="F178" s="4"/>
      <c r="H178" s="4">
        <v>0.0</v>
      </c>
      <c r="I178" s="4">
        <v>3235.6</v>
      </c>
    </row>
    <row r="179">
      <c r="A179" s="4" t="s">
        <v>847</v>
      </c>
      <c r="B179" s="4" t="s">
        <v>1266</v>
      </c>
      <c r="C179" s="4" t="s">
        <v>1273</v>
      </c>
      <c r="D179" s="4" t="s">
        <v>1274</v>
      </c>
      <c r="E179" s="4" t="s">
        <v>1275</v>
      </c>
      <c r="F179" s="4"/>
      <c r="H179" s="4">
        <v>0.0</v>
      </c>
      <c r="I179" s="4">
        <v>5998.0</v>
      </c>
    </row>
    <row r="180">
      <c r="A180" s="4" t="s">
        <v>847</v>
      </c>
      <c r="B180" s="4" t="s">
        <v>1266</v>
      </c>
      <c r="C180" s="4" t="s">
        <v>1276</v>
      </c>
      <c r="D180" s="4" t="s">
        <v>1277</v>
      </c>
      <c r="E180" s="4" t="s">
        <v>1278</v>
      </c>
      <c r="F180" s="4"/>
      <c r="H180" s="4">
        <v>0.0</v>
      </c>
      <c r="I180" s="4">
        <v>0.0</v>
      </c>
    </row>
    <row r="181">
      <c r="A181" s="4" t="s">
        <v>836</v>
      </c>
      <c r="B181" s="4" t="s">
        <v>1279</v>
      </c>
      <c r="C181" s="4" t="s">
        <v>1280</v>
      </c>
      <c r="D181" s="4" t="s">
        <v>1281</v>
      </c>
      <c r="E181" s="4" t="s">
        <v>1282</v>
      </c>
      <c r="F181" s="4"/>
      <c r="H181" s="4">
        <v>12000.0</v>
      </c>
      <c r="I181" s="4">
        <v>4839.0</v>
      </c>
    </row>
    <row r="182">
      <c r="A182" s="4" t="s">
        <v>847</v>
      </c>
      <c r="B182" s="4" t="s">
        <v>1279</v>
      </c>
      <c r="C182" s="4" t="s">
        <v>1283</v>
      </c>
      <c r="D182" s="4" t="s">
        <v>1284</v>
      </c>
      <c r="E182" s="4" t="s">
        <v>1285</v>
      </c>
      <c r="F182" s="4"/>
      <c r="H182" s="4">
        <v>76000.0</v>
      </c>
      <c r="I182" s="4">
        <v>28049.0</v>
      </c>
    </row>
    <row r="183">
      <c r="A183" s="4" t="s">
        <v>151</v>
      </c>
      <c r="B183" s="4" t="s">
        <v>1279</v>
      </c>
      <c r="C183" s="4" t="s">
        <v>1286</v>
      </c>
      <c r="D183" s="4" t="s">
        <v>1287</v>
      </c>
      <c r="E183" s="4" t="s">
        <v>1288</v>
      </c>
      <c r="F183" s="4"/>
      <c r="H183" s="4">
        <v>7000.0</v>
      </c>
      <c r="I183" s="4">
        <v>22199.6</v>
      </c>
    </row>
    <row r="184">
      <c r="A184" s="4" t="s">
        <v>151</v>
      </c>
      <c r="B184" s="4" t="s">
        <v>1279</v>
      </c>
      <c r="C184" s="4" t="s">
        <v>1289</v>
      </c>
      <c r="D184" s="4" t="s">
        <v>1290</v>
      </c>
      <c r="E184" s="4" t="s">
        <v>1291</v>
      </c>
      <c r="F184" s="4"/>
      <c r="H184" s="4">
        <v>30000.0</v>
      </c>
      <c r="I184" s="4">
        <v>87987.0</v>
      </c>
    </row>
    <row r="185">
      <c r="A185" s="4" t="s">
        <v>862</v>
      </c>
      <c r="B185" s="4" t="s">
        <v>1279</v>
      </c>
      <c r="C185" s="4" t="s">
        <v>1292</v>
      </c>
      <c r="D185" s="4" t="s">
        <v>1293</v>
      </c>
      <c r="E185" s="4" t="s">
        <v>1294</v>
      </c>
      <c r="F185" s="4"/>
      <c r="H185" s="4">
        <v>12000.0</v>
      </c>
      <c r="I185" s="4">
        <v>0.0</v>
      </c>
    </row>
    <row r="186">
      <c r="A186" s="4" t="s">
        <v>870</v>
      </c>
      <c r="B186" s="4" t="s">
        <v>1279</v>
      </c>
      <c r="C186" s="4" t="s">
        <v>1295</v>
      </c>
      <c r="D186" s="4" t="s">
        <v>1296</v>
      </c>
      <c r="E186" s="4" t="s">
        <v>1297</v>
      </c>
      <c r="F186" s="4"/>
      <c r="H186" s="4">
        <v>0.0</v>
      </c>
      <c r="I186" s="4">
        <v>1590.0</v>
      </c>
    </row>
    <row r="187">
      <c r="A187" s="4" t="s">
        <v>870</v>
      </c>
      <c r="B187" s="4" t="s">
        <v>1279</v>
      </c>
      <c r="C187" s="4" t="s">
        <v>1298</v>
      </c>
      <c r="D187" s="4" t="s">
        <v>1299</v>
      </c>
      <c r="E187" s="4" t="s">
        <v>1300</v>
      </c>
      <c r="F187" s="4"/>
      <c r="H187" s="4">
        <v>0.0</v>
      </c>
      <c r="I187" s="4">
        <v>14462.0</v>
      </c>
    </row>
    <row r="188">
      <c r="A188" s="4" t="s">
        <v>1029</v>
      </c>
      <c r="B188" s="4" t="s">
        <v>1279</v>
      </c>
      <c r="C188" s="4" t="s">
        <v>1301</v>
      </c>
      <c r="D188" s="4" t="s">
        <v>1302</v>
      </c>
      <c r="E188" s="4" t="s">
        <v>1303</v>
      </c>
      <c r="F188" s="4"/>
      <c r="H188" s="4">
        <v>0.0</v>
      </c>
      <c r="I188" s="4">
        <v>0.0</v>
      </c>
    </row>
    <row r="189">
      <c r="A189" s="4" t="s">
        <v>922</v>
      </c>
      <c r="B189" s="4" t="s">
        <v>1279</v>
      </c>
      <c r="C189" s="4" t="s">
        <v>1304</v>
      </c>
      <c r="D189" s="4" t="s">
        <v>1305</v>
      </c>
      <c r="E189" s="4" t="s">
        <v>1306</v>
      </c>
      <c r="F189" s="4"/>
      <c r="H189" s="4">
        <v>0.0</v>
      </c>
      <c r="I189" s="4">
        <v>0.0</v>
      </c>
    </row>
    <row r="190">
      <c r="A190" s="4" t="s">
        <v>836</v>
      </c>
      <c r="B190" s="4" t="s">
        <v>1307</v>
      </c>
      <c r="C190" s="4" t="s">
        <v>1308</v>
      </c>
      <c r="D190" s="4" t="s">
        <v>1309</v>
      </c>
      <c r="E190" s="4" t="s">
        <v>1310</v>
      </c>
      <c r="F190" s="4"/>
      <c r="H190" s="4">
        <v>0.0</v>
      </c>
      <c r="I190" s="4">
        <v>2356.0</v>
      </c>
    </row>
    <row r="191">
      <c r="A191" s="4" t="s">
        <v>847</v>
      </c>
      <c r="B191" s="4" t="s">
        <v>1307</v>
      </c>
      <c r="C191" s="4" t="s">
        <v>1311</v>
      </c>
      <c r="D191" s="4" t="s">
        <v>1312</v>
      </c>
      <c r="E191" s="4" t="s">
        <v>1313</v>
      </c>
      <c r="F191" s="4"/>
      <c r="H191" s="4">
        <v>0.0</v>
      </c>
      <c r="I191" s="4">
        <v>0.0</v>
      </c>
    </row>
    <row r="192">
      <c r="A192" s="4" t="s">
        <v>847</v>
      </c>
      <c r="B192" s="4" t="s">
        <v>1307</v>
      </c>
      <c r="C192" s="4" t="s">
        <v>1314</v>
      </c>
      <c r="D192" s="4" t="s">
        <v>1315</v>
      </c>
      <c r="E192" s="4" t="s">
        <v>1316</v>
      </c>
      <c r="F192" s="4"/>
      <c r="H192" s="4">
        <v>7000.0</v>
      </c>
      <c r="I192" s="4">
        <v>0.0</v>
      </c>
    </row>
    <row r="193">
      <c r="A193" s="4" t="s">
        <v>151</v>
      </c>
      <c r="B193" s="4" t="s">
        <v>1307</v>
      </c>
      <c r="C193" s="4" t="s">
        <v>1317</v>
      </c>
      <c r="D193" s="4" t="s">
        <v>1318</v>
      </c>
      <c r="E193" s="4" t="s">
        <v>1319</v>
      </c>
      <c r="F193" s="4"/>
      <c r="H193" s="4">
        <v>0.0</v>
      </c>
      <c r="I193" s="4">
        <v>0.0</v>
      </c>
    </row>
    <row r="194">
      <c r="A194" s="4" t="s">
        <v>862</v>
      </c>
      <c r="B194" s="4" t="s">
        <v>1307</v>
      </c>
      <c r="C194" s="4" t="s">
        <v>1320</v>
      </c>
      <c r="D194" s="4" t="s">
        <v>1321</v>
      </c>
      <c r="E194" s="4" t="s">
        <v>1322</v>
      </c>
      <c r="F194" s="4"/>
      <c r="H194" s="4">
        <v>0.0</v>
      </c>
      <c r="I194" s="4">
        <v>1492.0</v>
      </c>
    </row>
    <row r="195">
      <c r="A195" s="4" t="s">
        <v>862</v>
      </c>
      <c r="B195" s="4" t="s">
        <v>1323</v>
      </c>
      <c r="C195" s="4" t="s">
        <v>1324</v>
      </c>
      <c r="D195" s="4" t="s">
        <v>1325</v>
      </c>
      <c r="E195" s="4" t="s">
        <v>1326</v>
      </c>
      <c r="F195" s="4"/>
      <c r="H195" s="4">
        <v>15000.0</v>
      </c>
      <c r="I195" s="4">
        <v>6947.0</v>
      </c>
    </row>
    <row r="196">
      <c r="A196" s="4" t="s">
        <v>870</v>
      </c>
      <c r="B196" s="4" t="s">
        <v>1323</v>
      </c>
      <c r="C196" s="4" t="s">
        <v>1327</v>
      </c>
      <c r="D196" s="4" t="s">
        <v>1328</v>
      </c>
      <c r="E196" s="4" t="s">
        <v>1329</v>
      </c>
      <c r="F196" s="4"/>
      <c r="H196" s="4">
        <v>0.0</v>
      </c>
      <c r="I196" s="4">
        <v>0.0</v>
      </c>
    </row>
    <row r="197">
      <c r="A197" s="4" t="s">
        <v>870</v>
      </c>
      <c r="B197" s="4" t="s">
        <v>1323</v>
      </c>
      <c r="C197" s="4" t="s">
        <v>1330</v>
      </c>
      <c r="D197" s="4" t="s">
        <v>1331</v>
      </c>
      <c r="E197" s="4" t="s">
        <v>1332</v>
      </c>
      <c r="F197" s="4"/>
      <c r="H197" s="4">
        <v>5000.0</v>
      </c>
      <c r="I197" s="4">
        <v>420.0</v>
      </c>
    </row>
    <row r="198">
      <c r="A198" s="4" t="s">
        <v>1029</v>
      </c>
      <c r="B198" s="4" t="s">
        <v>1323</v>
      </c>
      <c r="C198" s="4" t="s">
        <v>1333</v>
      </c>
      <c r="D198" s="4" t="s">
        <v>1334</v>
      </c>
      <c r="E198" s="4" t="s">
        <v>1335</v>
      </c>
      <c r="F198" s="4"/>
      <c r="H198" s="4">
        <v>0.0</v>
      </c>
      <c r="I198" s="4">
        <v>0.0</v>
      </c>
    </row>
    <row r="199">
      <c r="A199" s="4" t="s">
        <v>922</v>
      </c>
      <c r="B199" s="4" t="s">
        <v>1323</v>
      </c>
      <c r="C199" s="4" t="s">
        <v>1336</v>
      </c>
      <c r="D199" s="4" t="s">
        <v>1337</v>
      </c>
      <c r="E199" s="4" t="s">
        <v>1338</v>
      </c>
      <c r="F199" s="4"/>
      <c r="H199" s="4">
        <v>0.0</v>
      </c>
      <c r="I199" s="4">
        <v>0.0</v>
      </c>
    </row>
    <row r="200">
      <c r="A200" s="4" t="s">
        <v>847</v>
      </c>
      <c r="B200" s="4" t="s">
        <v>1339</v>
      </c>
      <c r="C200" s="4" t="s">
        <v>1340</v>
      </c>
      <c r="D200" s="4" t="s">
        <v>1341</v>
      </c>
      <c r="E200" s="4" t="s">
        <v>1342</v>
      </c>
      <c r="F200" s="4"/>
      <c r="H200" s="4">
        <v>0.0</v>
      </c>
      <c r="I200" s="4">
        <v>22591.0</v>
      </c>
    </row>
    <row r="201">
      <c r="A201" s="4" t="s">
        <v>151</v>
      </c>
      <c r="B201" s="4" t="s">
        <v>1339</v>
      </c>
      <c r="C201" s="4" t="s">
        <v>1343</v>
      </c>
      <c r="D201" s="4" t="s">
        <v>1344</v>
      </c>
      <c r="E201" s="4" t="s">
        <v>1345</v>
      </c>
      <c r="F201" s="4"/>
      <c r="H201" s="4">
        <v>9000.0</v>
      </c>
      <c r="I201" s="4">
        <v>0.0</v>
      </c>
    </row>
    <row r="202">
      <c r="A202" s="4" t="s">
        <v>862</v>
      </c>
      <c r="B202" s="4" t="s">
        <v>1339</v>
      </c>
      <c r="C202" s="4" t="s">
        <v>1346</v>
      </c>
      <c r="D202" s="4" t="s">
        <v>1347</v>
      </c>
      <c r="E202" s="4" t="s">
        <v>1348</v>
      </c>
      <c r="F202" s="4"/>
      <c r="H202" s="4">
        <v>0.0</v>
      </c>
      <c r="I202" s="4">
        <v>21405.0</v>
      </c>
    </row>
    <row r="203">
      <c r="A203" s="4" t="s">
        <v>1014</v>
      </c>
      <c r="B203" s="4" t="s">
        <v>1349</v>
      </c>
      <c r="C203" s="4" t="s">
        <v>1350</v>
      </c>
      <c r="D203" s="4" t="s">
        <v>1351</v>
      </c>
      <c r="E203" s="4" t="s">
        <v>1352</v>
      </c>
      <c r="F203" s="4"/>
      <c r="H203" s="4">
        <v>0.0</v>
      </c>
      <c r="I203" s="4">
        <v>0.0</v>
      </c>
    </row>
    <row r="204">
      <c r="A204" s="4" t="s">
        <v>836</v>
      </c>
      <c r="B204" s="4" t="s">
        <v>1353</v>
      </c>
      <c r="C204" s="4" t="s">
        <v>1354</v>
      </c>
      <c r="D204" s="4" t="s">
        <v>1355</v>
      </c>
      <c r="E204" s="4" t="s">
        <v>1356</v>
      </c>
      <c r="F204" s="4"/>
      <c r="H204" s="4">
        <v>0.0</v>
      </c>
      <c r="I204" s="4">
        <v>5265.0</v>
      </c>
    </row>
    <row r="205">
      <c r="A205" s="4" t="s">
        <v>836</v>
      </c>
      <c r="B205" s="4" t="s">
        <v>1353</v>
      </c>
      <c r="C205" s="4" t="s">
        <v>1357</v>
      </c>
      <c r="D205" s="4" t="s">
        <v>1358</v>
      </c>
      <c r="E205" s="4" t="s">
        <v>1359</v>
      </c>
      <c r="F205" s="4"/>
      <c r="H205" s="4">
        <v>100000.0</v>
      </c>
      <c r="I205" s="4">
        <v>99169.0</v>
      </c>
    </row>
    <row r="206">
      <c r="A206" s="4" t="s">
        <v>847</v>
      </c>
      <c r="B206" s="4" t="s">
        <v>1353</v>
      </c>
      <c r="C206" s="4" t="s">
        <v>1360</v>
      </c>
      <c r="D206" s="4" t="s">
        <v>1361</v>
      </c>
      <c r="E206" s="4" t="s">
        <v>1362</v>
      </c>
      <c r="F206" s="4"/>
      <c r="H206" s="4">
        <v>12000.0</v>
      </c>
      <c r="I206" s="4">
        <v>65715.0</v>
      </c>
    </row>
    <row r="207">
      <c r="A207" s="4" t="s">
        <v>836</v>
      </c>
      <c r="B207" s="4" t="s">
        <v>1363</v>
      </c>
      <c r="C207" s="4" t="s">
        <v>1364</v>
      </c>
      <c r="D207" s="4" t="s">
        <v>1365</v>
      </c>
      <c r="E207" s="4" t="s">
        <v>1366</v>
      </c>
      <c r="F207" s="4"/>
      <c r="H207" s="4">
        <v>15000.0</v>
      </c>
      <c r="I207" s="4">
        <v>1125.0</v>
      </c>
    </row>
    <row r="208">
      <c r="A208" s="4" t="s">
        <v>847</v>
      </c>
      <c r="B208" s="4" t="s">
        <v>1363</v>
      </c>
      <c r="C208" s="4" t="s">
        <v>1367</v>
      </c>
      <c r="D208" s="4" t="s">
        <v>1368</v>
      </c>
      <c r="E208" s="4" t="s">
        <v>1369</v>
      </c>
      <c r="F208" s="4"/>
      <c r="H208" s="4">
        <v>29000.0</v>
      </c>
      <c r="I208" s="4">
        <v>18906.0</v>
      </c>
    </row>
    <row r="209">
      <c r="A209" s="4" t="s">
        <v>151</v>
      </c>
      <c r="B209" s="4" t="s">
        <v>1363</v>
      </c>
      <c r="C209" s="4" t="s">
        <v>1370</v>
      </c>
      <c r="D209" s="4" t="s">
        <v>1371</v>
      </c>
      <c r="E209" s="4" t="s">
        <v>1372</v>
      </c>
      <c r="F209" s="4"/>
      <c r="H209" s="4">
        <v>3000.0</v>
      </c>
      <c r="I209" s="4">
        <v>2654.0</v>
      </c>
    </row>
    <row r="210">
      <c r="A210" s="4" t="s">
        <v>151</v>
      </c>
      <c r="B210" s="4" t="s">
        <v>1363</v>
      </c>
      <c r="C210" s="4" t="s">
        <v>1373</v>
      </c>
      <c r="D210" s="4" t="s">
        <v>1374</v>
      </c>
      <c r="E210" s="4" t="s">
        <v>1375</v>
      </c>
      <c r="F210" s="4"/>
      <c r="H210" s="4">
        <v>40000.0</v>
      </c>
      <c r="I210" s="4">
        <v>8359.0</v>
      </c>
    </row>
    <row r="211">
      <c r="A211" s="4" t="s">
        <v>862</v>
      </c>
      <c r="B211" s="4" t="s">
        <v>1363</v>
      </c>
      <c r="C211" s="4" t="s">
        <v>1376</v>
      </c>
      <c r="D211" s="4" t="s">
        <v>1377</v>
      </c>
      <c r="E211" s="4" t="s">
        <v>1378</v>
      </c>
      <c r="F211" s="4"/>
      <c r="H211" s="4">
        <v>1000.0</v>
      </c>
      <c r="I211" s="4">
        <v>1305.0</v>
      </c>
    </row>
    <row r="212">
      <c r="A212" s="4" t="s">
        <v>870</v>
      </c>
      <c r="B212" s="4" t="s">
        <v>1363</v>
      </c>
      <c r="C212" s="4" t="s">
        <v>1379</v>
      </c>
      <c r="D212" s="4" t="s">
        <v>1380</v>
      </c>
      <c r="E212" s="4" t="s">
        <v>1381</v>
      </c>
      <c r="F212" s="4"/>
      <c r="H212" s="4">
        <v>31000.0</v>
      </c>
      <c r="I212" s="4">
        <v>31389.0</v>
      </c>
    </row>
    <row r="213">
      <c r="A213" s="4" t="s">
        <v>1029</v>
      </c>
      <c r="B213" s="4" t="s">
        <v>1363</v>
      </c>
      <c r="C213" s="4" t="s">
        <v>1382</v>
      </c>
      <c r="D213" s="4" t="s">
        <v>1383</v>
      </c>
      <c r="E213" s="4" t="s">
        <v>1384</v>
      </c>
      <c r="F213" s="4"/>
      <c r="H213" s="4">
        <v>0.0</v>
      </c>
      <c r="I213" s="4">
        <v>0.0</v>
      </c>
    </row>
    <row r="214">
      <c r="A214" s="4" t="s">
        <v>1077</v>
      </c>
      <c r="B214" s="4"/>
      <c r="C214" s="4" t="s">
        <v>1385</v>
      </c>
      <c r="D214" s="4" t="s">
        <v>1386</v>
      </c>
      <c r="E214" s="4" t="s">
        <v>1387</v>
      </c>
      <c r="F214" s="4"/>
      <c r="H214" s="4">
        <v>0.0</v>
      </c>
      <c r="I214" s="4">
        <v>0.0</v>
      </c>
    </row>
    <row r="215">
      <c r="A215" s="4" t="s">
        <v>1077</v>
      </c>
      <c r="B215" s="4"/>
      <c r="C215" s="4" t="s">
        <v>1388</v>
      </c>
      <c r="D215" s="4" t="s">
        <v>1389</v>
      </c>
      <c r="E215" s="4" t="s">
        <v>1390</v>
      </c>
      <c r="F215" s="4"/>
      <c r="H215" s="4">
        <v>155000.0</v>
      </c>
      <c r="I215" s="4">
        <v>1419.0</v>
      </c>
    </row>
    <row r="216">
      <c r="A216" s="4" t="s">
        <v>1095</v>
      </c>
      <c r="B216" s="4"/>
      <c r="C216" s="4" t="s">
        <v>1391</v>
      </c>
      <c r="D216" s="4" t="s">
        <v>1392</v>
      </c>
      <c r="E216" s="4" t="s">
        <v>1393</v>
      </c>
      <c r="F216" s="4"/>
      <c r="H216" s="4">
        <v>2050000.0</v>
      </c>
      <c r="I216" s="4">
        <v>1606123.0</v>
      </c>
    </row>
    <row r="217">
      <c r="A217" s="4" t="s">
        <v>1095</v>
      </c>
      <c r="B217" s="4"/>
      <c r="C217" s="4" t="s">
        <v>1394</v>
      </c>
      <c r="D217" s="4" t="s">
        <v>1395</v>
      </c>
      <c r="E217" s="4" t="s">
        <v>1396</v>
      </c>
      <c r="F217" s="4"/>
      <c r="H217" s="4">
        <v>0.0</v>
      </c>
      <c r="I217" s="4">
        <v>0.0</v>
      </c>
    </row>
    <row r="218">
      <c r="A218" s="4" t="s">
        <v>1107</v>
      </c>
      <c r="B218" s="4"/>
      <c r="C218" s="4" t="s">
        <v>1397</v>
      </c>
      <c r="D218" s="4" t="s">
        <v>1398</v>
      </c>
      <c r="E218" s="4" t="s">
        <v>1399</v>
      </c>
      <c r="F218" s="4"/>
      <c r="H218" s="4">
        <v>70000.0</v>
      </c>
      <c r="I218" s="4">
        <v>34540.59</v>
      </c>
    </row>
    <row r="219">
      <c r="A219" s="4" t="s">
        <v>1109</v>
      </c>
      <c r="B219" s="4"/>
      <c r="C219" s="4" t="s">
        <v>1400</v>
      </c>
      <c r="D219" s="4" t="s">
        <v>1401</v>
      </c>
      <c r="E219" s="4" t="s">
        <v>1402</v>
      </c>
      <c r="F219" s="4"/>
      <c r="H219" s="4">
        <v>2000000.0</v>
      </c>
      <c r="I219" s="4">
        <v>1214340.7</v>
      </c>
    </row>
    <row r="220">
      <c r="A220" s="4" t="s">
        <v>1111</v>
      </c>
      <c r="B220" s="4" t="s">
        <v>1403</v>
      </c>
      <c r="C220" s="4" t="s">
        <v>1404</v>
      </c>
      <c r="D220" s="4" t="s">
        <v>1405</v>
      </c>
      <c r="E220" s="4" t="s">
        <v>1406</v>
      </c>
      <c r="F220" s="4"/>
      <c r="H220" s="4">
        <v>0.0</v>
      </c>
      <c r="I220" s="4">
        <v>0.0</v>
      </c>
    </row>
    <row r="221">
      <c r="A221" s="4" t="s">
        <v>1111</v>
      </c>
      <c r="B221" s="4" t="s">
        <v>1403</v>
      </c>
      <c r="C221" s="4" t="s">
        <v>1407</v>
      </c>
      <c r="D221" s="4" t="s">
        <v>1408</v>
      </c>
      <c r="E221" s="4" t="s">
        <v>1409</v>
      </c>
      <c r="F221" s="4"/>
      <c r="H221" s="4">
        <v>0.0</v>
      </c>
      <c r="I221" s="4">
        <v>0.0</v>
      </c>
    </row>
    <row r="222">
      <c r="A222" s="4" t="s">
        <v>108</v>
      </c>
      <c r="B222" s="4"/>
      <c r="C222" s="4" t="s">
        <v>1410</v>
      </c>
      <c r="D222" s="4" t="s">
        <v>1411</v>
      </c>
      <c r="E222" s="4" t="s">
        <v>1412</v>
      </c>
      <c r="F222" s="4"/>
      <c r="H222" s="4">
        <v>1140000.0</v>
      </c>
      <c r="I222" s="4">
        <v>1082066.01</v>
      </c>
    </row>
    <row r="223">
      <c r="A223" s="4" t="s">
        <v>108</v>
      </c>
      <c r="B223" s="4"/>
      <c r="C223" s="4" t="s">
        <v>1413</v>
      </c>
      <c r="D223" s="4" t="s">
        <v>1414</v>
      </c>
      <c r="E223" s="4" t="s">
        <v>1415</v>
      </c>
      <c r="F223" s="4"/>
      <c r="H223" s="4">
        <v>260000.0</v>
      </c>
      <c r="I223" s="4">
        <v>279477.9</v>
      </c>
    </row>
    <row r="224">
      <c r="A224" s="4" t="s">
        <v>108</v>
      </c>
      <c r="B224" s="4"/>
      <c r="C224" s="4" t="s">
        <v>1416</v>
      </c>
      <c r="D224" s="4" t="s">
        <v>1417</v>
      </c>
      <c r="E224" s="4" t="s">
        <v>1418</v>
      </c>
      <c r="F224" s="4"/>
      <c r="H224" s="4">
        <v>0.0</v>
      </c>
      <c r="I224" s="4">
        <v>0.0</v>
      </c>
    </row>
    <row r="225">
      <c r="A225" s="4" t="s">
        <v>108</v>
      </c>
      <c r="B225" s="4"/>
      <c r="C225" s="4" t="s">
        <v>1419</v>
      </c>
      <c r="D225" s="4" t="s">
        <v>1420</v>
      </c>
      <c r="E225" s="4" t="s">
        <v>1421</v>
      </c>
      <c r="F225" s="4"/>
      <c r="H225" s="4">
        <v>50000.0</v>
      </c>
      <c r="I225" s="4">
        <v>61219.27</v>
      </c>
    </row>
    <row r="226">
      <c r="A226" s="4" t="s">
        <v>108</v>
      </c>
      <c r="B226" s="4"/>
      <c r="C226" s="4" t="s">
        <v>1422</v>
      </c>
      <c r="D226" s="4" t="s">
        <v>1423</v>
      </c>
      <c r="E226" s="4" t="s">
        <v>1424</v>
      </c>
      <c r="F226" s="4"/>
      <c r="H226" s="4">
        <v>0.0</v>
      </c>
      <c r="I226" s="4">
        <v>47418.3</v>
      </c>
    </row>
    <row r="227">
      <c r="A227" s="4" t="s">
        <v>108</v>
      </c>
      <c r="B227" s="4"/>
      <c r="C227" s="4" t="s">
        <v>1425</v>
      </c>
      <c r="D227" s="4" t="s">
        <v>1426</v>
      </c>
      <c r="E227" s="4" t="s">
        <v>1427</v>
      </c>
      <c r="F227" s="4"/>
      <c r="H227" s="4">
        <v>0.0</v>
      </c>
      <c r="I227" s="4">
        <v>0.0</v>
      </c>
    </row>
    <row r="228">
      <c r="A228" s="4" t="s">
        <v>108</v>
      </c>
      <c r="B228" s="4"/>
      <c r="C228" s="4" t="s">
        <v>1428</v>
      </c>
      <c r="D228" s="4" t="s">
        <v>1429</v>
      </c>
      <c r="E228" s="4" t="s">
        <v>1430</v>
      </c>
      <c r="F228" s="4"/>
      <c r="H228" s="4">
        <v>0.0</v>
      </c>
      <c r="I228" s="4">
        <v>0.0</v>
      </c>
    </row>
    <row r="229">
      <c r="A229" s="4" t="s">
        <v>112</v>
      </c>
      <c r="B229" s="4"/>
      <c r="C229" s="4" t="s">
        <v>1431</v>
      </c>
      <c r="D229" s="4" t="s">
        <v>1432</v>
      </c>
      <c r="E229" s="4" t="s">
        <v>1433</v>
      </c>
      <c r="F229" s="4"/>
      <c r="H229" s="4">
        <v>172000.0</v>
      </c>
      <c r="I229" s="4">
        <v>0.0</v>
      </c>
    </row>
    <row r="230">
      <c r="A230" s="4" t="s">
        <v>114</v>
      </c>
      <c r="B230" s="4"/>
      <c r="C230" s="4" t="s">
        <v>1434</v>
      </c>
      <c r="D230" s="4" t="s">
        <v>1435</v>
      </c>
      <c r="E230" s="4" t="s">
        <v>1436</v>
      </c>
      <c r="F230" s="4"/>
      <c r="H230" s="4">
        <v>690000.0</v>
      </c>
      <c r="I230" s="4">
        <v>736738.89</v>
      </c>
    </row>
    <row r="231">
      <c r="A231" s="4" t="s">
        <v>114</v>
      </c>
      <c r="B231" s="4"/>
      <c r="C231" s="4" t="s">
        <v>1437</v>
      </c>
      <c r="D231" s="4" t="s">
        <v>1438</v>
      </c>
      <c r="E231" s="4" t="s">
        <v>1439</v>
      </c>
      <c r="F231" s="4"/>
      <c r="H231" s="4">
        <v>60000.0</v>
      </c>
      <c r="I231" s="4">
        <v>61302.92</v>
      </c>
    </row>
    <row r="232">
      <c r="A232" s="4" t="s">
        <v>114</v>
      </c>
      <c r="B232" s="4"/>
      <c r="C232" s="4" t="s">
        <v>1440</v>
      </c>
      <c r="D232" s="4" t="s">
        <v>1441</v>
      </c>
      <c r="E232" s="4" t="s">
        <v>1442</v>
      </c>
      <c r="F232" s="4"/>
      <c r="H232" s="4">
        <v>70000.0</v>
      </c>
      <c r="I232" s="4">
        <v>72946.98</v>
      </c>
    </row>
    <row r="233">
      <c r="A233" s="4" t="s">
        <v>114</v>
      </c>
      <c r="B233" s="4"/>
      <c r="C233" s="4" t="s">
        <v>1443</v>
      </c>
      <c r="D233" s="4" t="s">
        <v>1444</v>
      </c>
      <c r="E233" s="4" t="s">
        <v>1445</v>
      </c>
      <c r="F233" s="4"/>
      <c r="H233" s="4">
        <v>150000.0</v>
      </c>
      <c r="I233" s="4">
        <v>142792.27</v>
      </c>
    </row>
    <row r="234">
      <c r="A234" s="4" t="s">
        <v>114</v>
      </c>
      <c r="B234" s="4"/>
      <c r="C234" s="4" t="s">
        <v>1446</v>
      </c>
      <c r="D234" s="4" t="s">
        <v>1447</v>
      </c>
      <c r="E234" s="4" t="s">
        <v>1448</v>
      </c>
      <c r="F234" s="4"/>
      <c r="H234" s="4">
        <v>220000.0</v>
      </c>
      <c r="I234" s="4">
        <v>249272.46</v>
      </c>
    </row>
    <row r="235">
      <c r="A235" s="4" t="s">
        <v>114</v>
      </c>
      <c r="B235" s="4"/>
      <c r="C235" s="4" t="s">
        <v>1449</v>
      </c>
      <c r="D235" s="4" t="s">
        <v>1450</v>
      </c>
      <c r="E235" s="4" t="s">
        <v>1451</v>
      </c>
      <c r="F235" s="4"/>
      <c r="H235" s="4">
        <v>0.0</v>
      </c>
      <c r="I235" s="4">
        <v>209.0</v>
      </c>
    </row>
    <row r="236">
      <c r="A236" s="4" t="s">
        <v>114</v>
      </c>
      <c r="B236" s="4"/>
      <c r="C236" s="4" t="s">
        <v>1452</v>
      </c>
      <c r="D236" s="4" t="s">
        <v>1453</v>
      </c>
      <c r="E236" s="4" t="s">
        <v>1454</v>
      </c>
      <c r="F236" s="4"/>
      <c r="H236" s="4">
        <v>70000.0</v>
      </c>
      <c r="I236" s="4">
        <v>62628.7</v>
      </c>
    </row>
    <row r="237">
      <c r="A237" s="4" t="s">
        <v>114</v>
      </c>
      <c r="B237" s="4"/>
      <c r="C237" s="4" t="s">
        <v>1455</v>
      </c>
      <c r="D237" s="4" t="s">
        <v>1456</v>
      </c>
      <c r="E237" s="4" t="s">
        <v>1457</v>
      </c>
      <c r="F237" s="4"/>
      <c r="H237" s="4">
        <v>50000.0</v>
      </c>
      <c r="I237" s="4">
        <v>73589.66</v>
      </c>
    </row>
    <row r="238">
      <c r="A238" s="4" t="s">
        <v>114</v>
      </c>
      <c r="B238" s="4"/>
      <c r="C238" s="4" t="s">
        <v>1458</v>
      </c>
      <c r="D238" s="4" t="s">
        <v>1459</v>
      </c>
      <c r="E238" s="4" t="s">
        <v>1460</v>
      </c>
      <c r="F238" s="4"/>
      <c r="H238" s="4">
        <v>0.0</v>
      </c>
      <c r="I238" s="4">
        <v>0.0</v>
      </c>
    </row>
    <row r="239">
      <c r="A239" s="4" t="s">
        <v>114</v>
      </c>
      <c r="B239" s="4"/>
      <c r="C239" s="4" t="s">
        <v>1461</v>
      </c>
      <c r="D239" s="4" t="s">
        <v>1462</v>
      </c>
      <c r="E239" s="4" t="s">
        <v>1463</v>
      </c>
      <c r="F239" s="4"/>
      <c r="H239" s="4">
        <v>45000.0</v>
      </c>
      <c r="I239" s="4">
        <v>0.0</v>
      </c>
    </row>
    <row r="240">
      <c r="A240" s="4" t="s">
        <v>114</v>
      </c>
      <c r="B240" s="4"/>
      <c r="C240" s="4" t="s">
        <v>1464</v>
      </c>
      <c r="D240" s="4" t="s">
        <v>1465</v>
      </c>
      <c r="E240" s="4" t="s">
        <v>1466</v>
      </c>
      <c r="F240" s="4"/>
      <c r="H240" s="4">
        <v>0.0</v>
      </c>
      <c r="I240" s="4">
        <v>3206.0</v>
      </c>
    </row>
    <row r="241">
      <c r="A241" s="4" t="s">
        <v>114</v>
      </c>
      <c r="B241" s="4"/>
      <c r="C241" s="4" t="s">
        <v>1467</v>
      </c>
      <c r="D241" s="4" t="s">
        <v>1468</v>
      </c>
      <c r="E241" s="4" t="s">
        <v>1469</v>
      </c>
      <c r="F241" s="4"/>
      <c r="H241" s="4">
        <v>75000.0</v>
      </c>
      <c r="I241" s="4">
        <v>66710.84</v>
      </c>
    </row>
    <row r="242">
      <c r="A242" s="4" t="s">
        <v>114</v>
      </c>
      <c r="B242" s="4"/>
      <c r="C242" s="4" t="s">
        <v>1470</v>
      </c>
      <c r="D242" s="4" t="s">
        <v>1471</v>
      </c>
      <c r="E242" s="4" t="s">
        <v>1472</v>
      </c>
      <c r="F242" s="4"/>
      <c r="H242" s="4">
        <v>0.0</v>
      </c>
      <c r="I242" s="4">
        <v>0.0</v>
      </c>
    </row>
    <row r="243">
      <c r="A243" s="4" t="s">
        <v>114</v>
      </c>
      <c r="B243" s="4"/>
      <c r="C243" s="4" t="s">
        <v>1473</v>
      </c>
      <c r="D243" s="4" t="s">
        <v>1474</v>
      </c>
      <c r="E243" s="4" t="s">
        <v>1475</v>
      </c>
      <c r="F243" s="4"/>
      <c r="H243" s="4">
        <v>130000.0</v>
      </c>
      <c r="I243" s="4">
        <v>143571.51</v>
      </c>
    </row>
    <row r="244">
      <c r="A244" s="4" t="s">
        <v>114</v>
      </c>
      <c r="B244" s="4"/>
      <c r="C244" s="4" t="s">
        <v>1476</v>
      </c>
      <c r="D244" s="4" t="s">
        <v>1477</v>
      </c>
      <c r="E244" s="4" t="s">
        <v>1478</v>
      </c>
      <c r="F244" s="4"/>
      <c r="H244" s="4">
        <v>1050000.0</v>
      </c>
      <c r="I244" s="4">
        <v>1109762.63</v>
      </c>
    </row>
    <row r="245">
      <c r="A245" s="4" t="s">
        <v>114</v>
      </c>
      <c r="B245" s="4"/>
      <c r="C245" s="4" t="s">
        <v>1479</v>
      </c>
      <c r="D245" s="4" t="s">
        <v>1480</v>
      </c>
      <c r="E245" s="4" t="s">
        <v>1481</v>
      </c>
      <c r="F245" s="4"/>
      <c r="H245" s="4">
        <v>310000.0</v>
      </c>
      <c r="I245" s="4">
        <v>451505.56</v>
      </c>
    </row>
    <row r="246">
      <c r="A246" s="4" t="s">
        <v>114</v>
      </c>
      <c r="B246" s="4"/>
      <c r="C246" s="4" t="s">
        <v>1482</v>
      </c>
      <c r="D246" s="4" t="s">
        <v>1483</v>
      </c>
      <c r="E246" s="4" t="s">
        <v>1484</v>
      </c>
      <c r="F246" s="4"/>
      <c r="H246" s="4">
        <v>0.0</v>
      </c>
      <c r="I246" s="4">
        <v>0.0</v>
      </c>
    </row>
    <row r="247">
      <c r="A247" s="4" t="s">
        <v>114</v>
      </c>
      <c r="B247" s="4"/>
      <c r="C247" s="4" t="s">
        <v>1485</v>
      </c>
      <c r="D247" s="4" t="s">
        <v>1486</v>
      </c>
      <c r="E247" s="4" t="s">
        <v>1487</v>
      </c>
      <c r="F247" s="4"/>
      <c r="H247" s="4">
        <v>180000.0</v>
      </c>
      <c r="I247" s="4">
        <v>181980.0</v>
      </c>
    </row>
    <row r="248">
      <c r="A248" s="4" t="s">
        <v>114</v>
      </c>
      <c r="B248" s="4"/>
      <c r="C248" s="4" t="s">
        <v>1488</v>
      </c>
      <c r="D248" s="4" t="s">
        <v>1489</v>
      </c>
      <c r="E248" s="4" t="s">
        <v>1490</v>
      </c>
      <c r="F248" s="4"/>
      <c r="H248" s="4">
        <v>60000.0</v>
      </c>
      <c r="I248" s="4">
        <v>59922.0</v>
      </c>
    </row>
    <row r="249">
      <c r="A249" s="4" t="s">
        <v>114</v>
      </c>
      <c r="B249" s="4"/>
      <c r="C249" s="4" t="s">
        <v>1491</v>
      </c>
      <c r="D249" s="4" t="s">
        <v>1492</v>
      </c>
      <c r="E249" s="4" t="s">
        <v>1493</v>
      </c>
      <c r="F249" s="4"/>
      <c r="H249" s="4">
        <v>810000.0</v>
      </c>
      <c r="I249" s="4">
        <v>808670.0</v>
      </c>
    </row>
    <row r="250">
      <c r="A250" s="4" t="s">
        <v>114</v>
      </c>
      <c r="B250" s="4"/>
      <c r="C250" s="4" t="s">
        <v>1494</v>
      </c>
      <c r="D250" s="4" t="s">
        <v>1495</v>
      </c>
      <c r="E250" s="4" t="s">
        <v>1496</v>
      </c>
      <c r="F250" s="4"/>
      <c r="H250" s="4">
        <v>20000.0</v>
      </c>
      <c r="I250" s="4">
        <v>21123.5</v>
      </c>
    </row>
    <row r="251">
      <c r="A251" s="4" t="s">
        <v>115</v>
      </c>
      <c r="B251" s="4" t="s">
        <v>1497</v>
      </c>
      <c r="C251" s="4" t="s">
        <v>1498</v>
      </c>
      <c r="D251" s="4" t="s">
        <v>1499</v>
      </c>
      <c r="E251" s="4" t="s">
        <v>1500</v>
      </c>
      <c r="F251" s="4"/>
      <c r="H251" s="4">
        <v>0.0</v>
      </c>
      <c r="I251" s="4">
        <v>0.0</v>
      </c>
    </row>
    <row r="252">
      <c r="A252" s="4" t="s">
        <v>115</v>
      </c>
      <c r="B252" s="4" t="s">
        <v>1497</v>
      </c>
      <c r="C252" s="4" t="s">
        <v>1501</v>
      </c>
      <c r="D252" s="4" t="s">
        <v>1502</v>
      </c>
      <c r="E252" s="4" t="s">
        <v>1503</v>
      </c>
      <c r="F252" s="4"/>
      <c r="H252" s="4">
        <v>0.0</v>
      </c>
      <c r="I252" s="4">
        <v>0.0</v>
      </c>
    </row>
    <row r="253">
      <c r="A253" s="4" t="s">
        <v>119</v>
      </c>
      <c r="B253" s="4"/>
      <c r="C253" s="4" t="s">
        <v>1504</v>
      </c>
      <c r="D253" s="4" t="s">
        <v>1505</v>
      </c>
      <c r="E253" s="4" t="s">
        <v>1506</v>
      </c>
      <c r="F253" s="4"/>
      <c r="H253" s="4">
        <v>50000.0</v>
      </c>
      <c r="I253" s="4">
        <v>68863.0</v>
      </c>
    </row>
    <row r="254">
      <c r="A254" s="4" t="s">
        <v>121</v>
      </c>
      <c r="B254" s="4"/>
      <c r="C254" s="4" t="s">
        <v>1507</v>
      </c>
      <c r="D254" s="4" t="s">
        <v>1508</v>
      </c>
      <c r="E254" s="4" t="s">
        <v>1509</v>
      </c>
      <c r="F254" s="4"/>
      <c r="H254" s="4">
        <v>240000.0</v>
      </c>
      <c r="I254" s="4">
        <v>320692.02</v>
      </c>
    </row>
    <row r="255">
      <c r="A255" s="4" t="s">
        <v>124</v>
      </c>
      <c r="B255" s="4" t="s">
        <v>1497</v>
      </c>
      <c r="C255" s="4" t="s">
        <v>1510</v>
      </c>
      <c r="D255" s="4" t="s">
        <v>1511</v>
      </c>
      <c r="E255" s="4" t="s">
        <v>1512</v>
      </c>
      <c r="F255" s="4"/>
      <c r="H255" s="4">
        <v>0.0</v>
      </c>
      <c r="I255" s="4">
        <v>0.0</v>
      </c>
    </row>
    <row r="256">
      <c r="A256" s="4" t="s">
        <v>126</v>
      </c>
      <c r="B256" s="4"/>
      <c r="C256" s="4" t="s">
        <v>1513</v>
      </c>
      <c r="D256" s="4" t="s">
        <v>1514</v>
      </c>
      <c r="E256" s="4" t="s">
        <v>1515</v>
      </c>
      <c r="F256" s="4"/>
      <c r="H256" s="4">
        <v>1590000.0</v>
      </c>
      <c r="I256" s="4">
        <v>1580400.82</v>
      </c>
    </row>
    <row r="257">
      <c r="A257" s="4" t="s">
        <v>128</v>
      </c>
      <c r="B257" s="4"/>
      <c r="C257" s="4" t="s">
        <v>1516</v>
      </c>
      <c r="D257" s="4" t="s">
        <v>1517</v>
      </c>
      <c r="E257" s="4" t="s">
        <v>1518</v>
      </c>
      <c r="F257" s="4"/>
      <c r="H257" s="4">
        <v>0.0</v>
      </c>
      <c r="I257" s="4">
        <v>0.0</v>
      </c>
    </row>
    <row r="258">
      <c r="A258" s="4" t="s">
        <v>128</v>
      </c>
      <c r="B258" s="4"/>
      <c r="C258" s="4" t="s">
        <v>1519</v>
      </c>
      <c r="D258" s="4" t="s">
        <v>1520</v>
      </c>
      <c r="E258" s="4" t="s">
        <v>1521</v>
      </c>
      <c r="F258" s="4"/>
      <c r="H258" s="4">
        <v>75000.0</v>
      </c>
      <c r="I258" s="4">
        <v>75611.84</v>
      </c>
    </row>
    <row r="259">
      <c r="A259" s="4" t="s">
        <v>128</v>
      </c>
      <c r="B259" s="4"/>
      <c r="C259" s="4" t="s">
        <v>1522</v>
      </c>
      <c r="D259" s="4" t="s">
        <v>1523</v>
      </c>
      <c r="E259" s="4" t="s">
        <v>1524</v>
      </c>
      <c r="F259" s="4"/>
      <c r="H259" s="4">
        <v>0.0</v>
      </c>
      <c r="I259" s="4">
        <v>0.0</v>
      </c>
    </row>
    <row r="260">
      <c r="A260" s="4" t="s">
        <v>128</v>
      </c>
      <c r="B260" s="4"/>
      <c r="C260" s="4" t="s">
        <v>1525</v>
      </c>
      <c r="D260" s="4" t="s">
        <v>1526</v>
      </c>
      <c r="E260" s="4" t="s">
        <v>1527</v>
      </c>
      <c r="F260" s="4"/>
      <c r="H260" s="4">
        <v>70000.0</v>
      </c>
      <c r="I260" s="4">
        <v>86738.73</v>
      </c>
    </row>
    <row r="261">
      <c r="A261" s="4" t="s">
        <v>128</v>
      </c>
      <c r="B261" s="4"/>
      <c r="C261" s="4" t="s">
        <v>1528</v>
      </c>
      <c r="D261" s="4" t="s">
        <v>1529</v>
      </c>
      <c r="E261" s="4" t="s">
        <v>1530</v>
      </c>
      <c r="F261" s="4"/>
      <c r="H261" s="4">
        <v>180000.0</v>
      </c>
      <c r="I261" s="4">
        <v>181990.0</v>
      </c>
    </row>
    <row r="262">
      <c r="A262" s="4" t="s">
        <v>132</v>
      </c>
      <c r="B262" s="4"/>
      <c r="C262" s="4" t="s">
        <v>1531</v>
      </c>
      <c r="D262" s="4" t="s">
        <v>1532</v>
      </c>
      <c r="E262" s="4" t="s">
        <v>1533</v>
      </c>
      <c r="F262" s="4"/>
      <c r="H262" s="4">
        <v>500000.0</v>
      </c>
      <c r="I262" s="4">
        <v>642584.72</v>
      </c>
    </row>
    <row r="263">
      <c r="A263" s="4" t="s">
        <v>132</v>
      </c>
      <c r="B263" s="4"/>
      <c r="C263" s="4" t="s">
        <v>1534</v>
      </c>
      <c r="D263" s="4" t="s">
        <v>1535</v>
      </c>
      <c r="E263" s="4" t="s">
        <v>1536</v>
      </c>
      <c r="F263" s="4"/>
      <c r="H263" s="4">
        <v>180000.0</v>
      </c>
      <c r="I263" s="4">
        <v>181990.0</v>
      </c>
    </row>
    <row r="264">
      <c r="A264" s="4" t="s">
        <v>132</v>
      </c>
      <c r="B264" s="4"/>
      <c r="C264" s="4" t="s">
        <v>1537</v>
      </c>
      <c r="D264" s="4" t="s">
        <v>1538</v>
      </c>
      <c r="E264" s="4" t="s">
        <v>1539</v>
      </c>
      <c r="F264" s="4"/>
      <c r="H264" s="4">
        <v>20000.0</v>
      </c>
      <c r="I264" s="4">
        <v>17323.0</v>
      </c>
    </row>
    <row r="265">
      <c r="A265" s="4" t="s">
        <v>143</v>
      </c>
      <c r="B265" s="4" t="s">
        <v>1540</v>
      </c>
      <c r="C265" s="4" t="s">
        <v>1541</v>
      </c>
      <c r="D265" s="4" t="s">
        <v>1542</v>
      </c>
      <c r="E265" s="4" t="s">
        <v>1543</v>
      </c>
      <c r="F265" s="4"/>
      <c r="H265" s="4">
        <v>0.0</v>
      </c>
      <c r="I265" s="4">
        <v>0.0</v>
      </c>
    </row>
    <row r="266">
      <c r="A266" s="4" t="s">
        <v>143</v>
      </c>
      <c r="B266" s="4" t="s">
        <v>1540</v>
      </c>
      <c r="C266" s="4" t="s">
        <v>1544</v>
      </c>
      <c r="D266" s="4" t="s">
        <v>1545</v>
      </c>
      <c r="E266" s="4" t="s">
        <v>1546</v>
      </c>
      <c r="F266" s="4"/>
      <c r="H266" s="4">
        <v>0.0</v>
      </c>
      <c r="I266" s="4">
        <v>0.0</v>
      </c>
    </row>
    <row r="267">
      <c r="A267" s="4" t="s">
        <v>161</v>
      </c>
      <c r="B267" s="4"/>
      <c r="C267" s="4" t="s">
        <v>1547</v>
      </c>
      <c r="D267" s="4" t="s">
        <v>1548</v>
      </c>
      <c r="E267" s="4" t="s">
        <v>1549</v>
      </c>
      <c r="F267" s="4"/>
      <c r="H267" s="4">
        <v>80000.0</v>
      </c>
      <c r="I267" s="4">
        <v>179132.67</v>
      </c>
    </row>
    <row r="268">
      <c r="A268" s="4" t="s">
        <v>168</v>
      </c>
      <c r="B268" s="4" t="s">
        <v>1550</v>
      </c>
      <c r="C268" s="4" t="s">
        <v>1551</v>
      </c>
      <c r="D268" s="4" t="s">
        <v>1552</v>
      </c>
      <c r="E268" s="4" t="s">
        <v>1553</v>
      </c>
      <c r="F268" s="4"/>
      <c r="H268" s="4">
        <v>150000.0</v>
      </c>
      <c r="I268" s="4">
        <v>151796.08</v>
      </c>
    </row>
    <row r="269">
      <c r="A269" s="4" t="s">
        <v>168</v>
      </c>
      <c r="B269" s="4" t="s">
        <v>1550</v>
      </c>
      <c r="C269" s="4" t="s">
        <v>1554</v>
      </c>
      <c r="D269" s="4" t="s">
        <v>1555</v>
      </c>
      <c r="E269" s="4" t="s">
        <v>1556</v>
      </c>
      <c r="F269" s="4"/>
      <c r="H269" s="4">
        <v>10000.0</v>
      </c>
      <c r="I269" s="4">
        <v>8629.35</v>
      </c>
    </row>
    <row r="270">
      <c r="A270" s="4" t="s">
        <v>168</v>
      </c>
      <c r="B270" s="4" t="s">
        <v>1550</v>
      </c>
      <c r="C270" s="4" t="s">
        <v>1557</v>
      </c>
      <c r="D270" s="4" t="s">
        <v>1558</v>
      </c>
      <c r="E270" s="4" t="s">
        <v>1559</v>
      </c>
      <c r="F270" s="4"/>
      <c r="H270" s="4">
        <v>100000.0</v>
      </c>
      <c r="I270" s="4">
        <v>96559.69</v>
      </c>
    </row>
    <row r="271">
      <c r="A271" s="4" t="s">
        <v>170</v>
      </c>
      <c r="B271" s="4"/>
      <c r="C271" s="4" t="s">
        <v>1560</v>
      </c>
      <c r="D271" s="4" t="s">
        <v>1561</v>
      </c>
      <c r="E271" s="4" t="s">
        <v>1562</v>
      </c>
      <c r="F271" s="4"/>
      <c r="H271" s="4">
        <v>670000.0</v>
      </c>
      <c r="I271" s="4">
        <v>666251.34</v>
      </c>
    </row>
    <row r="272">
      <c r="A272" s="4" t="s">
        <v>170</v>
      </c>
      <c r="B272" s="4"/>
      <c r="C272" s="4" t="s">
        <v>1563</v>
      </c>
      <c r="D272" s="4" t="s">
        <v>1564</v>
      </c>
      <c r="E272" s="4" t="s">
        <v>1565</v>
      </c>
      <c r="F272" s="4"/>
      <c r="H272" s="4">
        <v>590000.0</v>
      </c>
      <c r="I272" s="4">
        <v>411775.74</v>
      </c>
    </row>
    <row r="273">
      <c r="A273" s="4" t="s">
        <v>170</v>
      </c>
      <c r="B273" s="4"/>
      <c r="C273" s="4" t="s">
        <v>1566</v>
      </c>
      <c r="D273" s="4" t="s">
        <v>1567</v>
      </c>
      <c r="E273" s="4" t="s">
        <v>1568</v>
      </c>
      <c r="F273" s="4"/>
      <c r="H273" s="4">
        <v>280000.0</v>
      </c>
      <c r="I273" s="4">
        <v>240427.55</v>
      </c>
    </row>
    <row r="274">
      <c r="A274" s="4" t="s">
        <v>172</v>
      </c>
      <c r="B274" s="4" t="s">
        <v>171</v>
      </c>
      <c r="C274" s="4" t="s">
        <v>1569</v>
      </c>
      <c r="D274" s="4" t="s">
        <v>1570</v>
      </c>
      <c r="E274" s="4" t="s">
        <v>1571</v>
      </c>
      <c r="F274" s="4"/>
      <c r="H274" s="4">
        <v>630000.0</v>
      </c>
      <c r="I274" s="4">
        <v>641578.12</v>
      </c>
    </row>
    <row r="275">
      <c r="A275" s="4" t="s">
        <v>172</v>
      </c>
      <c r="B275" s="4" t="s">
        <v>171</v>
      </c>
      <c r="C275" s="4" t="s">
        <v>1572</v>
      </c>
      <c r="D275" s="4" t="s">
        <v>1573</v>
      </c>
      <c r="E275" s="4" t="s">
        <v>1574</v>
      </c>
      <c r="F275" s="4"/>
      <c r="H275" s="4">
        <v>0.0</v>
      </c>
      <c r="I275" s="4">
        <v>0.0</v>
      </c>
    </row>
    <row r="276">
      <c r="A276" s="4" t="s">
        <v>172</v>
      </c>
      <c r="B276" s="4" t="s">
        <v>171</v>
      </c>
      <c r="C276" s="4" t="s">
        <v>1575</v>
      </c>
      <c r="D276" s="4" t="s">
        <v>1576</v>
      </c>
      <c r="E276" s="4" t="s">
        <v>1577</v>
      </c>
      <c r="F276" s="4"/>
      <c r="H276" s="4">
        <v>35000.0</v>
      </c>
      <c r="I276" s="4">
        <v>52525.62</v>
      </c>
    </row>
    <row r="277">
      <c r="A277" s="4" t="s">
        <v>172</v>
      </c>
      <c r="B277" s="4" t="s">
        <v>171</v>
      </c>
      <c r="C277" s="4" t="s">
        <v>1578</v>
      </c>
      <c r="D277" s="4" t="s">
        <v>1579</v>
      </c>
      <c r="E277" s="4" t="s">
        <v>1580</v>
      </c>
      <c r="F277" s="4"/>
      <c r="H277" s="4">
        <v>5000.0</v>
      </c>
      <c r="I277" s="4">
        <v>4243.0</v>
      </c>
    </row>
    <row r="278">
      <c r="A278" s="4" t="s">
        <v>173</v>
      </c>
      <c r="B278" s="4"/>
      <c r="C278" s="4" t="s">
        <v>1581</v>
      </c>
      <c r="D278" s="4" t="s">
        <v>1582</v>
      </c>
      <c r="E278" s="4" t="s">
        <v>1583</v>
      </c>
      <c r="F278" s="4"/>
      <c r="H278" s="4">
        <v>385000.0</v>
      </c>
      <c r="I278" s="4">
        <v>399460.11</v>
      </c>
    </row>
    <row r="279">
      <c r="A279" s="4" t="s">
        <v>173</v>
      </c>
      <c r="B279" s="4"/>
      <c r="C279" s="4" t="s">
        <v>1584</v>
      </c>
      <c r="D279" s="4" t="s">
        <v>1585</v>
      </c>
      <c r="E279" s="4" t="s">
        <v>1586</v>
      </c>
      <c r="F279" s="4"/>
      <c r="H279" s="4">
        <v>0.0</v>
      </c>
      <c r="I279" s="4">
        <v>0.0</v>
      </c>
    </row>
    <row r="280">
      <c r="A280" s="4" t="s">
        <v>173</v>
      </c>
      <c r="B280" s="4"/>
      <c r="C280" s="4" t="s">
        <v>1587</v>
      </c>
      <c r="D280" s="4" t="s">
        <v>1588</v>
      </c>
      <c r="E280" s="4" t="s">
        <v>1589</v>
      </c>
      <c r="F280" s="4"/>
      <c r="H280" s="4">
        <v>30000.0</v>
      </c>
      <c r="I280" s="4">
        <v>28434.38</v>
      </c>
    </row>
    <row r="281">
      <c r="A281" s="4" t="s">
        <v>173</v>
      </c>
      <c r="B281" s="4"/>
      <c r="C281" s="4" t="s">
        <v>1590</v>
      </c>
      <c r="D281" s="4" t="s">
        <v>1591</v>
      </c>
      <c r="E281" s="4" t="s">
        <v>1592</v>
      </c>
      <c r="F281" s="4"/>
      <c r="H281" s="4">
        <v>180000.0</v>
      </c>
      <c r="I281" s="4">
        <v>181990.0</v>
      </c>
    </row>
    <row r="282">
      <c r="A282" s="4" t="s">
        <v>180</v>
      </c>
      <c r="B282" s="4"/>
      <c r="C282" s="4" t="s">
        <v>1593</v>
      </c>
      <c r="D282" s="4" t="s">
        <v>1594</v>
      </c>
      <c r="E282" s="4" t="s">
        <v>1595</v>
      </c>
      <c r="F282" s="4"/>
      <c r="H282" s="4">
        <v>840000.0</v>
      </c>
      <c r="I282" s="4">
        <v>851041.52</v>
      </c>
    </row>
    <row r="283">
      <c r="A283" s="4" t="s">
        <v>180</v>
      </c>
      <c r="B283" s="4"/>
      <c r="C283" s="4" t="s">
        <v>1596</v>
      </c>
      <c r="D283" s="4" t="s">
        <v>1597</v>
      </c>
      <c r="E283" s="4" t="s">
        <v>1598</v>
      </c>
      <c r="F283" s="4"/>
      <c r="H283" s="4">
        <v>360000.0</v>
      </c>
      <c r="I283" s="4">
        <v>415437.21</v>
      </c>
    </row>
    <row r="284">
      <c r="A284" s="4" t="s">
        <v>180</v>
      </c>
      <c r="B284" s="4"/>
      <c r="C284" s="4" t="s">
        <v>1599</v>
      </c>
      <c r="D284" s="4" t="s">
        <v>1600</v>
      </c>
      <c r="E284" s="4" t="s">
        <v>1601</v>
      </c>
      <c r="F284" s="4"/>
      <c r="H284" s="4">
        <v>270000.0</v>
      </c>
      <c r="I284" s="4">
        <v>371931.7</v>
      </c>
    </row>
    <row r="285">
      <c r="A285" s="4" t="s">
        <v>180</v>
      </c>
      <c r="B285" s="4"/>
      <c r="C285" s="4" t="s">
        <v>1602</v>
      </c>
      <c r="D285" s="4" t="s">
        <v>1603</v>
      </c>
      <c r="E285" s="4" t="s">
        <v>1604</v>
      </c>
      <c r="F285" s="4"/>
      <c r="H285" s="4">
        <v>0.0</v>
      </c>
      <c r="I285" s="4">
        <v>0.0</v>
      </c>
    </row>
    <row r="286">
      <c r="A286" s="4" t="s">
        <v>180</v>
      </c>
      <c r="B286" s="4"/>
      <c r="C286" s="4" t="s">
        <v>1605</v>
      </c>
      <c r="D286" s="4" t="s">
        <v>1606</v>
      </c>
      <c r="E286" s="4" t="s">
        <v>1607</v>
      </c>
      <c r="F286" s="4"/>
      <c r="H286" s="4">
        <v>70000.0</v>
      </c>
      <c r="I286" s="4">
        <v>95073.45</v>
      </c>
    </row>
    <row r="287">
      <c r="A287" s="4" t="s">
        <v>180</v>
      </c>
      <c r="B287" s="4"/>
      <c r="C287" s="4" t="s">
        <v>1608</v>
      </c>
      <c r="D287" s="4" t="s">
        <v>1609</v>
      </c>
      <c r="E287" s="4" t="s">
        <v>1610</v>
      </c>
      <c r="F287" s="4"/>
      <c r="H287" s="4">
        <v>500000.0</v>
      </c>
      <c r="I287" s="4">
        <v>84750.32</v>
      </c>
    </row>
    <row r="288">
      <c r="A288" s="4" t="s">
        <v>180</v>
      </c>
      <c r="B288" s="4"/>
      <c r="C288" s="4" t="s">
        <v>1611</v>
      </c>
      <c r="D288" s="4" t="s">
        <v>1612</v>
      </c>
      <c r="E288" s="4" t="s">
        <v>1613</v>
      </c>
      <c r="F288" s="4"/>
      <c r="H288" s="4">
        <v>300000.0</v>
      </c>
      <c r="I288" s="4">
        <v>289007.19</v>
      </c>
    </row>
    <row r="289">
      <c r="A289" s="4" t="s">
        <v>180</v>
      </c>
      <c r="B289" s="4"/>
      <c r="C289" s="4" t="s">
        <v>1614</v>
      </c>
      <c r="D289" s="4" t="s">
        <v>1615</v>
      </c>
      <c r="E289" s="4" t="s">
        <v>1616</v>
      </c>
      <c r="F289" s="4"/>
      <c r="H289" s="4">
        <v>260000.0</v>
      </c>
      <c r="I289" s="4">
        <v>68565.77</v>
      </c>
    </row>
    <row r="290">
      <c r="A290" s="4" t="s">
        <v>180</v>
      </c>
      <c r="B290" s="4"/>
      <c r="C290" s="4" t="s">
        <v>1617</v>
      </c>
      <c r="D290" s="4" t="s">
        <v>1618</v>
      </c>
      <c r="E290" s="4" t="s">
        <v>1619</v>
      </c>
      <c r="F290" s="4"/>
      <c r="H290" s="4">
        <v>120000.0</v>
      </c>
      <c r="I290" s="4">
        <v>191860.56</v>
      </c>
    </row>
    <row r="291">
      <c r="A291" s="4" t="s">
        <v>180</v>
      </c>
      <c r="B291" s="4"/>
      <c r="C291" s="4" t="s">
        <v>1620</v>
      </c>
      <c r="D291" s="4" t="s">
        <v>1621</v>
      </c>
      <c r="E291" s="4" t="s">
        <v>1622</v>
      </c>
      <c r="F291" s="4"/>
      <c r="H291" s="4">
        <v>70000.0</v>
      </c>
      <c r="I291" s="4">
        <v>76875.0</v>
      </c>
    </row>
    <row r="292">
      <c r="A292" s="4" t="s">
        <v>190</v>
      </c>
      <c r="B292" s="4"/>
      <c r="C292" s="4" t="s">
        <v>1623</v>
      </c>
      <c r="D292" s="4" t="s">
        <v>1624</v>
      </c>
      <c r="E292" s="4" t="s">
        <v>1625</v>
      </c>
      <c r="F292" s="4"/>
      <c r="H292" s="4">
        <v>178000.0</v>
      </c>
      <c r="I292" s="4">
        <v>178154.39</v>
      </c>
    </row>
    <row r="293">
      <c r="A293" s="4" t="s">
        <v>190</v>
      </c>
      <c r="B293" s="4"/>
      <c r="C293" s="4" t="s">
        <v>1626</v>
      </c>
      <c r="D293" s="4" t="s">
        <v>1627</v>
      </c>
      <c r="E293" s="4" t="s">
        <v>1628</v>
      </c>
      <c r="F293" s="4"/>
      <c r="H293" s="4">
        <v>10000.0</v>
      </c>
      <c r="I293" s="4">
        <v>10238.69</v>
      </c>
    </row>
    <row r="294">
      <c r="A294" s="4" t="s">
        <v>190</v>
      </c>
      <c r="B294" s="4"/>
      <c r="C294" s="4" t="s">
        <v>1629</v>
      </c>
      <c r="D294" s="4" t="s">
        <v>1630</v>
      </c>
      <c r="E294" s="4" t="s">
        <v>1631</v>
      </c>
      <c r="F294" s="4"/>
      <c r="H294" s="4">
        <v>20000.0</v>
      </c>
      <c r="I294" s="4">
        <v>19290.41</v>
      </c>
    </row>
    <row r="295">
      <c r="A295" s="4" t="s">
        <v>197</v>
      </c>
      <c r="B295" s="4"/>
      <c r="C295" s="4" t="s">
        <v>1632</v>
      </c>
      <c r="D295" s="4" t="s">
        <v>1633</v>
      </c>
      <c r="E295" s="4" t="s">
        <v>1634</v>
      </c>
      <c r="F295" s="4"/>
      <c r="H295" s="4">
        <v>20000.0</v>
      </c>
      <c r="I295" s="4">
        <v>25099.0</v>
      </c>
    </row>
    <row r="296">
      <c r="A296" s="4" t="s">
        <v>197</v>
      </c>
      <c r="B296" s="4"/>
      <c r="C296" s="4" t="s">
        <v>1635</v>
      </c>
      <c r="D296" s="4" t="s">
        <v>1636</v>
      </c>
      <c r="E296" s="4" t="s">
        <v>1637</v>
      </c>
      <c r="F296" s="4"/>
      <c r="H296" s="4">
        <v>180000.0</v>
      </c>
      <c r="I296" s="4">
        <v>181990.0</v>
      </c>
    </row>
    <row r="297">
      <c r="A297" s="4" t="s">
        <v>203</v>
      </c>
      <c r="B297" s="4"/>
      <c r="C297" s="4" t="s">
        <v>1638</v>
      </c>
      <c r="D297" s="4" t="s">
        <v>1639</v>
      </c>
      <c r="E297" s="4" t="s">
        <v>1640</v>
      </c>
      <c r="F297" s="4"/>
      <c r="H297" s="4">
        <v>0.0</v>
      </c>
      <c r="I297" s="4">
        <v>0.0</v>
      </c>
    </row>
    <row r="298">
      <c r="A298" s="4" t="s">
        <v>203</v>
      </c>
      <c r="B298" s="4"/>
      <c r="C298" s="4" t="s">
        <v>1641</v>
      </c>
      <c r="D298" s="4" t="s">
        <v>1642</v>
      </c>
      <c r="E298" s="4" t="s">
        <v>1643</v>
      </c>
      <c r="F298" s="4"/>
      <c r="H298" s="4">
        <v>65000.0</v>
      </c>
      <c r="I298" s="4">
        <v>69962.22</v>
      </c>
    </row>
    <row r="299">
      <c r="A299" s="4" t="s">
        <v>203</v>
      </c>
      <c r="B299" s="4"/>
      <c r="C299" s="4" t="s">
        <v>1644</v>
      </c>
      <c r="D299" s="4" t="s">
        <v>1645</v>
      </c>
      <c r="E299" s="4" t="s">
        <v>1646</v>
      </c>
      <c r="F299" s="4"/>
      <c r="H299" s="4">
        <v>15000.0</v>
      </c>
      <c r="I299" s="4">
        <v>24952.0</v>
      </c>
    </row>
    <row r="300">
      <c r="A300" s="4" t="s">
        <v>203</v>
      </c>
      <c r="B300" s="4"/>
      <c r="C300" s="4" t="s">
        <v>1647</v>
      </c>
      <c r="D300" s="4" t="s">
        <v>1648</v>
      </c>
      <c r="E300" s="4" t="s">
        <v>1649</v>
      </c>
      <c r="F300" s="4"/>
      <c r="H300" s="4">
        <v>100000.0</v>
      </c>
      <c r="I300" s="4">
        <v>146545.8</v>
      </c>
    </row>
    <row r="301">
      <c r="A301" s="4" t="s">
        <v>205</v>
      </c>
      <c r="B301" s="4"/>
      <c r="C301" s="4" t="s">
        <v>1650</v>
      </c>
      <c r="D301" s="4" t="s">
        <v>1651</v>
      </c>
      <c r="E301" s="4" t="s">
        <v>1652</v>
      </c>
      <c r="F301" s="4"/>
      <c r="H301" s="4">
        <v>230000.0</v>
      </c>
      <c r="I301" s="4">
        <v>246992.56</v>
      </c>
    </row>
    <row r="302">
      <c r="A302" s="4" t="s">
        <v>205</v>
      </c>
      <c r="B302" s="4"/>
      <c r="C302" s="4" t="s">
        <v>1653</v>
      </c>
      <c r="D302" s="4" t="s">
        <v>1654</v>
      </c>
      <c r="E302" s="4" t="s">
        <v>1655</v>
      </c>
      <c r="F302" s="4"/>
      <c r="H302" s="4">
        <v>10000.0</v>
      </c>
      <c r="I302" s="4">
        <v>24682.38</v>
      </c>
    </row>
    <row r="303">
      <c r="A303" s="4" t="s">
        <v>207</v>
      </c>
      <c r="B303" s="4"/>
      <c r="C303" s="4" t="s">
        <v>1656</v>
      </c>
      <c r="D303" s="4" t="s">
        <v>1657</v>
      </c>
      <c r="E303" s="4" t="s">
        <v>1658</v>
      </c>
      <c r="F303" s="4"/>
      <c r="H303" s="4">
        <v>12000.0</v>
      </c>
      <c r="I303" s="4">
        <v>10791.26</v>
      </c>
    </row>
    <row r="304">
      <c r="A304" s="4" t="s">
        <v>208</v>
      </c>
      <c r="B304" s="4"/>
      <c r="C304" s="4" t="s">
        <v>1659</v>
      </c>
      <c r="D304" s="4" t="s">
        <v>1660</v>
      </c>
      <c r="E304" s="4" t="s">
        <v>1661</v>
      </c>
      <c r="F304" s="4"/>
      <c r="H304" s="4">
        <v>2000.0</v>
      </c>
      <c r="I304" s="4">
        <v>0.0</v>
      </c>
    </row>
    <row r="305">
      <c r="A305" s="4" t="s">
        <v>208</v>
      </c>
      <c r="B305" s="4"/>
      <c r="C305" s="4" t="s">
        <v>1662</v>
      </c>
      <c r="D305" s="4" t="s">
        <v>1663</v>
      </c>
      <c r="E305" s="4" t="s">
        <v>1664</v>
      </c>
      <c r="F305" s="4"/>
      <c r="H305" s="4">
        <v>0.0</v>
      </c>
      <c r="I305" s="4">
        <v>0.0</v>
      </c>
    </row>
    <row r="306">
      <c r="A306" s="4" t="s">
        <v>208</v>
      </c>
      <c r="B306" s="4"/>
      <c r="C306" s="4" t="s">
        <v>1665</v>
      </c>
      <c r="D306" s="4" t="s">
        <v>1666</v>
      </c>
      <c r="E306" s="4" t="s">
        <v>1667</v>
      </c>
      <c r="F306" s="4"/>
      <c r="H306" s="4">
        <v>0.0</v>
      </c>
      <c r="I306" s="4">
        <v>0.0</v>
      </c>
    </row>
    <row r="307">
      <c r="A307" s="4" t="s">
        <v>208</v>
      </c>
      <c r="B307" s="4"/>
      <c r="C307" s="4" t="s">
        <v>1668</v>
      </c>
      <c r="D307" s="4" t="s">
        <v>1669</v>
      </c>
      <c r="E307" s="4" t="s">
        <v>1670</v>
      </c>
      <c r="F307" s="4"/>
      <c r="H307" s="4">
        <v>1000.0</v>
      </c>
      <c r="I307" s="4">
        <v>0.0</v>
      </c>
    </row>
    <row r="308">
      <c r="A308" s="4" t="s">
        <v>208</v>
      </c>
      <c r="B308" s="4"/>
      <c r="C308" s="4" t="s">
        <v>1671</v>
      </c>
      <c r="D308" s="4" t="s">
        <v>1672</v>
      </c>
      <c r="E308" s="4" t="s">
        <v>1673</v>
      </c>
      <c r="F308" s="4"/>
      <c r="H308" s="4">
        <v>0.0</v>
      </c>
      <c r="I308" s="4">
        <v>0.0</v>
      </c>
    </row>
    <row r="309">
      <c r="A309" s="4" t="s">
        <v>208</v>
      </c>
      <c r="B309" s="4"/>
      <c r="C309" s="4" t="s">
        <v>1674</v>
      </c>
      <c r="D309" s="4" t="s">
        <v>1675</v>
      </c>
      <c r="E309" s="4" t="s">
        <v>1676</v>
      </c>
      <c r="F309" s="4"/>
      <c r="H309" s="4">
        <v>5000.0</v>
      </c>
      <c r="I309" s="4">
        <v>0.0</v>
      </c>
    </row>
    <row r="310">
      <c r="A310" s="4" t="s">
        <v>208</v>
      </c>
      <c r="B310" s="4"/>
      <c r="C310" s="4" t="s">
        <v>1677</v>
      </c>
      <c r="D310" s="4" t="s">
        <v>1678</v>
      </c>
      <c r="E310" s="4" t="s">
        <v>1679</v>
      </c>
      <c r="F310" s="4"/>
      <c r="H310" s="4">
        <v>0.0</v>
      </c>
      <c r="I310" s="4">
        <v>0.0</v>
      </c>
    </row>
    <row r="311">
      <c r="A311" s="4" t="s">
        <v>208</v>
      </c>
      <c r="B311" s="4"/>
      <c r="C311" s="4" t="s">
        <v>1680</v>
      </c>
      <c r="D311" s="4" t="s">
        <v>1681</v>
      </c>
      <c r="E311" s="4" t="s">
        <v>1682</v>
      </c>
      <c r="F311" s="4"/>
      <c r="H311" s="4">
        <v>1000.0</v>
      </c>
      <c r="I311" s="4">
        <v>0.0</v>
      </c>
    </row>
    <row r="312">
      <c r="A312" s="4" t="s">
        <v>208</v>
      </c>
      <c r="B312" s="4"/>
      <c r="C312" s="4" t="s">
        <v>1683</v>
      </c>
      <c r="D312" s="4" t="s">
        <v>1684</v>
      </c>
      <c r="E312" s="4" t="s">
        <v>1685</v>
      </c>
      <c r="F312" s="4"/>
      <c r="H312" s="4">
        <v>2000.0</v>
      </c>
      <c r="I312" s="4">
        <v>0.0</v>
      </c>
    </row>
    <row r="313">
      <c r="A313" s="4" t="s">
        <v>208</v>
      </c>
      <c r="B313" s="4"/>
      <c r="C313" s="4" t="s">
        <v>1686</v>
      </c>
      <c r="D313" s="4" t="s">
        <v>1687</v>
      </c>
      <c r="E313" s="4" t="s">
        <v>1688</v>
      </c>
      <c r="F313" s="4"/>
      <c r="H313" s="4">
        <v>60000.0</v>
      </c>
      <c r="I313" s="4">
        <v>56192.99</v>
      </c>
    </row>
    <row r="314">
      <c r="A314" s="4" t="s">
        <v>209</v>
      </c>
      <c r="B314" s="4"/>
      <c r="C314" s="4" t="s">
        <v>1689</v>
      </c>
      <c r="D314" s="4" t="s">
        <v>1690</v>
      </c>
      <c r="E314" s="4" t="s">
        <v>1691</v>
      </c>
      <c r="F314" s="4"/>
      <c r="H314" s="4">
        <v>30000.0</v>
      </c>
      <c r="I314" s="4">
        <v>21235.0</v>
      </c>
    </row>
    <row r="315">
      <c r="A315" s="4" t="s">
        <v>209</v>
      </c>
      <c r="B315" s="4"/>
      <c r="C315" s="4" t="s">
        <v>1692</v>
      </c>
      <c r="D315" s="4" t="s">
        <v>1693</v>
      </c>
      <c r="E315" s="4" t="s">
        <v>1694</v>
      </c>
      <c r="F315" s="4"/>
      <c r="H315" s="4">
        <v>280000.0</v>
      </c>
      <c r="I315" s="4">
        <v>310403.0</v>
      </c>
    </row>
    <row r="316">
      <c r="A316" s="4" t="s">
        <v>214</v>
      </c>
      <c r="B316" s="4"/>
      <c r="C316" s="4" t="s">
        <v>1695</v>
      </c>
      <c r="D316" s="4" t="s">
        <v>1696</v>
      </c>
      <c r="E316" s="4" t="s">
        <v>1697</v>
      </c>
      <c r="F316" s="4"/>
      <c r="H316" s="4">
        <v>5000.0</v>
      </c>
      <c r="I316" s="4">
        <v>6975.62</v>
      </c>
    </row>
    <row r="317">
      <c r="A317" s="4" t="s">
        <v>214</v>
      </c>
      <c r="B317" s="4"/>
      <c r="C317" s="4" t="s">
        <v>1698</v>
      </c>
      <c r="D317" s="4" t="s">
        <v>1699</v>
      </c>
      <c r="E317" s="4" t="s">
        <v>1700</v>
      </c>
      <c r="F317" s="4"/>
      <c r="H317" s="4">
        <v>25000.0</v>
      </c>
      <c r="I317" s="4">
        <v>0.0</v>
      </c>
    </row>
    <row r="318">
      <c r="A318" s="4" t="s">
        <v>540</v>
      </c>
      <c r="B318" s="4" t="s">
        <v>1701</v>
      </c>
      <c r="C318" s="4" t="s">
        <v>1702</v>
      </c>
      <c r="D318" s="4" t="s">
        <v>1703</v>
      </c>
      <c r="E318" s="4" t="s">
        <v>1704</v>
      </c>
      <c r="F318" s="4"/>
      <c r="H318" s="4">
        <v>5000.0</v>
      </c>
      <c r="I318" s="4">
        <v>3213.59</v>
      </c>
    </row>
    <row r="319">
      <c r="A319" s="4" t="s">
        <v>548</v>
      </c>
      <c r="B319" s="4" t="s">
        <v>1701</v>
      </c>
      <c r="C319" s="4" t="s">
        <v>1705</v>
      </c>
      <c r="D319" s="4" t="s">
        <v>1706</v>
      </c>
      <c r="E319" s="4" t="s">
        <v>1707</v>
      </c>
      <c r="F319" s="4"/>
      <c r="H319" s="4">
        <v>1000.0</v>
      </c>
      <c r="I319" s="4">
        <v>684.0</v>
      </c>
    </row>
    <row r="320">
      <c r="A320" s="4" t="s">
        <v>553</v>
      </c>
      <c r="B320" s="4" t="s">
        <v>1701</v>
      </c>
      <c r="C320" s="4" t="s">
        <v>1708</v>
      </c>
      <c r="D320" s="4" t="s">
        <v>1709</v>
      </c>
      <c r="E320" s="4" t="s">
        <v>1710</v>
      </c>
      <c r="F320" s="4"/>
      <c r="H320" s="4">
        <v>1000.0</v>
      </c>
      <c r="I320" s="4">
        <v>746.0</v>
      </c>
    </row>
    <row r="321">
      <c r="A321" s="4" t="s">
        <v>567</v>
      </c>
      <c r="B321" s="4" t="s">
        <v>1701</v>
      </c>
      <c r="C321" s="4" t="s">
        <v>1711</v>
      </c>
      <c r="D321" s="4" t="s">
        <v>1712</v>
      </c>
      <c r="E321" s="4" t="s">
        <v>1713</v>
      </c>
      <c r="F321" s="4"/>
      <c r="H321" s="4">
        <v>1000.0</v>
      </c>
      <c r="I321" s="4">
        <v>744.0</v>
      </c>
    </row>
    <row r="322">
      <c r="A322" s="4" t="s">
        <v>583</v>
      </c>
      <c r="B322" s="4" t="s">
        <v>1701</v>
      </c>
      <c r="C322" s="4" t="s">
        <v>1714</v>
      </c>
      <c r="D322" s="4" t="s">
        <v>1715</v>
      </c>
      <c r="E322" s="4" t="s">
        <v>1716</v>
      </c>
      <c r="F322" s="4"/>
      <c r="H322" s="4">
        <v>1000.0</v>
      </c>
      <c r="I322" s="4">
        <v>744.0</v>
      </c>
    </row>
    <row r="323">
      <c r="A323" s="4" t="s">
        <v>584</v>
      </c>
      <c r="B323" s="4" t="s">
        <v>1701</v>
      </c>
      <c r="C323" s="4" t="s">
        <v>1717</v>
      </c>
      <c r="D323" s="4" t="s">
        <v>1718</v>
      </c>
      <c r="E323" s="4" t="s">
        <v>1719</v>
      </c>
      <c r="F323" s="4"/>
      <c r="H323" s="4">
        <v>1000.0</v>
      </c>
      <c r="I323" s="4">
        <v>746.0</v>
      </c>
    </row>
    <row r="324">
      <c r="A324" s="4" t="s">
        <v>585</v>
      </c>
      <c r="B324" s="4" t="s">
        <v>1701</v>
      </c>
      <c r="C324" s="4" t="s">
        <v>1720</v>
      </c>
      <c r="D324" s="4" t="s">
        <v>1721</v>
      </c>
      <c r="E324" s="4" t="s">
        <v>1722</v>
      </c>
      <c r="F324" s="4"/>
      <c r="H324" s="4">
        <v>1000.0</v>
      </c>
      <c r="I324" s="4">
        <v>746.0</v>
      </c>
    </row>
    <row r="325">
      <c r="A325" s="4" t="s">
        <v>593</v>
      </c>
      <c r="B325" s="4" t="s">
        <v>1701</v>
      </c>
      <c r="C325" s="4" t="s">
        <v>1723</v>
      </c>
      <c r="D325" s="4" t="s">
        <v>1724</v>
      </c>
      <c r="E325" s="4" t="s">
        <v>1725</v>
      </c>
      <c r="F325" s="4"/>
      <c r="H325" s="4">
        <v>1000.0</v>
      </c>
      <c r="I325" s="4">
        <v>1230.0</v>
      </c>
    </row>
    <row r="326">
      <c r="A326" s="4" t="s">
        <v>594</v>
      </c>
      <c r="B326" s="4" t="s">
        <v>1701</v>
      </c>
      <c r="C326" s="4" t="s">
        <v>1726</v>
      </c>
      <c r="D326" s="4" t="s">
        <v>1727</v>
      </c>
      <c r="E326" s="4" t="s">
        <v>1728</v>
      </c>
      <c r="F326" s="4"/>
      <c r="H326" s="4">
        <v>1000.0</v>
      </c>
      <c r="I326" s="4">
        <v>1579.2</v>
      </c>
    </row>
    <row r="327">
      <c r="A327" s="4" t="s">
        <v>836</v>
      </c>
      <c r="B327" s="4" t="s">
        <v>1729</v>
      </c>
      <c r="C327" s="4" t="s">
        <v>1730</v>
      </c>
      <c r="D327" s="4" t="s">
        <v>1731</v>
      </c>
      <c r="E327" s="4" t="s">
        <v>1732</v>
      </c>
      <c r="F327" s="4"/>
      <c r="H327" s="4">
        <v>1000.0</v>
      </c>
      <c r="I327" s="4">
        <v>744.0</v>
      </c>
    </row>
    <row r="328">
      <c r="A328" s="4" t="s">
        <v>847</v>
      </c>
      <c r="B328" s="4" t="s">
        <v>1729</v>
      </c>
      <c r="C328" s="4" t="s">
        <v>1733</v>
      </c>
      <c r="D328" s="4" t="s">
        <v>1734</v>
      </c>
      <c r="E328" s="4" t="s">
        <v>1735</v>
      </c>
      <c r="F328" s="4"/>
      <c r="H328" s="4">
        <v>1000.0</v>
      </c>
      <c r="I328" s="4">
        <v>746.0</v>
      </c>
    </row>
    <row r="329">
      <c r="A329" s="4" t="s">
        <v>151</v>
      </c>
      <c r="B329" s="4" t="s">
        <v>1729</v>
      </c>
      <c r="C329" s="4" t="s">
        <v>1736</v>
      </c>
      <c r="D329" s="4" t="s">
        <v>1737</v>
      </c>
      <c r="E329" s="4" t="s">
        <v>1738</v>
      </c>
      <c r="F329" s="4"/>
      <c r="H329" s="4">
        <v>1000.0</v>
      </c>
      <c r="I329" s="4">
        <v>746.0</v>
      </c>
    </row>
    <row r="330">
      <c r="A330" s="4" t="s">
        <v>862</v>
      </c>
      <c r="B330" s="4" t="s">
        <v>1729</v>
      </c>
      <c r="C330" s="4" t="s">
        <v>1739</v>
      </c>
      <c r="D330" s="4" t="s">
        <v>1740</v>
      </c>
      <c r="E330" s="4" t="s">
        <v>1741</v>
      </c>
      <c r="F330" s="4"/>
      <c r="H330" s="4">
        <v>0.0</v>
      </c>
      <c r="I330" s="4">
        <v>733.78</v>
      </c>
    </row>
    <row r="331">
      <c r="A331" s="4" t="s">
        <v>870</v>
      </c>
      <c r="B331" s="4" t="s">
        <v>1729</v>
      </c>
      <c r="C331" s="4" t="s">
        <v>1742</v>
      </c>
      <c r="D331" s="4" t="s">
        <v>1743</v>
      </c>
      <c r="E331" s="4" t="s">
        <v>1744</v>
      </c>
      <c r="F331" s="4"/>
      <c r="H331" s="4">
        <v>0.0</v>
      </c>
      <c r="I331" s="4">
        <v>420.46</v>
      </c>
    </row>
    <row r="332">
      <c r="A332" s="4" t="s">
        <v>1029</v>
      </c>
      <c r="B332" s="4" t="s">
        <v>1729</v>
      </c>
      <c r="C332" s="4" t="s">
        <v>1745</v>
      </c>
      <c r="D332" s="4" t="s">
        <v>1746</v>
      </c>
      <c r="E332" s="4" t="s">
        <v>1747</v>
      </c>
      <c r="F332" s="4"/>
      <c r="H332" s="4">
        <v>0.0</v>
      </c>
      <c r="I332" s="4">
        <v>373.0</v>
      </c>
    </row>
    <row r="333">
      <c r="A333" s="4" t="s">
        <v>922</v>
      </c>
      <c r="B333" s="4" t="s">
        <v>1729</v>
      </c>
      <c r="C333" s="4" t="s">
        <v>1748</v>
      </c>
      <c r="D333" s="4" t="s">
        <v>1749</v>
      </c>
      <c r="E333" s="4" t="s">
        <v>1750</v>
      </c>
      <c r="F333" s="4"/>
      <c r="H333" s="4">
        <v>0.0</v>
      </c>
      <c r="I333" s="4">
        <v>253.0</v>
      </c>
    </row>
    <row r="334">
      <c r="A334" s="4" t="s">
        <v>1751</v>
      </c>
      <c r="B334" s="4" t="s">
        <v>1729</v>
      </c>
      <c r="C334" s="4" t="s">
        <v>1752</v>
      </c>
      <c r="D334" s="4" t="s">
        <v>1753</v>
      </c>
      <c r="E334" s="4" t="s">
        <v>1754</v>
      </c>
      <c r="F334" s="4"/>
      <c r="H334" s="4">
        <v>0.0</v>
      </c>
      <c r="I334" s="4">
        <v>253.0</v>
      </c>
    </row>
    <row r="335">
      <c r="A335" s="4" t="s">
        <v>626</v>
      </c>
      <c r="B335" s="4" t="s">
        <v>1729</v>
      </c>
      <c r="C335" s="4" t="s">
        <v>1755</v>
      </c>
      <c r="D335" s="4" t="s">
        <v>1756</v>
      </c>
      <c r="E335" s="4" t="s">
        <v>1757</v>
      </c>
      <c r="F335" s="4"/>
      <c r="H335" s="4">
        <v>0.0</v>
      </c>
      <c r="I335" s="4">
        <v>0.0</v>
      </c>
    </row>
    <row r="336">
      <c r="A336" s="4" t="s">
        <v>217</v>
      </c>
      <c r="B336" s="4"/>
      <c r="C336" s="4" t="s">
        <v>1758</v>
      </c>
      <c r="D336" s="4" t="s">
        <v>1759</v>
      </c>
      <c r="E336" s="4" t="s">
        <v>1760</v>
      </c>
      <c r="F336" s="4"/>
      <c r="H336" s="4">
        <v>82000.0</v>
      </c>
      <c r="I336" s="4">
        <v>0.0</v>
      </c>
    </row>
    <row r="337">
      <c r="A337" s="4" t="s">
        <v>217</v>
      </c>
      <c r="B337" s="4"/>
      <c r="C337" s="4" t="s">
        <v>1761</v>
      </c>
      <c r="D337" s="4" t="s">
        <v>1762</v>
      </c>
      <c r="E337" s="4" t="s">
        <v>1763</v>
      </c>
      <c r="F337" s="4"/>
      <c r="H337" s="4">
        <v>0.0</v>
      </c>
      <c r="I337" s="4">
        <v>50832.51</v>
      </c>
    </row>
    <row r="338">
      <c r="A338" s="4" t="s">
        <v>217</v>
      </c>
      <c r="B338" s="4"/>
      <c r="C338" s="4" t="s">
        <v>1764</v>
      </c>
      <c r="D338" s="4" t="s">
        <v>1765</v>
      </c>
      <c r="E338" s="4" t="s">
        <v>1766</v>
      </c>
      <c r="F338" s="4"/>
      <c r="H338" s="4">
        <v>42000.0</v>
      </c>
      <c r="I338" s="4">
        <v>45695.38</v>
      </c>
    </row>
    <row r="339">
      <c r="A339" s="4" t="s">
        <v>217</v>
      </c>
      <c r="B339" s="4"/>
      <c r="C339" s="4" t="s">
        <v>1767</v>
      </c>
      <c r="D339" s="4" t="s">
        <v>1768</v>
      </c>
      <c r="E339" s="4" t="s">
        <v>1769</v>
      </c>
      <c r="F339" s="4"/>
      <c r="H339" s="4">
        <v>53000.0</v>
      </c>
      <c r="I339" s="4">
        <v>30566.67</v>
      </c>
    </row>
    <row r="340">
      <c r="A340" s="4" t="s">
        <v>217</v>
      </c>
      <c r="B340" s="4"/>
      <c r="C340" s="4" t="s">
        <v>1770</v>
      </c>
      <c r="D340" s="4" t="s">
        <v>1771</v>
      </c>
      <c r="E340" s="4" t="s">
        <v>1772</v>
      </c>
      <c r="F340" s="4"/>
      <c r="H340" s="4">
        <v>40000.0</v>
      </c>
      <c r="I340" s="4">
        <v>32878.17</v>
      </c>
    </row>
    <row r="341">
      <c r="A341" s="4" t="s">
        <v>217</v>
      </c>
      <c r="B341" s="4"/>
      <c r="C341" s="4" t="s">
        <v>1773</v>
      </c>
      <c r="D341" s="4" t="s">
        <v>1774</v>
      </c>
      <c r="E341" s="4" t="s">
        <v>1775</v>
      </c>
      <c r="F341" s="4"/>
      <c r="H341" s="4">
        <v>41000.0</v>
      </c>
      <c r="I341" s="4">
        <v>59204.24</v>
      </c>
    </row>
    <row r="342">
      <c r="A342" s="4" t="s">
        <v>217</v>
      </c>
      <c r="B342" s="4"/>
      <c r="C342" s="4" t="s">
        <v>1776</v>
      </c>
      <c r="D342" s="4" t="s">
        <v>1777</v>
      </c>
      <c r="E342" s="4" t="s">
        <v>1778</v>
      </c>
      <c r="F342" s="4"/>
      <c r="H342" s="4">
        <v>0.0</v>
      </c>
      <c r="I342" s="4">
        <v>510.65</v>
      </c>
    </row>
    <row r="343">
      <c r="A343" s="4" t="s">
        <v>217</v>
      </c>
      <c r="B343" s="4"/>
      <c r="C343" s="4" t="s">
        <v>1779</v>
      </c>
      <c r="D343" s="4" t="s">
        <v>1780</v>
      </c>
      <c r="E343" s="4" t="s">
        <v>1781</v>
      </c>
      <c r="F343" s="4"/>
      <c r="H343" s="4">
        <v>49000.0</v>
      </c>
      <c r="I343" s="4">
        <v>59544.89</v>
      </c>
    </row>
    <row r="344">
      <c r="A344" s="4" t="s">
        <v>217</v>
      </c>
      <c r="B344" s="4"/>
      <c r="C344" s="4" t="s">
        <v>1782</v>
      </c>
      <c r="D344" s="4" t="s">
        <v>1783</v>
      </c>
      <c r="E344" s="4" t="s">
        <v>1784</v>
      </c>
      <c r="F344" s="4"/>
      <c r="H344" s="4">
        <v>49000.0</v>
      </c>
      <c r="I344" s="4">
        <v>45521.94</v>
      </c>
    </row>
    <row r="345">
      <c r="A345" s="4" t="s">
        <v>217</v>
      </c>
      <c r="B345" s="4"/>
      <c r="C345" s="4" t="s">
        <v>1785</v>
      </c>
      <c r="D345" s="4" t="s">
        <v>1786</v>
      </c>
      <c r="E345" s="4" t="s">
        <v>1787</v>
      </c>
      <c r="F345" s="4"/>
      <c r="H345" s="4">
        <v>47000.0</v>
      </c>
      <c r="I345" s="4">
        <v>59452.85</v>
      </c>
    </row>
    <row r="346">
      <c r="A346" s="4" t="s">
        <v>1788</v>
      </c>
      <c r="B346" s="4" t="s">
        <v>1789</v>
      </c>
      <c r="C346" s="4" t="s">
        <v>1790</v>
      </c>
      <c r="D346" s="4" t="s">
        <v>1791</v>
      </c>
      <c r="E346" s="4" t="s">
        <v>1792</v>
      </c>
      <c r="F346" s="4"/>
      <c r="H346" s="4">
        <v>44000.0</v>
      </c>
      <c r="I346" s="4">
        <v>17816.97</v>
      </c>
    </row>
    <row r="347">
      <c r="A347" s="4" t="s">
        <v>1788</v>
      </c>
      <c r="B347" s="4" t="s">
        <v>1789</v>
      </c>
      <c r="C347" s="4" t="s">
        <v>1793</v>
      </c>
      <c r="D347" s="4" t="s">
        <v>1794</v>
      </c>
      <c r="E347" s="4" t="s">
        <v>1795</v>
      </c>
      <c r="F347" s="4"/>
      <c r="H347" s="4">
        <v>0.0</v>
      </c>
      <c r="I347" s="4">
        <v>23727.28</v>
      </c>
    </row>
    <row r="348">
      <c r="A348" s="4" t="s">
        <v>1796</v>
      </c>
      <c r="B348" s="4" t="s">
        <v>1789</v>
      </c>
      <c r="C348" s="4" t="s">
        <v>1797</v>
      </c>
      <c r="D348" s="4" t="s">
        <v>1798</v>
      </c>
      <c r="E348" s="4" t="s">
        <v>1799</v>
      </c>
      <c r="F348" s="4"/>
      <c r="H348" s="4">
        <v>0.0</v>
      </c>
      <c r="I348" s="4">
        <v>0.0</v>
      </c>
    </row>
    <row r="349">
      <c r="A349" s="4" t="s">
        <v>1796</v>
      </c>
      <c r="B349" s="4" t="s">
        <v>1789</v>
      </c>
      <c r="C349" s="4" t="s">
        <v>1800</v>
      </c>
      <c r="D349" s="4" t="s">
        <v>1801</v>
      </c>
      <c r="E349" s="4" t="s">
        <v>1802</v>
      </c>
      <c r="F349" s="4"/>
      <c r="H349" s="4">
        <v>37000.0</v>
      </c>
      <c r="I349" s="4">
        <v>69792.07</v>
      </c>
    </row>
    <row r="350">
      <c r="A350" s="4" t="s">
        <v>1796</v>
      </c>
      <c r="B350" s="4" t="s">
        <v>1789</v>
      </c>
      <c r="C350" s="4" t="s">
        <v>1803</v>
      </c>
      <c r="D350" s="4" t="s">
        <v>1804</v>
      </c>
      <c r="E350" s="4" t="s">
        <v>1805</v>
      </c>
      <c r="F350" s="4"/>
      <c r="H350" s="4">
        <v>0.0</v>
      </c>
      <c r="I350" s="4">
        <v>0.0</v>
      </c>
    </row>
    <row r="351">
      <c r="A351" s="4" t="s">
        <v>1806</v>
      </c>
      <c r="B351" s="4" t="s">
        <v>1789</v>
      </c>
      <c r="C351" s="4" t="s">
        <v>1807</v>
      </c>
      <c r="D351" s="4" t="s">
        <v>1808</v>
      </c>
      <c r="E351" s="4" t="s">
        <v>1809</v>
      </c>
      <c r="F351" s="4"/>
      <c r="H351" s="4">
        <v>37000.0</v>
      </c>
      <c r="I351" s="4">
        <v>30886.76</v>
      </c>
    </row>
    <row r="352">
      <c r="A352" s="4" t="s">
        <v>1806</v>
      </c>
      <c r="B352" s="4" t="s">
        <v>1789</v>
      </c>
      <c r="C352" s="4" t="s">
        <v>1810</v>
      </c>
      <c r="D352" s="4" t="s">
        <v>1811</v>
      </c>
      <c r="E352" s="4" t="s">
        <v>1812</v>
      </c>
      <c r="F352" s="4"/>
      <c r="H352" s="4">
        <v>0.0</v>
      </c>
      <c r="I352" s="4">
        <v>28128.71</v>
      </c>
    </row>
    <row r="353">
      <c r="A353" s="4" t="s">
        <v>1110</v>
      </c>
      <c r="B353" s="4" t="s">
        <v>1789</v>
      </c>
      <c r="C353" s="4" t="s">
        <v>1813</v>
      </c>
      <c r="D353" s="4" t="s">
        <v>1814</v>
      </c>
      <c r="E353" s="4" t="s">
        <v>1815</v>
      </c>
      <c r="F353" s="4"/>
      <c r="H353" s="4">
        <v>22000.0</v>
      </c>
      <c r="I353" s="4">
        <v>75748.22</v>
      </c>
    </row>
    <row r="354">
      <c r="A354" s="4" t="s">
        <v>1816</v>
      </c>
      <c r="B354" s="4" t="s">
        <v>1789</v>
      </c>
      <c r="C354" s="4" t="s">
        <v>1817</v>
      </c>
      <c r="D354" s="4" t="s">
        <v>1818</v>
      </c>
      <c r="E354" s="4" t="s">
        <v>1819</v>
      </c>
      <c r="F354" s="4"/>
      <c r="H354" s="4">
        <v>0.0</v>
      </c>
      <c r="I354" s="4">
        <v>0.0</v>
      </c>
    </row>
    <row r="355">
      <c r="A355" s="4" t="s">
        <v>1816</v>
      </c>
      <c r="B355" s="4" t="s">
        <v>1789</v>
      </c>
      <c r="C355" s="4" t="s">
        <v>1820</v>
      </c>
      <c r="D355" s="4" t="s">
        <v>1821</v>
      </c>
      <c r="E355" s="4" t="s">
        <v>1822</v>
      </c>
      <c r="F355" s="4"/>
      <c r="H355" s="4">
        <v>44000.0</v>
      </c>
      <c r="I355" s="4">
        <v>50795.89</v>
      </c>
    </row>
    <row r="356">
      <c r="A356" s="4" t="s">
        <v>106</v>
      </c>
      <c r="B356" s="4" t="s">
        <v>1789</v>
      </c>
      <c r="C356" s="4" t="s">
        <v>1823</v>
      </c>
      <c r="D356" s="4" t="s">
        <v>1824</v>
      </c>
      <c r="E356" s="4" t="s">
        <v>1825</v>
      </c>
      <c r="F356" s="4"/>
      <c r="H356" s="4">
        <v>40000.0</v>
      </c>
      <c r="I356" s="4">
        <v>13525.58</v>
      </c>
    </row>
    <row r="357">
      <c r="A357" s="4" t="s">
        <v>106</v>
      </c>
      <c r="B357" s="4" t="s">
        <v>1789</v>
      </c>
      <c r="C357" s="4" t="s">
        <v>1826</v>
      </c>
      <c r="D357" s="4" t="s">
        <v>1827</v>
      </c>
      <c r="E357" s="4" t="s">
        <v>1828</v>
      </c>
      <c r="F357" s="4"/>
      <c r="H357" s="4">
        <v>0.0</v>
      </c>
      <c r="I357" s="4">
        <v>57567.27</v>
      </c>
    </row>
    <row r="358">
      <c r="A358" s="4" t="s">
        <v>125</v>
      </c>
      <c r="B358" s="4" t="s">
        <v>1789</v>
      </c>
      <c r="C358" s="4" t="s">
        <v>1829</v>
      </c>
      <c r="D358" s="4" t="s">
        <v>1830</v>
      </c>
      <c r="E358" s="4" t="s">
        <v>1831</v>
      </c>
      <c r="F358" s="4"/>
      <c r="H358" s="4">
        <v>42000.0</v>
      </c>
      <c r="I358" s="4">
        <v>8933.08</v>
      </c>
    </row>
    <row r="359">
      <c r="A359" s="4" t="s">
        <v>125</v>
      </c>
      <c r="B359" s="4" t="s">
        <v>1789</v>
      </c>
      <c r="C359" s="4" t="s">
        <v>1832</v>
      </c>
      <c r="D359" s="4" t="s">
        <v>1833</v>
      </c>
      <c r="E359" s="4" t="s">
        <v>1834</v>
      </c>
      <c r="F359" s="4"/>
      <c r="H359" s="4">
        <v>0.0</v>
      </c>
      <c r="I359" s="4">
        <v>59270.78</v>
      </c>
    </row>
    <row r="360">
      <c r="A360" s="4" t="s">
        <v>158</v>
      </c>
      <c r="B360" s="4" t="s">
        <v>1789</v>
      </c>
      <c r="C360" s="4" t="s">
        <v>1835</v>
      </c>
      <c r="D360" s="4" t="s">
        <v>1836</v>
      </c>
      <c r="E360" s="4" t="s">
        <v>1837</v>
      </c>
      <c r="F360" s="4"/>
      <c r="H360" s="4">
        <v>19000.0</v>
      </c>
      <c r="I360" s="4">
        <v>26173.96</v>
      </c>
    </row>
    <row r="361">
      <c r="A361" s="4" t="s">
        <v>158</v>
      </c>
      <c r="B361" s="4" t="s">
        <v>1789</v>
      </c>
      <c r="C361" s="4" t="s">
        <v>1838</v>
      </c>
      <c r="D361" s="4" t="s">
        <v>1839</v>
      </c>
      <c r="E361" s="4" t="s">
        <v>1840</v>
      </c>
      <c r="F361" s="4"/>
      <c r="H361" s="4">
        <v>0.0</v>
      </c>
      <c r="I361" s="4">
        <v>21791.58</v>
      </c>
    </row>
    <row r="362">
      <c r="A362" s="4" t="s">
        <v>162</v>
      </c>
      <c r="B362" s="4" t="s">
        <v>1789</v>
      </c>
      <c r="C362" s="4" t="s">
        <v>1841</v>
      </c>
      <c r="D362" s="4" t="s">
        <v>1842</v>
      </c>
      <c r="E362" s="4" t="s">
        <v>1843</v>
      </c>
      <c r="F362" s="4"/>
      <c r="H362" s="4">
        <v>26000.0</v>
      </c>
      <c r="I362" s="4">
        <v>29085.89</v>
      </c>
    </row>
    <row r="363">
      <c r="A363" s="4" t="s">
        <v>1844</v>
      </c>
      <c r="B363" s="4" t="s">
        <v>1789</v>
      </c>
      <c r="C363" s="4" t="s">
        <v>1845</v>
      </c>
      <c r="D363" s="4" t="s">
        <v>1846</v>
      </c>
      <c r="E363" s="4" t="s">
        <v>1847</v>
      </c>
      <c r="F363" s="4"/>
      <c r="H363" s="4">
        <v>35000.0</v>
      </c>
      <c r="I363" s="4">
        <v>57955.76</v>
      </c>
    </row>
    <row r="364">
      <c r="A364" s="4" t="s">
        <v>1848</v>
      </c>
      <c r="B364" s="4" t="s">
        <v>1789</v>
      </c>
      <c r="C364" s="4" t="s">
        <v>1849</v>
      </c>
      <c r="D364" s="4" t="s">
        <v>1850</v>
      </c>
      <c r="E364" s="4" t="s">
        <v>1851</v>
      </c>
      <c r="F364" s="4"/>
      <c r="H364" s="4">
        <v>0.0</v>
      </c>
      <c r="I364" s="4">
        <v>0.0</v>
      </c>
    </row>
    <row r="365">
      <c r="A365" s="4" t="s">
        <v>1848</v>
      </c>
      <c r="B365" s="4" t="s">
        <v>1789</v>
      </c>
      <c r="C365" s="4" t="s">
        <v>1852</v>
      </c>
      <c r="D365" s="4" t="s">
        <v>1853</v>
      </c>
      <c r="E365" s="4" t="s">
        <v>1854</v>
      </c>
      <c r="F365" s="4"/>
      <c r="H365" s="4">
        <v>36000.0</v>
      </c>
      <c r="I365" s="4">
        <v>34304.04</v>
      </c>
    </row>
    <row r="366">
      <c r="A366" s="4" t="s">
        <v>1855</v>
      </c>
      <c r="B366" s="4" t="s">
        <v>1789</v>
      </c>
      <c r="C366" s="4" t="s">
        <v>1856</v>
      </c>
      <c r="D366" s="4" t="s">
        <v>1857</v>
      </c>
      <c r="E366" s="4" t="s">
        <v>1858</v>
      </c>
      <c r="F366" s="4"/>
      <c r="H366" s="4">
        <v>34000.0</v>
      </c>
      <c r="I366" s="4">
        <v>37034.73</v>
      </c>
    </row>
    <row r="367">
      <c r="A367" s="4" t="s">
        <v>1859</v>
      </c>
      <c r="B367" s="4" t="s">
        <v>1789</v>
      </c>
      <c r="C367" s="4" t="s">
        <v>1860</v>
      </c>
      <c r="D367" s="4" t="s">
        <v>1861</v>
      </c>
      <c r="E367" s="4" t="s">
        <v>1862</v>
      </c>
      <c r="F367" s="4"/>
      <c r="H367" s="4">
        <v>33000.0</v>
      </c>
      <c r="I367" s="4">
        <v>10791.56</v>
      </c>
    </row>
    <row r="368">
      <c r="A368" s="4" t="s">
        <v>1859</v>
      </c>
      <c r="B368" s="4" t="s">
        <v>1789</v>
      </c>
      <c r="C368" s="4" t="s">
        <v>1863</v>
      </c>
      <c r="D368" s="4" t="s">
        <v>1864</v>
      </c>
      <c r="E368" s="4" t="s">
        <v>1865</v>
      </c>
      <c r="F368" s="4"/>
      <c r="H368" s="4">
        <v>0.0</v>
      </c>
      <c r="I368" s="4">
        <v>35302.26</v>
      </c>
    </row>
    <row r="369">
      <c r="A369" s="4" t="s">
        <v>1859</v>
      </c>
      <c r="B369" s="4" t="s">
        <v>1789</v>
      </c>
      <c r="C369" s="4" t="s">
        <v>1866</v>
      </c>
      <c r="D369" s="4" t="s">
        <v>1867</v>
      </c>
      <c r="E369" s="4" t="s">
        <v>1868</v>
      </c>
      <c r="F369" s="4"/>
      <c r="H369" s="4">
        <v>0.0</v>
      </c>
      <c r="I369" s="4">
        <v>28392.21</v>
      </c>
    </row>
    <row r="370">
      <c r="A370" s="4" t="s">
        <v>172</v>
      </c>
      <c r="B370" s="4" t="s">
        <v>1789</v>
      </c>
      <c r="C370" s="4" t="s">
        <v>1869</v>
      </c>
      <c r="D370" s="4" t="s">
        <v>1870</v>
      </c>
      <c r="E370" s="4" t="s">
        <v>1871</v>
      </c>
      <c r="F370" s="4"/>
      <c r="H370" s="4">
        <v>0.0</v>
      </c>
      <c r="I370" s="4">
        <v>0.0</v>
      </c>
    </row>
    <row r="371">
      <c r="A371" s="4" t="s">
        <v>172</v>
      </c>
      <c r="B371" s="4" t="s">
        <v>1789</v>
      </c>
      <c r="C371" s="4" t="s">
        <v>1872</v>
      </c>
      <c r="D371" s="4" t="s">
        <v>1873</v>
      </c>
      <c r="E371" s="4" t="s">
        <v>1874</v>
      </c>
      <c r="F371" s="4"/>
      <c r="H371" s="4">
        <v>30000.0</v>
      </c>
      <c r="I371" s="4">
        <v>40468.91</v>
      </c>
    </row>
    <row r="372">
      <c r="A372" s="4" t="s">
        <v>172</v>
      </c>
      <c r="B372" s="4" t="s">
        <v>1789</v>
      </c>
      <c r="C372" s="4" t="s">
        <v>1875</v>
      </c>
      <c r="D372" s="4" t="s">
        <v>1876</v>
      </c>
      <c r="E372" s="4" t="s">
        <v>1877</v>
      </c>
      <c r="F372" s="4"/>
      <c r="H372" s="4">
        <v>28000.0</v>
      </c>
      <c r="I372" s="4">
        <v>36009.66</v>
      </c>
    </row>
    <row r="373">
      <c r="A373" s="4" t="s">
        <v>201</v>
      </c>
      <c r="B373" s="4" t="s">
        <v>1789</v>
      </c>
      <c r="C373" s="4" t="s">
        <v>1878</v>
      </c>
      <c r="D373" s="4" t="s">
        <v>1879</v>
      </c>
      <c r="E373" s="4" t="s">
        <v>1880</v>
      </c>
      <c r="F373" s="4"/>
      <c r="H373" s="4">
        <v>0.0</v>
      </c>
      <c r="I373" s="4">
        <v>0.0</v>
      </c>
    </row>
    <row r="374">
      <c r="A374" s="4" t="s">
        <v>201</v>
      </c>
      <c r="B374" s="4" t="s">
        <v>1789</v>
      </c>
      <c r="C374" s="4" t="s">
        <v>1881</v>
      </c>
      <c r="D374" s="4" t="s">
        <v>1882</v>
      </c>
      <c r="E374" s="4" t="s">
        <v>1883</v>
      </c>
      <c r="F374" s="4"/>
      <c r="H374" s="4">
        <v>39000.0</v>
      </c>
      <c r="I374" s="4">
        <v>59555.85</v>
      </c>
    </row>
    <row r="375">
      <c r="A375" s="4" t="s">
        <v>220</v>
      </c>
      <c r="B375" s="4" t="s">
        <v>1789</v>
      </c>
      <c r="C375" s="4" t="s">
        <v>1884</v>
      </c>
      <c r="D375" s="4" t="s">
        <v>1885</v>
      </c>
      <c r="E375" s="4" t="s">
        <v>1886</v>
      </c>
      <c r="F375" s="4"/>
      <c r="H375" s="4">
        <v>0.0</v>
      </c>
      <c r="I375" s="4">
        <v>0.0</v>
      </c>
    </row>
    <row r="376">
      <c r="A376" s="4" t="s">
        <v>220</v>
      </c>
      <c r="B376" s="4" t="s">
        <v>1789</v>
      </c>
      <c r="C376" s="4" t="s">
        <v>1887</v>
      </c>
      <c r="D376" s="4" t="s">
        <v>1888</v>
      </c>
      <c r="E376" s="4" t="s">
        <v>1889</v>
      </c>
      <c r="F376" s="4"/>
      <c r="H376" s="4">
        <v>27000.0</v>
      </c>
      <c r="I376" s="4">
        <v>48534.19</v>
      </c>
    </row>
    <row r="377">
      <c r="A377" s="4" t="s">
        <v>237</v>
      </c>
      <c r="B377" s="4" t="s">
        <v>1789</v>
      </c>
      <c r="C377" s="4" t="s">
        <v>1890</v>
      </c>
      <c r="D377" s="4" t="s">
        <v>1891</v>
      </c>
      <c r="E377" s="4" t="s">
        <v>1892</v>
      </c>
      <c r="F377" s="4"/>
      <c r="H377" s="4">
        <v>18000.0</v>
      </c>
      <c r="I377" s="4">
        <v>24675.0</v>
      </c>
    </row>
    <row r="378">
      <c r="A378" s="4" t="s">
        <v>237</v>
      </c>
      <c r="B378" s="4" t="s">
        <v>1789</v>
      </c>
      <c r="C378" s="4" t="s">
        <v>1893</v>
      </c>
      <c r="D378" s="4" t="s">
        <v>1894</v>
      </c>
      <c r="E378" s="4" t="s">
        <v>1895</v>
      </c>
      <c r="F378" s="4"/>
      <c r="H378" s="4">
        <v>0.0</v>
      </c>
      <c r="I378" s="4">
        <v>43182.99</v>
      </c>
    </row>
    <row r="379">
      <c r="A379" s="4" t="s">
        <v>1896</v>
      </c>
      <c r="B379" s="4" t="s">
        <v>1789</v>
      </c>
      <c r="C379" s="4" t="s">
        <v>1897</v>
      </c>
      <c r="D379" s="4" t="s">
        <v>1898</v>
      </c>
      <c r="E379" s="4" t="s">
        <v>1899</v>
      </c>
      <c r="F379" s="4"/>
      <c r="H379" s="4">
        <v>350000.0</v>
      </c>
      <c r="I379" s="4">
        <v>379485.78</v>
      </c>
    </row>
    <row r="380">
      <c r="A380" s="4" t="s">
        <v>1896</v>
      </c>
      <c r="B380" s="4" t="s">
        <v>1789</v>
      </c>
      <c r="C380" s="4" t="s">
        <v>1900</v>
      </c>
      <c r="D380" s="4" t="s">
        <v>1901</v>
      </c>
      <c r="E380" s="4" t="s">
        <v>1902</v>
      </c>
      <c r="F380" s="4"/>
      <c r="H380" s="4">
        <v>70000.0</v>
      </c>
      <c r="I380" s="4">
        <v>227900.6</v>
      </c>
    </row>
    <row r="381">
      <c r="A381" s="4" t="s">
        <v>1896</v>
      </c>
      <c r="B381" s="4" t="s">
        <v>1789</v>
      </c>
      <c r="C381" s="4" t="s">
        <v>1903</v>
      </c>
      <c r="D381" s="4" t="s">
        <v>1904</v>
      </c>
      <c r="E381" s="4" t="s">
        <v>1905</v>
      </c>
      <c r="F381" s="4"/>
      <c r="H381" s="4">
        <v>5000.0</v>
      </c>
      <c r="I381" s="4">
        <v>3858.35</v>
      </c>
    </row>
    <row r="382">
      <c r="A382" s="4" t="s">
        <v>1896</v>
      </c>
      <c r="B382" s="4" t="s">
        <v>1789</v>
      </c>
      <c r="C382" s="4" t="s">
        <v>1906</v>
      </c>
      <c r="D382" s="4" t="s">
        <v>1907</v>
      </c>
      <c r="E382" s="4" t="s">
        <v>1908</v>
      </c>
      <c r="F382" s="4"/>
      <c r="H382" s="4">
        <v>15000.0</v>
      </c>
      <c r="I382" s="4">
        <v>26789.26</v>
      </c>
    </row>
    <row r="383">
      <c r="A383" s="4" t="s">
        <v>1896</v>
      </c>
      <c r="B383" s="4" t="s">
        <v>1789</v>
      </c>
      <c r="C383" s="4" t="s">
        <v>1909</v>
      </c>
      <c r="D383" s="4" t="s">
        <v>1910</v>
      </c>
      <c r="E383" s="4" t="s">
        <v>1911</v>
      </c>
      <c r="F383" s="4"/>
      <c r="H383" s="4">
        <v>110000.0</v>
      </c>
      <c r="I383" s="4">
        <v>120544.41</v>
      </c>
    </row>
    <row r="384">
      <c r="A384" s="4" t="s">
        <v>1896</v>
      </c>
      <c r="B384" s="4" t="s">
        <v>1789</v>
      </c>
      <c r="C384" s="4" t="s">
        <v>1912</v>
      </c>
      <c r="D384" s="4" t="s">
        <v>1913</v>
      </c>
      <c r="E384" s="4" t="s">
        <v>1914</v>
      </c>
      <c r="F384" s="4"/>
      <c r="H384" s="4">
        <v>50000.0</v>
      </c>
      <c r="I384" s="4">
        <v>60147.0</v>
      </c>
    </row>
    <row r="385">
      <c r="A385" s="4" t="s">
        <v>1896</v>
      </c>
      <c r="B385" s="4" t="s">
        <v>1789</v>
      </c>
      <c r="C385" s="4" t="s">
        <v>1915</v>
      </c>
      <c r="D385" s="4" t="s">
        <v>1916</v>
      </c>
      <c r="E385" s="4" t="s">
        <v>1917</v>
      </c>
      <c r="F385" s="4"/>
      <c r="H385" s="4">
        <v>0.0</v>
      </c>
      <c r="I385" s="4">
        <v>0.0</v>
      </c>
    </row>
    <row r="386">
      <c r="A386" s="4" t="s">
        <v>1896</v>
      </c>
      <c r="B386" s="4" t="s">
        <v>1789</v>
      </c>
      <c r="C386" s="4" t="s">
        <v>1918</v>
      </c>
      <c r="D386" s="4" t="s">
        <v>1919</v>
      </c>
      <c r="E386" s="4" t="s">
        <v>1920</v>
      </c>
      <c r="F386" s="4"/>
      <c r="H386" s="4">
        <v>5000.0</v>
      </c>
      <c r="I386" s="4">
        <v>3413.03</v>
      </c>
    </row>
    <row r="387">
      <c r="A387" s="4" t="s">
        <v>1896</v>
      </c>
      <c r="B387" s="4" t="s">
        <v>1789</v>
      </c>
      <c r="C387" s="4" t="s">
        <v>1921</v>
      </c>
      <c r="D387" s="4" t="s">
        <v>1922</v>
      </c>
      <c r="E387" s="4" t="s">
        <v>1923</v>
      </c>
      <c r="F387" s="4"/>
      <c r="H387" s="4">
        <v>100000.0</v>
      </c>
      <c r="I387" s="4">
        <v>97205.0</v>
      </c>
    </row>
    <row r="388">
      <c r="A388" s="4" t="s">
        <v>1896</v>
      </c>
      <c r="B388" s="4" t="s">
        <v>1789</v>
      </c>
      <c r="C388" s="4" t="s">
        <v>1924</v>
      </c>
      <c r="D388" s="4" t="s">
        <v>1925</v>
      </c>
      <c r="E388" s="4" t="s">
        <v>1926</v>
      </c>
      <c r="F388" s="4"/>
      <c r="H388" s="4">
        <v>80000.0</v>
      </c>
      <c r="I388" s="4">
        <v>67221.57</v>
      </c>
    </row>
    <row r="389">
      <c r="A389" s="4" t="s">
        <v>1896</v>
      </c>
      <c r="B389" s="4" t="s">
        <v>1789</v>
      </c>
      <c r="C389" s="4" t="s">
        <v>1927</v>
      </c>
      <c r="D389" s="4" t="s">
        <v>1928</v>
      </c>
      <c r="E389" s="4" t="s">
        <v>1929</v>
      </c>
      <c r="F389" s="4"/>
      <c r="H389" s="4">
        <v>250000.0</v>
      </c>
      <c r="I389" s="4">
        <v>109569.03</v>
      </c>
    </row>
    <row r="390">
      <c r="A390" s="4" t="s">
        <v>1896</v>
      </c>
      <c r="B390" s="4" t="s">
        <v>1789</v>
      </c>
      <c r="C390" s="4" t="s">
        <v>1930</v>
      </c>
      <c r="D390" s="4" t="s">
        <v>1931</v>
      </c>
      <c r="E390" s="4" t="s">
        <v>1932</v>
      </c>
      <c r="F390" s="4"/>
      <c r="H390" s="4">
        <v>18000.0</v>
      </c>
      <c r="I390" s="4">
        <v>3887.0</v>
      </c>
    </row>
    <row r="391">
      <c r="A391" s="4" t="s">
        <v>1896</v>
      </c>
      <c r="B391" s="4" t="s">
        <v>1789</v>
      </c>
      <c r="C391" s="4" t="s">
        <v>1933</v>
      </c>
      <c r="D391" s="4" t="s">
        <v>1934</v>
      </c>
      <c r="E391" s="4" t="s">
        <v>1935</v>
      </c>
      <c r="F391" s="4"/>
      <c r="H391" s="4">
        <v>0.0</v>
      </c>
      <c r="I391" s="4">
        <v>0.0</v>
      </c>
    </row>
    <row r="392">
      <c r="A392" s="4" t="s">
        <v>1896</v>
      </c>
      <c r="B392" s="4" t="s">
        <v>1789</v>
      </c>
      <c r="C392" s="4" t="s">
        <v>1936</v>
      </c>
      <c r="D392" s="4" t="s">
        <v>1937</v>
      </c>
      <c r="E392" s="4" t="s">
        <v>1938</v>
      </c>
      <c r="F392" s="4"/>
      <c r="H392" s="4">
        <v>180000.0</v>
      </c>
      <c r="I392" s="4">
        <v>181990.0</v>
      </c>
    </row>
    <row r="393">
      <c r="A393" s="4" t="s">
        <v>222</v>
      </c>
      <c r="B393" s="4"/>
      <c r="C393" s="4" t="s">
        <v>1939</v>
      </c>
      <c r="D393" s="4" t="s">
        <v>1940</v>
      </c>
      <c r="E393" s="4" t="s">
        <v>1941</v>
      </c>
      <c r="F393" s="4"/>
      <c r="H393" s="4">
        <v>1400000.0</v>
      </c>
      <c r="I393" s="4">
        <v>1449786.79</v>
      </c>
    </row>
    <row r="394">
      <c r="A394" s="4" t="s">
        <v>222</v>
      </c>
      <c r="B394" s="4"/>
      <c r="C394" s="4" t="s">
        <v>1942</v>
      </c>
      <c r="D394" s="4" t="s">
        <v>1943</v>
      </c>
      <c r="E394" s="4" t="s">
        <v>1944</v>
      </c>
      <c r="F394" s="4"/>
      <c r="H394" s="4">
        <v>0.0</v>
      </c>
      <c r="I394" s="4">
        <v>2019.87</v>
      </c>
    </row>
    <row r="395">
      <c r="A395" s="4" t="s">
        <v>222</v>
      </c>
      <c r="B395" s="4"/>
      <c r="C395" s="4" t="s">
        <v>1945</v>
      </c>
      <c r="D395" s="4" t="s">
        <v>1946</v>
      </c>
      <c r="E395" s="4" t="s">
        <v>1947</v>
      </c>
      <c r="F395" s="4"/>
      <c r="H395" s="4">
        <v>0.0</v>
      </c>
      <c r="I395" s="4">
        <v>0.0</v>
      </c>
    </row>
    <row r="396">
      <c r="A396" s="4" t="s">
        <v>222</v>
      </c>
      <c r="B396" s="4"/>
      <c r="C396" s="4" t="s">
        <v>1948</v>
      </c>
      <c r="D396" s="4" t="s">
        <v>1949</v>
      </c>
      <c r="E396" s="4" t="s">
        <v>1950</v>
      </c>
      <c r="F396" s="4"/>
      <c r="H396" s="4">
        <v>35000.0</v>
      </c>
      <c r="I396" s="4">
        <v>31871.99</v>
      </c>
    </row>
    <row r="397">
      <c r="A397" s="4" t="s">
        <v>222</v>
      </c>
      <c r="B397" s="4"/>
      <c r="C397" s="4" t="s">
        <v>1951</v>
      </c>
      <c r="D397" s="4" t="s">
        <v>1952</v>
      </c>
      <c r="E397" s="4" t="s">
        <v>1953</v>
      </c>
      <c r="F397" s="4"/>
      <c r="H397" s="4">
        <v>0.0</v>
      </c>
      <c r="I397" s="4">
        <v>0.0</v>
      </c>
    </row>
    <row r="398">
      <c r="A398" s="4" t="s">
        <v>222</v>
      </c>
      <c r="B398" s="4"/>
      <c r="C398" s="4" t="s">
        <v>1954</v>
      </c>
      <c r="D398" s="4" t="s">
        <v>1955</v>
      </c>
      <c r="E398" s="4" t="s">
        <v>1956</v>
      </c>
      <c r="F398" s="4"/>
      <c r="H398" s="4">
        <v>5000.0</v>
      </c>
      <c r="I398" s="4">
        <v>12844.0</v>
      </c>
    </row>
    <row r="399">
      <c r="A399" s="4" t="s">
        <v>222</v>
      </c>
      <c r="B399" s="4"/>
      <c r="C399" s="4" t="s">
        <v>1957</v>
      </c>
      <c r="D399" s="4" t="s">
        <v>1958</v>
      </c>
      <c r="E399" s="4" t="s">
        <v>1959</v>
      </c>
      <c r="F399" s="4"/>
      <c r="H399" s="4">
        <v>10000.0</v>
      </c>
      <c r="I399" s="4">
        <v>17140.0</v>
      </c>
    </row>
    <row r="400">
      <c r="A400" s="4" t="s">
        <v>222</v>
      </c>
      <c r="B400" s="4"/>
      <c r="C400" s="4" t="s">
        <v>1960</v>
      </c>
      <c r="D400" s="4" t="s">
        <v>1961</v>
      </c>
      <c r="E400" s="4" t="s">
        <v>1962</v>
      </c>
      <c r="F400" s="4"/>
      <c r="H400" s="4">
        <v>35000.0</v>
      </c>
      <c r="I400" s="4">
        <v>28971.9</v>
      </c>
    </row>
    <row r="401">
      <c r="A401" s="4" t="s">
        <v>222</v>
      </c>
      <c r="B401" s="4"/>
      <c r="C401" s="4" t="s">
        <v>1963</v>
      </c>
      <c r="D401" s="4" t="s">
        <v>1964</v>
      </c>
      <c r="E401" s="4" t="s">
        <v>1965</v>
      </c>
      <c r="F401" s="4"/>
      <c r="H401" s="4">
        <v>40000.0</v>
      </c>
      <c r="I401" s="4">
        <v>33603.1</v>
      </c>
    </row>
    <row r="402">
      <c r="A402" s="4" t="s">
        <v>222</v>
      </c>
      <c r="B402" s="4"/>
      <c r="C402" s="4" t="s">
        <v>1966</v>
      </c>
      <c r="D402" s="4" t="s">
        <v>1967</v>
      </c>
      <c r="E402" s="4" t="s">
        <v>1968</v>
      </c>
      <c r="F402" s="4"/>
      <c r="H402" s="4">
        <v>0.0</v>
      </c>
      <c r="I402" s="4">
        <v>0.0</v>
      </c>
    </row>
    <row r="403">
      <c r="A403" s="4" t="s">
        <v>222</v>
      </c>
      <c r="B403" s="4"/>
      <c r="C403" s="4" t="s">
        <v>1969</v>
      </c>
      <c r="D403" s="4" t="s">
        <v>1970</v>
      </c>
      <c r="E403" s="4" t="s">
        <v>1971</v>
      </c>
      <c r="F403" s="4"/>
      <c r="H403" s="4">
        <v>0.0</v>
      </c>
      <c r="I403" s="4">
        <v>0.0</v>
      </c>
    </row>
    <row r="404">
      <c r="A404" s="4" t="s">
        <v>836</v>
      </c>
      <c r="B404" s="4" t="s">
        <v>1972</v>
      </c>
      <c r="C404" s="4" t="s">
        <v>1973</v>
      </c>
      <c r="D404" s="4" t="s">
        <v>1974</v>
      </c>
      <c r="E404" s="4" t="s">
        <v>1975</v>
      </c>
      <c r="F404" s="4"/>
      <c r="H404" s="4">
        <v>0.0</v>
      </c>
      <c r="I404" s="4">
        <v>0.0</v>
      </c>
    </row>
    <row r="405">
      <c r="A405" s="4" t="s">
        <v>836</v>
      </c>
      <c r="B405" s="4" t="s">
        <v>1972</v>
      </c>
      <c r="C405" s="4" t="s">
        <v>1976</v>
      </c>
      <c r="D405" s="4" t="s">
        <v>1977</v>
      </c>
      <c r="E405" s="4" t="s">
        <v>1978</v>
      </c>
      <c r="F405" s="4"/>
      <c r="H405" s="4">
        <v>0.0</v>
      </c>
      <c r="I405" s="4">
        <v>0.0</v>
      </c>
    </row>
    <row r="406">
      <c r="A406" s="4" t="s">
        <v>836</v>
      </c>
      <c r="B406" s="4" t="s">
        <v>1972</v>
      </c>
      <c r="C406" s="4" t="s">
        <v>1979</v>
      </c>
      <c r="D406" s="4" t="s">
        <v>1980</v>
      </c>
      <c r="E406" s="4" t="s">
        <v>1981</v>
      </c>
      <c r="F406" s="4"/>
      <c r="H406" s="4">
        <v>0.0</v>
      </c>
      <c r="I406" s="4">
        <v>0.0</v>
      </c>
    </row>
    <row r="407">
      <c r="A407" s="4" t="s">
        <v>836</v>
      </c>
      <c r="B407" s="4" t="s">
        <v>1972</v>
      </c>
      <c r="C407" s="4" t="s">
        <v>1982</v>
      </c>
      <c r="D407" s="4" t="s">
        <v>1983</v>
      </c>
      <c r="E407" s="4" t="s">
        <v>1984</v>
      </c>
      <c r="F407" s="4"/>
      <c r="H407" s="4">
        <v>40000.0</v>
      </c>
      <c r="I407" s="4">
        <v>43470.2</v>
      </c>
    </row>
    <row r="408">
      <c r="A408" s="4" t="s">
        <v>836</v>
      </c>
      <c r="B408" s="4" t="s">
        <v>1972</v>
      </c>
      <c r="C408" s="4" t="s">
        <v>1985</v>
      </c>
      <c r="D408" s="4" t="s">
        <v>1986</v>
      </c>
      <c r="E408" s="4" t="s">
        <v>1987</v>
      </c>
      <c r="F408" s="4"/>
      <c r="H408" s="4">
        <v>40000.0</v>
      </c>
      <c r="I408" s="4">
        <v>40496.25</v>
      </c>
    </row>
    <row r="409">
      <c r="A409" s="4" t="s">
        <v>836</v>
      </c>
      <c r="B409" s="4" t="s">
        <v>1972</v>
      </c>
      <c r="C409" s="4" t="s">
        <v>1988</v>
      </c>
      <c r="D409" s="4" t="s">
        <v>1989</v>
      </c>
      <c r="E409" s="4" t="s">
        <v>1990</v>
      </c>
      <c r="F409" s="4"/>
      <c r="H409" s="4">
        <v>35000.0</v>
      </c>
      <c r="I409" s="4">
        <v>22186.49</v>
      </c>
    </row>
    <row r="410">
      <c r="A410" s="4" t="s">
        <v>836</v>
      </c>
      <c r="B410" s="4" t="s">
        <v>1972</v>
      </c>
      <c r="C410" s="4" t="s">
        <v>1991</v>
      </c>
      <c r="D410" s="4" t="s">
        <v>1992</v>
      </c>
      <c r="E410" s="4" t="s">
        <v>1993</v>
      </c>
      <c r="F410" s="4"/>
      <c r="H410" s="4">
        <v>35000.0</v>
      </c>
      <c r="I410" s="4">
        <v>24485.33</v>
      </c>
    </row>
    <row r="411">
      <c r="A411" s="4" t="s">
        <v>836</v>
      </c>
      <c r="B411" s="4" t="s">
        <v>1972</v>
      </c>
      <c r="C411" s="4" t="s">
        <v>1994</v>
      </c>
      <c r="D411" s="4" t="s">
        <v>1995</v>
      </c>
      <c r="E411" s="4" t="s">
        <v>1996</v>
      </c>
      <c r="F411" s="4"/>
      <c r="H411" s="4">
        <v>40000.0</v>
      </c>
      <c r="I411" s="4">
        <v>49554.62</v>
      </c>
    </row>
    <row r="412">
      <c r="A412" s="4" t="s">
        <v>836</v>
      </c>
      <c r="B412" s="4" t="s">
        <v>1972</v>
      </c>
      <c r="C412" s="4" t="s">
        <v>1997</v>
      </c>
      <c r="D412" s="4" t="s">
        <v>1998</v>
      </c>
      <c r="E412" s="4" t="s">
        <v>1999</v>
      </c>
      <c r="F412" s="4"/>
      <c r="H412" s="4">
        <v>0.0</v>
      </c>
      <c r="I412" s="4">
        <v>15901.05</v>
      </c>
    </row>
    <row r="413">
      <c r="A413" s="4" t="s">
        <v>836</v>
      </c>
      <c r="B413" s="4" t="s">
        <v>1972</v>
      </c>
      <c r="C413" s="4" t="s">
        <v>2000</v>
      </c>
      <c r="D413" s="4" t="s">
        <v>2001</v>
      </c>
      <c r="E413" s="4" t="s">
        <v>2002</v>
      </c>
      <c r="F413" s="4"/>
      <c r="H413" s="4">
        <v>0.0</v>
      </c>
      <c r="I413" s="4">
        <v>12540.2</v>
      </c>
    </row>
    <row r="414">
      <c r="A414" s="4" t="s">
        <v>847</v>
      </c>
      <c r="B414" s="4" t="s">
        <v>1972</v>
      </c>
      <c r="C414" s="4" t="s">
        <v>2003</v>
      </c>
      <c r="D414" s="4" t="s">
        <v>2004</v>
      </c>
      <c r="E414" s="4" t="s">
        <v>2005</v>
      </c>
      <c r="F414" s="4"/>
      <c r="H414" s="4">
        <v>0.0</v>
      </c>
      <c r="I414" s="4">
        <v>0.0</v>
      </c>
    </row>
    <row r="415">
      <c r="A415" s="4" t="s">
        <v>224</v>
      </c>
      <c r="B415" s="4"/>
      <c r="C415" s="4" t="s">
        <v>2006</v>
      </c>
      <c r="D415" s="4" t="s">
        <v>2007</v>
      </c>
      <c r="E415" s="4" t="s">
        <v>2008</v>
      </c>
      <c r="F415" s="4"/>
      <c r="H415" s="4">
        <v>0.0</v>
      </c>
      <c r="I415" s="4">
        <v>0.0</v>
      </c>
    </row>
    <row r="416">
      <c r="A416" s="4" t="s">
        <v>224</v>
      </c>
      <c r="B416" s="4"/>
      <c r="C416" s="4" t="s">
        <v>2009</v>
      </c>
      <c r="D416" s="4" t="s">
        <v>2010</v>
      </c>
      <c r="E416" s="4" t="s">
        <v>2011</v>
      </c>
      <c r="F416" s="4"/>
      <c r="H416" s="4">
        <v>250000.0</v>
      </c>
      <c r="I416" s="4">
        <v>196340.84</v>
      </c>
    </row>
    <row r="417">
      <c r="A417" s="4" t="s">
        <v>239</v>
      </c>
      <c r="B417" s="4"/>
      <c r="C417" s="4" t="s">
        <v>2012</v>
      </c>
      <c r="D417" s="4" t="s">
        <v>2013</v>
      </c>
      <c r="E417" s="4" t="s">
        <v>2014</v>
      </c>
      <c r="F417" s="4"/>
      <c r="H417" s="4">
        <v>230000.0</v>
      </c>
      <c r="I417" s="4">
        <v>233744.94</v>
      </c>
    </row>
    <row r="418">
      <c r="A418" s="4" t="s">
        <v>239</v>
      </c>
      <c r="B418" s="4"/>
      <c r="C418" s="4" t="s">
        <v>2015</v>
      </c>
      <c r="D418" s="4" t="s">
        <v>2016</v>
      </c>
      <c r="E418" s="4" t="s">
        <v>2017</v>
      </c>
      <c r="F418" s="4"/>
      <c r="H418" s="4">
        <v>5000.0</v>
      </c>
      <c r="I418" s="4">
        <v>3651.49</v>
      </c>
    </row>
    <row r="419">
      <c r="A419" s="4" t="s">
        <v>239</v>
      </c>
      <c r="B419" s="4"/>
      <c r="C419" s="4" t="s">
        <v>2018</v>
      </c>
      <c r="D419" s="4" t="s">
        <v>2019</v>
      </c>
      <c r="E419" s="4" t="s">
        <v>2020</v>
      </c>
      <c r="F419" s="4"/>
      <c r="H419" s="4">
        <v>5000.0</v>
      </c>
      <c r="I419" s="4">
        <v>8777.0</v>
      </c>
    </row>
    <row r="420">
      <c r="A420" s="4" t="s">
        <v>239</v>
      </c>
      <c r="B420" s="4"/>
      <c r="C420" s="4" t="s">
        <v>2021</v>
      </c>
      <c r="D420" s="4" t="s">
        <v>2022</v>
      </c>
      <c r="E420" s="4" t="s">
        <v>2023</v>
      </c>
      <c r="F420" s="4"/>
      <c r="H420" s="4">
        <v>40000.0</v>
      </c>
      <c r="I420" s="4">
        <v>39331.54</v>
      </c>
    </row>
    <row r="421">
      <c r="A421" s="4" t="s">
        <v>239</v>
      </c>
      <c r="B421" s="4"/>
      <c r="C421" s="4" t="s">
        <v>2024</v>
      </c>
      <c r="D421" s="4" t="s">
        <v>2025</v>
      </c>
      <c r="E421" s="4" t="s">
        <v>2026</v>
      </c>
      <c r="F421" s="4"/>
      <c r="H421" s="4">
        <v>10000.0</v>
      </c>
      <c r="I421" s="4">
        <v>40516.0</v>
      </c>
    </row>
    <row r="422">
      <c r="A422" s="4" t="s">
        <v>241</v>
      </c>
      <c r="B422" s="4"/>
      <c r="C422" s="4" t="s">
        <v>2027</v>
      </c>
      <c r="D422" s="4" t="s">
        <v>2028</v>
      </c>
      <c r="E422" s="4" t="s">
        <v>2029</v>
      </c>
      <c r="F422" s="4"/>
      <c r="H422" s="4">
        <v>540000.0</v>
      </c>
      <c r="I422" s="4">
        <v>563284.39</v>
      </c>
    </row>
    <row r="423">
      <c r="A423" s="4" t="s">
        <v>241</v>
      </c>
      <c r="B423" s="4"/>
      <c r="C423" s="4" t="s">
        <v>2030</v>
      </c>
      <c r="D423" s="4" t="s">
        <v>2031</v>
      </c>
      <c r="E423" s="4" t="s">
        <v>2032</v>
      </c>
      <c r="F423" s="4"/>
      <c r="H423" s="4">
        <v>0.0</v>
      </c>
      <c r="I423" s="4">
        <v>0.0</v>
      </c>
    </row>
    <row r="424">
      <c r="A424" s="4" t="s">
        <v>241</v>
      </c>
      <c r="B424" s="4"/>
      <c r="C424" s="4" t="s">
        <v>2033</v>
      </c>
      <c r="D424" s="4" t="s">
        <v>2034</v>
      </c>
      <c r="E424" s="4" t="s">
        <v>2035</v>
      </c>
      <c r="F424" s="4"/>
      <c r="H424" s="4">
        <v>10000.0</v>
      </c>
      <c r="I424" s="4">
        <v>12544.48</v>
      </c>
    </row>
    <row r="425">
      <c r="A425" s="4" t="s">
        <v>241</v>
      </c>
      <c r="B425" s="4"/>
      <c r="C425" s="4" t="s">
        <v>2036</v>
      </c>
      <c r="D425" s="4" t="s">
        <v>2037</v>
      </c>
      <c r="E425" s="4" t="s">
        <v>2038</v>
      </c>
      <c r="F425" s="4"/>
      <c r="H425" s="4">
        <v>0.0</v>
      </c>
      <c r="I425" s="4">
        <v>0.0</v>
      </c>
    </row>
    <row r="426">
      <c r="A426" s="4" t="s">
        <v>241</v>
      </c>
      <c r="B426" s="4"/>
      <c r="C426" s="4" t="s">
        <v>2039</v>
      </c>
      <c r="D426" s="4" t="s">
        <v>2040</v>
      </c>
      <c r="E426" s="4" t="s">
        <v>2041</v>
      </c>
      <c r="F426" s="4"/>
      <c r="H426" s="4">
        <v>80000.0</v>
      </c>
      <c r="I426" s="4">
        <v>112323.7</v>
      </c>
    </row>
    <row r="427">
      <c r="A427" s="4" t="s">
        <v>241</v>
      </c>
      <c r="B427" s="4"/>
      <c r="C427" s="4" t="s">
        <v>2042</v>
      </c>
      <c r="D427" s="4" t="s">
        <v>2043</v>
      </c>
      <c r="E427" s="4" t="s">
        <v>2044</v>
      </c>
      <c r="F427" s="4"/>
      <c r="H427" s="4">
        <v>0.0</v>
      </c>
      <c r="I427" s="4">
        <v>1294.0</v>
      </c>
    </row>
    <row r="428">
      <c r="A428" s="4" t="s">
        <v>241</v>
      </c>
      <c r="B428" s="4"/>
      <c r="C428" s="4" t="s">
        <v>2045</v>
      </c>
      <c r="D428" s="4" t="s">
        <v>2046</v>
      </c>
      <c r="E428" s="4" t="s">
        <v>2047</v>
      </c>
      <c r="F428" s="4"/>
      <c r="H428" s="4">
        <v>0.0</v>
      </c>
      <c r="I428" s="4">
        <v>0.0</v>
      </c>
    </row>
    <row r="429">
      <c r="A429" s="4" t="s">
        <v>241</v>
      </c>
      <c r="B429" s="4"/>
      <c r="C429" s="4" t="s">
        <v>2048</v>
      </c>
      <c r="D429" s="4" t="s">
        <v>2049</v>
      </c>
      <c r="E429" s="4" t="s">
        <v>2050</v>
      </c>
      <c r="F429" s="4"/>
      <c r="H429" s="4">
        <v>60000.0</v>
      </c>
      <c r="I429" s="4">
        <v>39482.84</v>
      </c>
    </row>
    <row r="430">
      <c r="A430" s="4" t="s">
        <v>241</v>
      </c>
      <c r="B430" s="4"/>
      <c r="C430" s="4" t="s">
        <v>2051</v>
      </c>
      <c r="D430" s="4" t="s">
        <v>2052</v>
      </c>
      <c r="E430" s="4" t="s">
        <v>2053</v>
      </c>
      <c r="F430" s="4"/>
      <c r="H430" s="4">
        <v>50000.0</v>
      </c>
      <c r="I430" s="4">
        <v>57315.1</v>
      </c>
    </row>
    <row r="431">
      <c r="A431" s="4" t="s">
        <v>241</v>
      </c>
      <c r="B431" s="4"/>
      <c r="C431" s="4" t="s">
        <v>2054</v>
      </c>
      <c r="D431" s="4" t="s">
        <v>2055</v>
      </c>
      <c r="E431" s="4" t="s">
        <v>2056</v>
      </c>
      <c r="F431" s="4"/>
      <c r="H431" s="4">
        <v>40000.0</v>
      </c>
      <c r="I431" s="4">
        <v>44733.14</v>
      </c>
    </row>
    <row r="432">
      <c r="A432" s="4" t="s">
        <v>241</v>
      </c>
      <c r="B432" s="4"/>
      <c r="C432" s="4" t="s">
        <v>2057</v>
      </c>
      <c r="D432" s="4" t="s">
        <v>2058</v>
      </c>
      <c r="E432" s="4" t="s">
        <v>2059</v>
      </c>
      <c r="F432" s="4"/>
      <c r="H432" s="4">
        <v>2000.0</v>
      </c>
      <c r="I432" s="4">
        <v>1766.99</v>
      </c>
    </row>
    <row r="433">
      <c r="A433" s="4" t="s">
        <v>241</v>
      </c>
      <c r="B433" s="4"/>
      <c r="C433" s="4" t="s">
        <v>2060</v>
      </c>
      <c r="D433" s="4" t="s">
        <v>2061</v>
      </c>
      <c r="E433" s="4" t="s">
        <v>2062</v>
      </c>
      <c r="F433" s="4"/>
      <c r="H433" s="4">
        <v>50000.0</v>
      </c>
      <c r="I433" s="4">
        <v>14433.8</v>
      </c>
    </row>
    <row r="434">
      <c r="A434" s="4" t="s">
        <v>241</v>
      </c>
      <c r="B434" s="4"/>
      <c r="C434" s="4" t="s">
        <v>2063</v>
      </c>
      <c r="D434" s="4" t="s">
        <v>2064</v>
      </c>
      <c r="E434" s="4" t="s">
        <v>2065</v>
      </c>
      <c r="F434" s="4"/>
      <c r="H434" s="4">
        <v>60000.0</v>
      </c>
      <c r="I434" s="4">
        <v>72107.22</v>
      </c>
    </row>
    <row r="435">
      <c r="A435" s="4" t="s">
        <v>241</v>
      </c>
      <c r="B435" s="4"/>
      <c r="C435" s="4" t="s">
        <v>2066</v>
      </c>
      <c r="D435" s="4" t="s">
        <v>2067</v>
      </c>
      <c r="E435" s="4" t="s">
        <v>2068</v>
      </c>
      <c r="F435" s="4"/>
      <c r="H435" s="4">
        <v>180000.0</v>
      </c>
      <c r="I435" s="4">
        <v>181990.0</v>
      </c>
    </row>
    <row r="436">
      <c r="A436" s="4" t="s">
        <v>836</v>
      </c>
      <c r="B436" s="4" t="s">
        <v>2069</v>
      </c>
      <c r="C436" s="4" t="s">
        <v>2070</v>
      </c>
      <c r="D436" s="4" t="s">
        <v>2071</v>
      </c>
      <c r="E436" s="4" t="s">
        <v>2072</v>
      </c>
      <c r="F436" s="4"/>
      <c r="H436" s="4">
        <v>0.0</v>
      </c>
      <c r="I436" s="4">
        <v>0.0</v>
      </c>
    </row>
    <row r="437">
      <c r="A437" s="4" t="s">
        <v>836</v>
      </c>
      <c r="B437" s="4" t="s">
        <v>2069</v>
      </c>
      <c r="C437" s="4" t="s">
        <v>2073</v>
      </c>
      <c r="D437" s="4" t="s">
        <v>2074</v>
      </c>
      <c r="E437" s="4" t="s">
        <v>2075</v>
      </c>
      <c r="F437" s="4"/>
      <c r="H437" s="4">
        <v>0.0</v>
      </c>
      <c r="I437" s="4">
        <v>0.0</v>
      </c>
    </row>
    <row r="438">
      <c r="A438" s="4" t="s">
        <v>246</v>
      </c>
      <c r="B438" s="4"/>
      <c r="C438" s="4" t="s">
        <v>2076</v>
      </c>
      <c r="D438" s="4" t="s">
        <v>2077</v>
      </c>
      <c r="E438" s="4" t="s">
        <v>2078</v>
      </c>
      <c r="F438" s="4"/>
      <c r="H438" s="4">
        <v>20000.0</v>
      </c>
      <c r="I438" s="4">
        <v>15756.29</v>
      </c>
    </row>
    <row r="439">
      <c r="A439" s="4" t="s">
        <v>246</v>
      </c>
      <c r="B439" s="4"/>
      <c r="C439" s="4" t="s">
        <v>2079</v>
      </c>
      <c r="D439" s="4" t="s">
        <v>2080</v>
      </c>
      <c r="E439" s="4" t="s">
        <v>2081</v>
      </c>
      <c r="F439" s="4"/>
      <c r="H439" s="4">
        <v>150000.0</v>
      </c>
      <c r="I439" s="4">
        <v>153155.48</v>
      </c>
    </row>
    <row r="440">
      <c r="A440" s="4" t="s">
        <v>246</v>
      </c>
      <c r="B440" s="4"/>
      <c r="C440" s="4" t="s">
        <v>2082</v>
      </c>
      <c r="D440" s="4" t="s">
        <v>2083</v>
      </c>
      <c r="E440" s="4" t="s">
        <v>2084</v>
      </c>
      <c r="F440" s="4"/>
      <c r="H440" s="4">
        <v>180000.0</v>
      </c>
      <c r="I440" s="4">
        <v>181990.0</v>
      </c>
    </row>
    <row r="441">
      <c r="A441" s="4" t="s">
        <v>260</v>
      </c>
      <c r="B441" s="4"/>
      <c r="C441" s="4" t="s">
        <v>2085</v>
      </c>
      <c r="D441" s="4" t="s">
        <v>2086</v>
      </c>
      <c r="E441" s="4" t="s">
        <v>2087</v>
      </c>
      <c r="F441" s="4"/>
      <c r="H441" s="4">
        <v>140000.0</v>
      </c>
      <c r="I441" s="4">
        <v>180160.3</v>
      </c>
    </row>
    <row r="442">
      <c r="A442" s="4" t="s">
        <v>260</v>
      </c>
      <c r="B442" s="4"/>
      <c r="C442" s="4" t="s">
        <v>2088</v>
      </c>
      <c r="D442" s="4" t="s">
        <v>2089</v>
      </c>
      <c r="E442" s="4" t="s">
        <v>2090</v>
      </c>
      <c r="F442" s="4"/>
      <c r="H442" s="4">
        <v>0.0</v>
      </c>
      <c r="I442" s="4">
        <v>0.0</v>
      </c>
    </row>
    <row r="443">
      <c r="A443" s="4" t="s">
        <v>260</v>
      </c>
      <c r="B443" s="4"/>
      <c r="C443" s="4" t="s">
        <v>2091</v>
      </c>
      <c r="D443" s="4" t="s">
        <v>2092</v>
      </c>
      <c r="E443" s="4" t="s">
        <v>2093</v>
      </c>
      <c r="F443" s="4"/>
      <c r="H443" s="4">
        <v>180000.0</v>
      </c>
      <c r="I443" s="4">
        <v>181990.0</v>
      </c>
    </row>
    <row r="444">
      <c r="A444" s="4" t="s">
        <v>280</v>
      </c>
      <c r="B444" s="4" t="s">
        <v>2094</v>
      </c>
      <c r="C444" s="4" t="s">
        <v>2095</v>
      </c>
      <c r="D444" s="4" t="s">
        <v>2096</v>
      </c>
      <c r="E444" s="4" t="s">
        <v>2097</v>
      </c>
      <c r="F444" s="4"/>
      <c r="H444" s="4">
        <v>0.0</v>
      </c>
      <c r="I444" s="4">
        <v>0.0</v>
      </c>
    </row>
    <row r="445">
      <c r="A445" s="4" t="s">
        <v>289</v>
      </c>
      <c r="B445" s="4"/>
      <c r="C445" s="4" t="s">
        <v>2098</v>
      </c>
      <c r="D445" s="4" t="s">
        <v>2099</v>
      </c>
      <c r="E445" s="4" t="s">
        <v>2100</v>
      </c>
      <c r="F445" s="4"/>
      <c r="H445" s="4">
        <v>15000.0</v>
      </c>
      <c r="I445" s="4">
        <v>15000.0</v>
      </c>
    </row>
    <row r="446">
      <c r="A446" s="4" t="s">
        <v>290</v>
      </c>
      <c r="B446" s="4"/>
      <c r="C446" s="4" t="s">
        <v>2101</v>
      </c>
      <c r="D446" s="4" t="s">
        <v>2102</v>
      </c>
      <c r="E446" s="4" t="s">
        <v>2103</v>
      </c>
      <c r="F446" s="4"/>
      <c r="H446" s="4">
        <v>1280000.0</v>
      </c>
      <c r="I446" s="4">
        <v>1389208.0</v>
      </c>
    </row>
    <row r="447">
      <c r="A447" s="4" t="s">
        <v>290</v>
      </c>
      <c r="B447" s="4"/>
      <c r="C447" s="4" t="s">
        <v>2104</v>
      </c>
      <c r="D447" s="4" t="s">
        <v>2105</v>
      </c>
      <c r="E447" s="4" t="s">
        <v>2106</v>
      </c>
      <c r="F447" s="4"/>
      <c r="H447" s="4">
        <v>200000.0</v>
      </c>
      <c r="I447" s="4">
        <v>451862.2</v>
      </c>
    </row>
    <row r="448">
      <c r="A448" s="4" t="s">
        <v>293</v>
      </c>
      <c r="B448" s="4"/>
      <c r="C448" s="4" t="s">
        <v>2107</v>
      </c>
      <c r="D448" s="4" t="s">
        <v>2108</v>
      </c>
      <c r="E448" s="4" t="s">
        <v>2109</v>
      </c>
      <c r="F448" s="4"/>
      <c r="H448" s="4">
        <v>310000.0</v>
      </c>
      <c r="I448" s="4">
        <v>324433.0</v>
      </c>
    </row>
    <row r="449">
      <c r="A449" s="4" t="s">
        <v>312</v>
      </c>
      <c r="B449" s="4" t="s">
        <v>2110</v>
      </c>
      <c r="C449" s="4" t="s">
        <v>2111</v>
      </c>
      <c r="D449" s="4" t="s">
        <v>2112</v>
      </c>
      <c r="E449" s="4" t="s">
        <v>2113</v>
      </c>
      <c r="F449" s="4"/>
      <c r="H449" s="4">
        <v>0.0</v>
      </c>
      <c r="I449" s="4">
        <v>14384.0</v>
      </c>
    </row>
    <row r="450">
      <c r="A450" s="4" t="s">
        <v>316</v>
      </c>
      <c r="B450" s="4" t="s">
        <v>2110</v>
      </c>
      <c r="C450" s="4" t="s">
        <v>2114</v>
      </c>
      <c r="D450" s="4" t="s">
        <v>2115</v>
      </c>
      <c r="E450" s="4" t="s">
        <v>2116</v>
      </c>
      <c r="F450" s="4"/>
      <c r="H450" s="4">
        <v>0.0</v>
      </c>
      <c r="I450" s="4">
        <v>0.0</v>
      </c>
    </row>
    <row r="451">
      <c r="A451" s="4" t="s">
        <v>327</v>
      </c>
      <c r="B451" s="4"/>
      <c r="C451" s="4" t="s">
        <v>2117</v>
      </c>
      <c r="D451" s="4" t="s">
        <v>2118</v>
      </c>
      <c r="E451" s="4" t="s">
        <v>2119</v>
      </c>
      <c r="F451" s="4"/>
      <c r="H451" s="4">
        <v>620000.0</v>
      </c>
      <c r="I451" s="4">
        <v>633735.72</v>
      </c>
    </row>
    <row r="452">
      <c r="A452" s="4" t="s">
        <v>327</v>
      </c>
      <c r="B452" s="4"/>
      <c r="C452" s="4" t="s">
        <v>2120</v>
      </c>
      <c r="D452" s="4" t="s">
        <v>2121</v>
      </c>
      <c r="E452" s="4" t="s">
        <v>2122</v>
      </c>
      <c r="F452" s="4"/>
      <c r="H452" s="4">
        <v>40000.0</v>
      </c>
      <c r="I452" s="4">
        <v>48512.6</v>
      </c>
    </row>
    <row r="453">
      <c r="A453" s="4" t="s">
        <v>327</v>
      </c>
      <c r="B453" s="4"/>
      <c r="C453" s="4" t="s">
        <v>2123</v>
      </c>
      <c r="D453" s="4" t="s">
        <v>2124</v>
      </c>
      <c r="E453" s="4" t="s">
        <v>2125</v>
      </c>
      <c r="F453" s="4"/>
      <c r="H453" s="4">
        <v>0.0</v>
      </c>
      <c r="I453" s="4">
        <v>0.0</v>
      </c>
    </row>
    <row r="454">
      <c r="A454" s="4" t="s">
        <v>327</v>
      </c>
      <c r="B454" s="4"/>
      <c r="C454" s="4" t="s">
        <v>2126</v>
      </c>
      <c r="D454" s="4" t="s">
        <v>2127</v>
      </c>
      <c r="E454" s="4" t="s">
        <v>2128</v>
      </c>
      <c r="F454" s="4"/>
      <c r="H454" s="4">
        <v>0.0</v>
      </c>
      <c r="I454" s="4">
        <v>0.0</v>
      </c>
    </row>
    <row r="455">
      <c r="A455" s="4" t="s">
        <v>327</v>
      </c>
      <c r="B455" s="4"/>
      <c r="C455" s="4" t="s">
        <v>2129</v>
      </c>
      <c r="D455" s="4" t="s">
        <v>2130</v>
      </c>
      <c r="E455" s="4" t="s">
        <v>2131</v>
      </c>
      <c r="F455" s="4"/>
      <c r="H455" s="4">
        <v>90000.0</v>
      </c>
      <c r="I455" s="4">
        <v>134601.59</v>
      </c>
    </row>
    <row r="456">
      <c r="A456" s="4" t="s">
        <v>327</v>
      </c>
      <c r="B456" s="4"/>
      <c r="C456" s="4" t="s">
        <v>2132</v>
      </c>
      <c r="D456" s="4" t="s">
        <v>2133</v>
      </c>
      <c r="E456" s="4" t="s">
        <v>2134</v>
      </c>
      <c r="F456" s="4"/>
      <c r="H456" s="4">
        <v>1700000.0</v>
      </c>
      <c r="I456" s="4">
        <v>1631285.0</v>
      </c>
    </row>
    <row r="457">
      <c r="A457" s="4" t="s">
        <v>327</v>
      </c>
      <c r="B457" s="4"/>
      <c r="C457" s="4" t="s">
        <v>2135</v>
      </c>
      <c r="D457" s="4" t="s">
        <v>2136</v>
      </c>
      <c r="E457" s="4" t="s">
        <v>2137</v>
      </c>
      <c r="F457" s="4"/>
      <c r="H457" s="4">
        <v>0.0</v>
      </c>
      <c r="I457" s="4">
        <v>0.0</v>
      </c>
    </row>
    <row r="458">
      <c r="A458" s="4" t="s">
        <v>327</v>
      </c>
      <c r="B458" s="4"/>
      <c r="C458" s="4" t="s">
        <v>2138</v>
      </c>
      <c r="D458" s="4" t="s">
        <v>2139</v>
      </c>
      <c r="E458" s="4" t="s">
        <v>2140</v>
      </c>
      <c r="F458" s="4"/>
      <c r="H458" s="4">
        <v>2054000.0</v>
      </c>
      <c r="I458" s="4">
        <v>2056436.03</v>
      </c>
    </row>
    <row r="459">
      <c r="A459" s="4" t="s">
        <v>327</v>
      </c>
      <c r="B459" s="4"/>
      <c r="C459" s="4" t="s">
        <v>2141</v>
      </c>
      <c r="D459" s="4" t="s">
        <v>2142</v>
      </c>
      <c r="E459" s="4" t="s">
        <v>2143</v>
      </c>
      <c r="F459" s="4"/>
      <c r="H459" s="4">
        <v>50000.0</v>
      </c>
      <c r="I459" s="4">
        <v>107343.0</v>
      </c>
    </row>
    <row r="460">
      <c r="A460" s="4" t="s">
        <v>327</v>
      </c>
      <c r="B460" s="4"/>
      <c r="C460" s="4" t="s">
        <v>2144</v>
      </c>
      <c r="D460" s="4" t="s">
        <v>2145</v>
      </c>
      <c r="E460" s="4" t="s">
        <v>2146</v>
      </c>
      <c r="F460" s="4"/>
      <c r="H460" s="4">
        <v>700000.0</v>
      </c>
      <c r="I460" s="4">
        <v>660610.4</v>
      </c>
    </row>
    <row r="461">
      <c r="A461" s="4" t="s">
        <v>327</v>
      </c>
      <c r="B461" s="4"/>
      <c r="C461" s="4" t="s">
        <v>2147</v>
      </c>
      <c r="D461" s="4" t="s">
        <v>2148</v>
      </c>
      <c r="E461" s="4" t="s">
        <v>2149</v>
      </c>
      <c r="F461" s="4"/>
      <c r="H461" s="4">
        <v>200000.0</v>
      </c>
      <c r="I461" s="4">
        <v>142700.0</v>
      </c>
    </row>
    <row r="462">
      <c r="A462" s="4" t="s">
        <v>327</v>
      </c>
      <c r="B462" s="4"/>
      <c r="C462" s="4" t="s">
        <v>2150</v>
      </c>
      <c r="D462" s="4" t="s">
        <v>2151</v>
      </c>
      <c r="E462" s="4" t="s">
        <v>2152</v>
      </c>
      <c r="F462" s="4"/>
      <c r="H462" s="4">
        <v>0.0</v>
      </c>
      <c r="I462" s="4">
        <v>0.0</v>
      </c>
    </row>
    <row r="463">
      <c r="A463" s="4" t="s">
        <v>836</v>
      </c>
      <c r="B463" s="4" t="s">
        <v>2153</v>
      </c>
      <c r="C463" s="4" t="s">
        <v>2154</v>
      </c>
      <c r="D463" s="4" t="s">
        <v>2155</v>
      </c>
      <c r="E463" s="4" t="s">
        <v>2156</v>
      </c>
      <c r="F463" s="4"/>
      <c r="H463" s="4">
        <v>270000.0</v>
      </c>
      <c r="I463" s="4">
        <v>311087.33</v>
      </c>
    </row>
    <row r="464">
      <c r="A464" s="4" t="s">
        <v>836</v>
      </c>
      <c r="B464" s="4" t="s">
        <v>2153</v>
      </c>
      <c r="C464" s="4" t="s">
        <v>2157</v>
      </c>
      <c r="D464" s="4" t="s">
        <v>2158</v>
      </c>
      <c r="E464" s="4" t="s">
        <v>2159</v>
      </c>
      <c r="F464" s="4"/>
      <c r="H464" s="4">
        <v>0.0</v>
      </c>
      <c r="I464" s="4">
        <v>4617.91</v>
      </c>
    </row>
    <row r="465">
      <c r="A465" s="4" t="s">
        <v>836</v>
      </c>
      <c r="B465" s="4" t="s">
        <v>2153</v>
      </c>
      <c r="C465" s="4" t="s">
        <v>2160</v>
      </c>
      <c r="D465" s="4" t="s">
        <v>2161</v>
      </c>
      <c r="E465" s="4" t="s">
        <v>2162</v>
      </c>
      <c r="F465" s="4"/>
      <c r="H465" s="4">
        <v>35000.0</v>
      </c>
      <c r="I465" s="4">
        <v>30842.45</v>
      </c>
    </row>
    <row r="466">
      <c r="A466" s="4" t="s">
        <v>836</v>
      </c>
      <c r="B466" s="4" t="s">
        <v>2153</v>
      </c>
      <c r="C466" s="4" t="s">
        <v>2163</v>
      </c>
      <c r="D466" s="4" t="s">
        <v>2164</v>
      </c>
      <c r="E466" s="4" t="s">
        <v>2165</v>
      </c>
      <c r="F466" s="4"/>
      <c r="H466" s="4">
        <v>40000.0</v>
      </c>
      <c r="I466" s="4">
        <v>45947.0</v>
      </c>
    </row>
    <row r="467">
      <c r="A467" s="4" t="s">
        <v>836</v>
      </c>
      <c r="B467" s="4" t="s">
        <v>2153</v>
      </c>
      <c r="C467" s="4" t="s">
        <v>2166</v>
      </c>
      <c r="D467" s="4" t="s">
        <v>2167</v>
      </c>
      <c r="E467" s="4" t="s">
        <v>2168</v>
      </c>
      <c r="F467" s="4"/>
      <c r="H467" s="4">
        <v>5000.0</v>
      </c>
      <c r="I467" s="4">
        <v>7040.41</v>
      </c>
    </row>
    <row r="468">
      <c r="A468" s="4" t="s">
        <v>836</v>
      </c>
      <c r="B468" s="4" t="s">
        <v>2153</v>
      </c>
      <c r="C468" s="4" t="s">
        <v>2169</v>
      </c>
      <c r="D468" s="4" t="s">
        <v>2170</v>
      </c>
      <c r="E468" s="4" t="s">
        <v>2171</v>
      </c>
      <c r="F468" s="4"/>
      <c r="H468" s="4">
        <v>85000.0</v>
      </c>
      <c r="I468" s="4">
        <v>89239.2</v>
      </c>
    </row>
    <row r="469">
      <c r="A469" s="4" t="s">
        <v>847</v>
      </c>
      <c r="B469" s="4" t="s">
        <v>2153</v>
      </c>
      <c r="C469" s="4" t="s">
        <v>2172</v>
      </c>
      <c r="D469" s="4" t="s">
        <v>2173</v>
      </c>
      <c r="E469" s="4" t="s">
        <v>2174</v>
      </c>
      <c r="F469" s="4"/>
      <c r="H469" s="4">
        <v>60000.0</v>
      </c>
      <c r="I469" s="4">
        <v>63688.9</v>
      </c>
    </row>
    <row r="470">
      <c r="A470" s="4" t="s">
        <v>847</v>
      </c>
      <c r="B470" s="4" t="s">
        <v>2153</v>
      </c>
      <c r="C470" s="4" t="s">
        <v>2175</v>
      </c>
      <c r="D470" s="4" t="s">
        <v>2176</v>
      </c>
      <c r="E470" s="4" t="s">
        <v>2177</v>
      </c>
      <c r="F470" s="4"/>
      <c r="H470" s="4">
        <v>25000.0</v>
      </c>
      <c r="I470" s="4">
        <v>40542.0</v>
      </c>
    </row>
    <row r="471">
      <c r="A471" s="4" t="s">
        <v>163</v>
      </c>
      <c r="B471" s="4" t="s">
        <v>2153</v>
      </c>
      <c r="C471" s="4" t="s">
        <v>2178</v>
      </c>
      <c r="D471" s="4" t="s">
        <v>2179</v>
      </c>
      <c r="E471" s="4" t="s">
        <v>2180</v>
      </c>
      <c r="F471" s="4"/>
      <c r="H471" s="4">
        <v>4400000.0</v>
      </c>
      <c r="I471" s="4">
        <v>4764599.93</v>
      </c>
    </row>
    <row r="472">
      <c r="A472" s="4" t="s">
        <v>163</v>
      </c>
      <c r="B472" s="4" t="s">
        <v>2153</v>
      </c>
      <c r="C472" s="4" t="s">
        <v>2181</v>
      </c>
      <c r="D472" s="4" t="s">
        <v>2182</v>
      </c>
      <c r="E472" s="4" t="s">
        <v>2183</v>
      </c>
      <c r="F472" s="4"/>
      <c r="H472" s="4">
        <v>15000.0</v>
      </c>
      <c r="I472" s="4">
        <v>103121.98</v>
      </c>
    </row>
    <row r="473">
      <c r="A473" s="4" t="s">
        <v>163</v>
      </c>
      <c r="B473" s="4" t="s">
        <v>2153</v>
      </c>
      <c r="C473" s="4" t="s">
        <v>2184</v>
      </c>
      <c r="D473" s="4" t="s">
        <v>2185</v>
      </c>
      <c r="E473" s="4" t="s">
        <v>2186</v>
      </c>
      <c r="F473" s="4"/>
      <c r="H473" s="4">
        <v>130000.0</v>
      </c>
      <c r="I473" s="4">
        <v>188858.95</v>
      </c>
    </row>
    <row r="474">
      <c r="A474" s="4" t="s">
        <v>163</v>
      </c>
      <c r="B474" s="4" t="s">
        <v>2153</v>
      </c>
      <c r="C474" s="4" t="s">
        <v>2187</v>
      </c>
      <c r="D474" s="4" t="s">
        <v>2188</v>
      </c>
      <c r="E474" s="4" t="s">
        <v>2189</v>
      </c>
      <c r="F474" s="4"/>
      <c r="H474" s="4">
        <v>360000.0</v>
      </c>
      <c r="I474" s="4">
        <v>391565.05</v>
      </c>
    </row>
    <row r="475">
      <c r="A475" s="4" t="s">
        <v>163</v>
      </c>
      <c r="B475" s="4" t="s">
        <v>2153</v>
      </c>
      <c r="C475" s="4" t="s">
        <v>2190</v>
      </c>
      <c r="D475" s="4" t="s">
        <v>2191</v>
      </c>
      <c r="E475" s="4" t="s">
        <v>2192</v>
      </c>
      <c r="F475" s="4"/>
      <c r="H475" s="4">
        <v>45000.0</v>
      </c>
      <c r="I475" s="4">
        <v>53720.76</v>
      </c>
    </row>
    <row r="476">
      <c r="A476" s="4" t="s">
        <v>163</v>
      </c>
      <c r="B476" s="4" t="s">
        <v>2153</v>
      </c>
      <c r="C476" s="4" t="s">
        <v>2193</v>
      </c>
      <c r="D476" s="4" t="s">
        <v>2194</v>
      </c>
      <c r="E476" s="4" t="s">
        <v>2195</v>
      </c>
      <c r="F476" s="4"/>
      <c r="H476" s="4">
        <v>140000.0</v>
      </c>
      <c r="I476" s="4">
        <v>143430.43</v>
      </c>
    </row>
    <row r="477">
      <c r="A477" s="4" t="s">
        <v>163</v>
      </c>
      <c r="B477" s="4" t="s">
        <v>2153</v>
      </c>
      <c r="C477" s="4" t="s">
        <v>2196</v>
      </c>
      <c r="D477" s="4" t="s">
        <v>2197</v>
      </c>
      <c r="E477" s="4" t="s">
        <v>2198</v>
      </c>
      <c r="F477" s="4"/>
      <c r="H477" s="4">
        <v>160000.0</v>
      </c>
      <c r="I477" s="4">
        <v>175651.21</v>
      </c>
    </row>
    <row r="478">
      <c r="A478" s="4" t="s">
        <v>163</v>
      </c>
      <c r="B478" s="4" t="s">
        <v>2153</v>
      </c>
      <c r="C478" s="4" t="s">
        <v>2199</v>
      </c>
      <c r="D478" s="4" t="s">
        <v>2200</v>
      </c>
      <c r="E478" s="4" t="s">
        <v>2201</v>
      </c>
      <c r="F478" s="4"/>
      <c r="H478" s="4">
        <v>20000.0</v>
      </c>
      <c r="I478" s="4">
        <v>21545.89</v>
      </c>
    </row>
    <row r="479">
      <c r="A479" s="4" t="s">
        <v>163</v>
      </c>
      <c r="B479" s="4" t="s">
        <v>2153</v>
      </c>
      <c r="C479" s="4" t="s">
        <v>2202</v>
      </c>
      <c r="D479" s="4" t="s">
        <v>2203</v>
      </c>
      <c r="E479" s="4"/>
      <c r="F479" s="4"/>
      <c r="H479" s="4">
        <v>0.0</v>
      </c>
      <c r="I479" s="4">
        <v>0.0</v>
      </c>
    </row>
    <row r="480">
      <c r="A480" s="4" t="s">
        <v>163</v>
      </c>
      <c r="B480" s="4" t="s">
        <v>2153</v>
      </c>
      <c r="C480" s="4" t="s">
        <v>2204</v>
      </c>
      <c r="D480" s="4" t="s">
        <v>2205</v>
      </c>
      <c r="E480" s="4" t="s">
        <v>2206</v>
      </c>
      <c r="F480" s="4"/>
      <c r="H480" s="4">
        <v>0.0</v>
      </c>
      <c r="I480" s="4">
        <v>5935.0</v>
      </c>
    </row>
    <row r="481">
      <c r="A481" s="4" t="s">
        <v>163</v>
      </c>
      <c r="B481" s="4" t="s">
        <v>2153</v>
      </c>
      <c r="C481" s="4" t="s">
        <v>2207</v>
      </c>
      <c r="D481" s="4" t="s">
        <v>2208</v>
      </c>
      <c r="E481" s="4" t="s">
        <v>2209</v>
      </c>
      <c r="F481" s="4"/>
      <c r="H481" s="4">
        <v>0.0</v>
      </c>
      <c r="I481" s="4">
        <v>0.0</v>
      </c>
    </row>
    <row r="482">
      <c r="A482" s="4" t="s">
        <v>163</v>
      </c>
      <c r="B482" s="4" t="s">
        <v>2153</v>
      </c>
      <c r="C482" s="4" t="s">
        <v>2210</v>
      </c>
      <c r="D482" s="4" t="s">
        <v>2211</v>
      </c>
      <c r="E482" s="4" t="s">
        <v>2212</v>
      </c>
      <c r="F482" s="4"/>
      <c r="H482" s="4">
        <v>10000.0</v>
      </c>
      <c r="I482" s="4">
        <v>120235.45</v>
      </c>
    </row>
    <row r="483">
      <c r="A483" s="4" t="s">
        <v>163</v>
      </c>
      <c r="B483" s="4" t="s">
        <v>2213</v>
      </c>
      <c r="C483" s="4" t="s">
        <v>2214</v>
      </c>
      <c r="D483" s="4" t="s">
        <v>2215</v>
      </c>
      <c r="E483" s="4" t="s">
        <v>2216</v>
      </c>
      <c r="F483" s="4"/>
      <c r="H483" s="4">
        <v>6100000.0</v>
      </c>
      <c r="I483" s="4">
        <v>5730759.22</v>
      </c>
    </row>
    <row r="484">
      <c r="A484" s="4" t="s">
        <v>163</v>
      </c>
      <c r="B484" s="4" t="s">
        <v>2213</v>
      </c>
      <c r="C484" s="4" t="s">
        <v>2217</v>
      </c>
      <c r="D484" s="4" t="s">
        <v>2218</v>
      </c>
      <c r="E484" s="4" t="s">
        <v>2219</v>
      </c>
      <c r="F484" s="4"/>
      <c r="H484" s="4">
        <v>300000.0</v>
      </c>
      <c r="I484" s="4">
        <v>193533.47</v>
      </c>
    </row>
    <row r="485">
      <c r="A485" s="4" t="s">
        <v>163</v>
      </c>
      <c r="B485" s="4" t="s">
        <v>2213</v>
      </c>
      <c r="C485" s="4" t="s">
        <v>2220</v>
      </c>
      <c r="D485" s="4" t="s">
        <v>2221</v>
      </c>
      <c r="E485" s="4" t="s">
        <v>2222</v>
      </c>
      <c r="F485" s="4"/>
      <c r="H485" s="4">
        <v>3650000.0</v>
      </c>
      <c r="I485" s="4">
        <v>4449783.0</v>
      </c>
    </row>
    <row r="486">
      <c r="A486" s="4" t="s">
        <v>255</v>
      </c>
      <c r="B486" s="4" t="s">
        <v>2223</v>
      </c>
      <c r="C486" s="4" t="s">
        <v>2224</v>
      </c>
      <c r="D486" s="4" t="s">
        <v>2225</v>
      </c>
      <c r="E486" s="4" t="s">
        <v>2226</v>
      </c>
      <c r="F486" s="4"/>
      <c r="H486" s="4">
        <v>485000.0</v>
      </c>
      <c r="I486" s="4">
        <v>498226.73</v>
      </c>
    </row>
    <row r="487">
      <c r="A487" s="4" t="s">
        <v>255</v>
      </c>
      <c r="B487" s="4" t="s">
        <v>2223</v>
      </c>
      <c r="C487" s="4" t="s">
        <v>2227</v>
      </c>
      <c r="D487" s="4" t="s">
        <v>2228</v>
      </c>
      <c r="E487" s="4" t="s">
        <v>2229</v>
      </c>
      <c r="F487" s="4"/>
      <c r="H487" s="4">
        <v>1352000.0</v>
      </c>
      <c r="I487" s="4">
        <v>1352072.42</v>
      </c>
    </row>
    <row r="488">
      <c r="A488" s="4" t="s">
        <v>255</v>
      </c>
      <c r="B488" s="4" t="s">
        <v>2223</v>
      </c>
      <c r="C488" s="4" t="s">
        <v>2230</v>
      </c>
      <c r="D488" s="4" t="s">
        <v>2231</v>
      </c>
      <c r="E488" s="4" t="s">
        <v>2232</v>
      </c>
      <c r="F488" s="4"/>
      <c r="H488" s="4">
        <v>550000.0</v>
      </c>
      <c r="I488" s="4">
        <v>828426.0</v>
      </c>
    </row>
    <row r="489">
      <c r="A489" s="4" t="s">
        <v>255</v>
      </c>
      <c r="B489" s="4" t="s">
        <v>2223</v>
      </c>
      <c r="C489" s="4" t="s">
        <v>2233</v>
      </c>
      <c r="D489" s="4" t="s">
        <v>2234</v>
      </c>
      <c r="E489" s="4" t="s">
        <v>2235</v>
      </c>
      <c r="F489" s="4"/>
      <c r="H489" s="4">
        <v>75000.0</v>
      </c>
      <c r="I489" s="4">
        <v>77327.92</v>
      </c>
    </row>
    <row r="490">
      <c r="A490" s="4" t="s">
        <v>255</v>
      </c>
      <c r="B490" s="4" t="s">
        <v>2223</v>
      </c>
      <c r="C490" s="4" t="s">
        <v>2236</v>
      </c>
      <c r="D490" s="4" t="s">
        <v>2237</v>
      </c>
      <c r="E490" s="4" t="s">
        <v>2238</v>
      </c>
      <c r="F490" s="4"/>
      <c r="H490" s="4">
        <v>150000.0</v>
      </c>
      <c r="I490" s="4">
        <v>147223.68</v>
      </c>
    </row>
    <row r="491">
      <c r="A491" s="4" t="s">
        <v>255</v>
      </c>
      <c r="B491" s="4" t="s">
        <v>2223</v>
      </c>
      <c r="C491" s="4" t="s">
        <v>2239</v>
      </c>
      <c r="D491" s="4" t="s">
        <v>2240</v>
      </c>
      <c r="E491" s="4" t="s">
        <v>2241</v>
      </c>
      <c r="F491" s="4"/>
      <c r="H491" s="4">
        <v>190000.0</v>
      </c>
      <c r="I491" s="4">
        <v>169607.42</v>
      </c>
    </row>
    <row r="492">
      <c r="A492" s="4" t="s">
        <v>255</v>
      </c>
      <c r="B492" s="4" t="s">
        <v>2223</v>
      </c>
      <c r="C492" s="4" t="s">
        <v>2242</v>
      </c>
      <c r="D492" s="4" t="s">
        <v>2243</v>
      </c>
      <c r="E492" s="4" t="s">
        <v>2244</v>
      </c>
      <c r="F492" s="4"/>
      <c r="H492" s="4">
        <v>50000.0</v>
      </c>
      <c r="I492" s="4">
        <v>93792.0</v>
      </c>
    </row>
    <row r="493">
      <c r="A493" s="4" t="s">
        <v>255</v>
      </c>
      <c r="B493" s="4" t="s">
        <v>2223</v>
      </c>
      <c r="C493" s="4" t="s">
        <v>2245</v>
      </c>
      <c r="D493" s="4" t="s">
        <v>2246</v>
      </c>
      <c r="E493" s="4" t="s">
        <v>2247</v>
      </c>
      <c r="F493" s="4"/>
      <c r="H493" s="4">
        <v>30000.0</v>
      </c>
      <c r="I493" s="4">
        <v>31651.62</v>
      </c>
    </row>
    <row r="494">
      <c r="A494" s="4" t="s">
        <v>255</v>
      </c>
      <c r="B494" s="4" t="s">
        <v>2223</v>
      </c>
      <c r="C494" s="4" t="s">
        <v>2248</v>
      </c>
      <c r="D494" s="4" t="s">
        <v>2249</v>
      </c>
      <c r="E494" s="4" t="s">
        <v>2250</v>
      </c>
      <c r="F494" s="4"/>
      <c r="H494" s="4">
        <v>40000.0</v>
      </c>
      <c r="I494" s="4">
        <v>50766.5</v>
      </c>
    </row>
    <row r="495">
      <c r="A495" s="4" t="s">
        <v>255</v>
      </c>
      <c r="B495" s="4" t="s">
        <v>2223</v>
      </c>
      <c r="C495" s="4" t="s">
        <v>2251</v>
      </c>
      <c r="D495" s="4" t="s">
        <v>2252</v>
      </c>
      <c r="E495" s="4" t="s">
        <v>2253</v>
      </c>
      <c r="F495" s="4"/>
      <c r="H495" s="4">
        <v>5000.0</v>
      </c>
      <c r="I495" s="4">
        <v>3693.58</v>
      </c>
    </row>
    <row r="496">
      <c r="A496" s="4" t="s">
        <v>255</v>
      </c>
      <c r="B496" s="4" t="s">
        <v>2223</v>
      </c>
      <c r="C496" s="4" t="s">
        <v>2254</v>
      </c>
      <c r="D496" s="4" t="s">
        <v>2255</v>
      </c>
      <c r="E496" s="4" t="s">
        <v>2256</v>
      </c>
      <c r="F496" s="4"/>
      <c r="H496" s="4">
        <v>30000.0</v>
      </c>
      <c r="I496" s="4">
        <v>57308.65</v>
      </c>
    </row>
    <row r="497">
      <c r="A497" s="4" t="s">
        <v>255</v>
      </c>
      <c r="B497" s="4" t="s">
        <v>2223</v>
      </c>
      <c r="C497" s="4" t="s">
        <v>2257</v>
      </c>
      <c r="D497" s="4" t="s">
        <v>2258</v>
      </c>
      <c r="E497" s="4" t="s">
        <v>2259</v>
      </c>
      <c r="F497" s="4"/>
      <c r="H497" s="4">
        <v>190000.0</v>
      </c>
      <c r="I497" s="4">
        <v>229165.97</v>
      </c>
    </row>
    <row r="498">
      <c r="A498" s="4" t="s">
        <v>255</v>
      </c>
      <c r="B498" s="4" t="s">
        <v>2223</v>
      </c>
      <c r="C498" s="4" t="s">
        <v>2260</v>
      </c>
      <c r="D498" s="4" t="s">
        <v>2261</v>
      </c>
      <c r="E498" s="4" t="s">
        <v>2262</v>
      </c>
      <c r="F498" s="4"/>
      <c r="H498" s="4">
        <v>0.0</v>
      </c>
      <c r="I498" s="4">
        <v>26859.83</v>
      </c>
    </row>
    <row r="499">
      <c r="A499" s="4" t="s">
        <v>255</v>
      </c>
      <c r="B499" s="4" t="s">
        <v>2223</v>
      </c>
      <c r="C499" s="4" t="s">
        <v>2263</v>
      </c>
      <c r="D499" s="4" t="s">
        <v>2264</v>
      </c>
      <c r="E499" s="4" t="s">
        <v>2265</v>
      </c>
      <c r="F499" s="4"/>
      <c r="H499" s="4">
        <v>100000.0</v>
      </c>
      <c r="I499" s="4">
        <v>82003.56</v>
      </c>
    </row>
    <row r="500">
      <c r="A500" s="4" t="s">
        <v>255</v>
      </c>
      <c r="B500" s="4" t="s">
        <v>2223</v>
      </c>
      <c r="C500" s="4" t="s">
        <v>2266</v>
      </c>
      <c r="D500" s="4" t="s">
        <v>2267</v>
      </c>
      <c r="E500" s="4" t="s">
        <v>2268</v>
      </c>
      <c r="F500" s="4"/>
      <c r="H500" s="4">
        <v>330000.0</v>
      </c>
      <c r="I500" s="4">
        <v>333286.56</v>
      </c>
    </row>
    <row r="501">
      <c r="A501" s="4" t="s">
        <v>255</v>
      </c>
      <c r="B501" s="4" t="s">
        <v>2223</v>
      </c>
      <c r="C501" s="4" t="s">
        <v>2269</v>
      </c>
      <c r="D501" s="4" t="s">
        <v>2270</v>
      </c>
      <c r="E501" s="4" t="s">
        <v>2271</v>
      </c>
      <c r="F501" s="4"/>
      <c r="H501" s="4">
        <v>160000.0</v>
      </c>
      <c r="I501" s="4">
        <v>138808.0</v>
      </c>
    </row>
    <row r="502">
      <c r="A502" s="4" t="s">
        <v>255</v>
      </c>
      <c r="B502" s="4" t="s">
        <v>2223</v>
      </c>
      <c r="C502" s="4" t="s">
        <v>2272</v>
      </c>
      <c r="D502" s="4" t="s">
        <v>2273</v>
      </c>
      <c r="E502" s="4" t="s">
        <v>2274</v>
      </c>
      <c r="F502" s="4"/>
      <c r="H502" s="4">
        <v>315000.0</v>
      </c>
      <c r="I502" s="4">
        <v>444268.0</v>
      </c>
    </row>
    <row r="503">
      <c r="A503" s="4" t="s">
        <v>255</v>
      </c>
      <c r="B503" s="4" t="s">
        <v>2223</v>
      </c>
      <c r="C503" s="4" t="s">
        <v>2275</v>
      </c>
      <c r="D503" s="4" t="s">
        <v>2276</v>
      </c>
      <c r="E503" s="4" t="s">
        <v>2277</v>
      </c>
      <c r="F503" s="4"/>
      <c r="H503" s="4">
        <v>0.0</v>
      </c>
      <c r="I503" s="4">
        <v>1084.0</v>
      </c>
    </row>
    <row r="504">
      <c r="A504" s="4" t="s">
        <v>255</v>
      </c>
      <c r="B504" s="4" t="s">
        <v>2223</v>
      </c>
      <c r="C504" s="4" t="s">
        <v>2278</v>
      </c>
      <c r="D504" s="4" t="s">
        <v>2279</v>
      </c>
      <c r="E504" s="4" t="s">
        <v>2280</v>
      </c>
      <c r="F504" s="4"/>
      <c r="H504" s="4">
        <v>0.0</v>
      </c>
      <c r="I504" s="4">
        <v>0.0</v>
      </c>
    </row>
    <row r="505">
      <c r="A505" s="4" t="s">
        <v>326</v>
      </c>
      <c r="B505" s="4" t="s">
        <v>2223</v>
      </c>
      <c r="C505" s="4" t="s">
        <v>2281</v>
      </c>
      <c r="D505" s="4" t="s">
        <v>2282</v>
      </c>
      <c r="E505" s="4" t="s">
        <v>2283</v>
      </c>
      <c r="F505" s="4"/>
      <c r="H505" s="4">
        <v>340000.0</v>
      </c>
      <c r="I505" s="4">
        <v>308997.46</v>
      </c>
    </row>
    <row r="506">
      <c r="A506" s="4" t="s">
        <v>326</v>
      </c>
      <c r="B506" s="4" t="s">
        <v>2223</v>
      </c>
      <c r="C506" s="4" t="s">
        <v>2284</v>
      </c>
      <c r="D506" s="4" t="s">
        <v>2285</v>
      </c>
      <c r="E506" s="4" t="s">
        <v>2286</v>
      </c>
      <c r="F506" s="4"/>
      <c r="H506" s="4">
        <v>798000.0</v>
      </c>
      <c r="I506" s="4">
        <v>873636.04</v>
      </c>
    </row>
    <row r="507">
      <c r="A507" s="4" t="s">
        <v>326</v>
      </c>
      <c r="B507" s="4" t="s">
        <v>2223</v>
      </c>
      <c r="C507" s="4" t="s">
        <v>2287</v>
      </c>
      <c r="D507" s="4" t="s">
        <v>2288</v>
      </c>
      <c r="E507" s="4" t="s">
        <v>2289</v>
      </c>
      <c r="F507" s="4"/>
      <c r="H507" s="4">
        <v>720000.0</v>
      </c>
      <c r="I507" s="4">
        <v>1044297.85</v>
      </c>
    </row>
    <row r="508">
      <c r="A508" s="4" t="s">
        <v>326</v>
      </c>
      <c r="B508" s="4" t="s">
        <v>2223</v>
      </c>
      <c r="C508" s="4" t="s">
        <v>2290</v>
      </c>
      <c r="D508" s="4" t="s">
        <v>2291</v>
      </c>
      <c r="E508" s="4" t="s">
        <v>2292</v>
      </c>
      <c r="F508" s="4"/>
      <c r="H508" s="4">
        <v>80000.0</v>
      </c>
      <c r="I508" s="4">
        <v>88646.85</v>
      </c>
    </row>
    <row r="509">
      <c r="A509" s="4" t="s">
        <v>326</v>
      </c>
      <c r="B509" s="4" t="s">
        <v>2223</v>
      </c>
      <c r="C509" s="4" t="s">
        <v>2293</v>
      </c>
      <c r="D509" s="4" t="s">
        <v>2294</v>
      </c>
      <c r="E509" s="4" t="s">
        <v>2295</v>
      </c>
      <c r="F509" s="4"/>
      <c r="H509" s="4">
        <v>145000.0</v>
      </c>
      <c r="I509" s="4">
        <v>106816.55</v>
      </c>
    </row>
    <row r="510">
      <c r="A510" s="4" t="s">
        <v>326</v>
      </c>
      <c r="B510" s="4" t="s">
        <v>2223</v>
      </c>
      <c r="C510" s="4" t="s">
        <v>2296</v>
      </c>
      <c r="D510" s="4" t="s">
        <v>2297</v>
      </c>
      <c r="E510" s="4" t="s">
        <v>2298</v>
      </c>
      <c r="F510" s="4"/>
      <c r="H510" s="4">
        <v>40000.0</v>
      </c>
      <c r="I510" s="4">
        <v>59126.0</v>
      </c>
    </row>
    <row r="511">
      <c r="A511" s="4" t="s">
        <v>326</v>
      </c>
      <c r="B511" s="4" t="s">
        <v>2223</v>
      </c>
      <c r="C511" s="4" t="s">
        <v>2299</v>
      </c>
      <c r="D511" s="4" t="s">
        <v>2300</v>
      </c>
      <c r="E511" s="4" t="s">
        <v>2301</v>
      </c>
      <c r="F511" s="4"/>
      <c r="H511" s="4">
        <v>20000.0</v>
      </c>
      <c r="I511" s="4">
        <v>16153.97</v>
      </c>
    </row>
    <row r="512">
      <c r="A512" s="4" t="s">
        <v>326</v>
      </c>
      <c r="B512" s="4" t="s">
        <v>2223</v>
      </c>
      <c r="C512" s="4" t="s">
        <v>2302</v>
      </c>
      <c r="D512" s="4" t="s">
        <v>2303</v>
      </c>
      <c r="E512" s="4" t="s">
        <v>2304</v>
      </c>
      <c r="F512" s="4"/>
      <c r="H512" s="4">
        <v>30000.0</v>
      </c>
      <c r="I512" s="4">
        <v>31236.06</v>
      </c>
    </row>
    <row r="513">
      <c r="A513" s="4" t="s">
        <v>326</v>
      </c>
      <c r="B513" s="4" t="s">
        <v>2223</v>
      </c>
      <c r="C513" s="4" t="s">
        <v>2305</v>
      </c>
      <c r="D513" s="4" t="s">
        <v>2306</v>
      </c>
      <c r="E513" s="4" t="s">
        <v>2307</v>
      </c>
      <c r="F513" s="4"/>
      <c r="H513" s="4">
        <v>5000.0</v>
      </c>
      <c r="I513" s="4">
        <v>1633.0</v>
      </c>
    </row>
    <row r="514">
      <c r="A514" s="4" t="s">
        <v>326</v>
      </c>
      <c r="B514" s="4" t="s">
        <v>2223</v>
      </c>
      <c r="C514" s="4" t="s">
        <v>2308</v>
      </c>
      <c r="D514" s="4" t="s">
        <v>2309</v>
      </c>
      <c r="E514" s="4" t="s">
        <v>2310</v>
      </c>
      <c r="F514" s="4"/>
      <c r="H514" s="4">
        <v>50000.0</v>
      </c>
      <c r="I514" s="4">
        <v>63945.8</v>
      </c>
    </row>
    <row r="515">
      <c r="A515" s="4" t="s">
        <v>326</v>
      </c>
      <c r="B515" s="4" t="s">
        <v>2223</v>
      </c>
      <c r="C515" s="4" t="s">
        <v>2311</v>
      </c>
      <c r="D515" s="4" t="s">
        <v>2312</v>
      </c>
      <c r="E515" s="4" t="s">
        <v>2313</v>
      </c>
      <c r="F515" s="4"/>
      <c r="H515" s="4">
        <v>155000.0</v>
      </c>
      <c r="I515" s="4">
        <v>138927.45</v>
      </c>
    </row>
    <row r="516">
      <c r="A516" s="4" t="s">
        <v>326</v>
      </c>
      <c r="B516" s="4" t="s">
        <v>2223</v>
      </c>
      <c r="C516" s="4" t="s">
        <v>2314</v>
      </c>
      <c r="D516" s="4" t="s">
        <v>2315</v>
      </c>
      <c r="E516" s="4" t="s">
        <v>2316</v>
      </c>
      <c r="F516" s="4"/>
      <c r="H516" s="4">
        <v>50000.0</v>
      </c>
      <c r="I516" s="4">
        <v>46017.48</v>
      </c>
    </row>
    <row r="517">
      <c r="A517" s="4" t="s">
        <v>326</v>
      </c>
      <c r="B517" s="4" t="s">
        <v>2223</v>
      </c>
      <c r="C517" s="4" t="s">
        <v>2317</v>
      </c>
      <c r="D517" s="4" t="s">
        <v>2318</v>
      </c>
      <c r="E517" s="4" t="s">
        <v>2319</v>
      </c>
      <c r="F517" s="4"/>
      <c r="H517" s="4">
        <v>42000.0</v>
      </c>
      <c r="I517" s="4">
        <v>37475.01</v>
      </c>
    </row>
    <row r="518">
      <c r="A518" s="4" t="s">
        <v>326</v>
      </c>
      <c r="B518" s="4" t="s">
        <v>2223</v>
      </c>
      <c r="C518" s="4" t="s">
        <v>2320</v>
      </c>
      <c r="D518" s="4" t="s">
        <v>2321</v>
      </c>
      <c r="E518" s="4" t="s">
        <v>2322</v>
      </c>
      <c r="F518" s="4"/>
      <c r="H518" s="4">
        <v>267000.0</v>
      </c>
      <c r="I518" s="4">
        <v>272757.76</v>
      </c>
    </row>
    <row r="519">
      <c r="A519" s="4" t="s">
        <v>326</v>
      </c>
      <c r="B519" s="4" t="s">
        <v>2223</v>
      </c>
      <c r="C519" s="4" t="s">
        <v>2323</v>
      </c>
      <c r="D519" s="4" t="s">
        <v>2324</v>
      </c>
      <c r="E519" s="4" t="s">
        <v>2325</v>
      </c>
      <c r="F519" s="4"/>
      <c r="H519" s="4">
        <v>0.0</v>
      </c>
      <c r="I519" s="4">
        <v>2676.0</v>
      </c>
    </row>
    <row r="520">
      <c r="A520" s="4" t="s">
        <v>326</v>
      </c>
      <c r="B520" s="4" t="s">
        <v>2223</v>
      </c>
      <c r="C520" s="4" t="s">
        <v>2326</v>
      </c>
      <c r="D520" s="4" t="s">
        <v>2327</v>
      </c>
      <c r="E520" s="4" t="s">
        <v>2328</v>
      </c>
      <c r="F520" s="4"/>
      <c r="H520" s="4">
        <v>140000.0</v>
      </c>
      <c r="I520" s="4">
        <v>177043.0</v>
      </c>
    </row>
    <row r="521">
      <c r="A521" s="4" t="s">
        <v>326</v>
      </c>
      <c r="B521" s="4" t="s">
        <v>2223</v>
      </c>
      <c r="C521" s="4" t="s">
        <v>2329</v>
      </c>
      <c r="D521" s="4" t="s">
        <v>2330</v>
      </c>
      <c r="E521" s="4" t="s">
        <v>2331</v>
      </c>
      <c r="F521" s="4"/>
      <c r="H521" s="4">
        <v>0.0</v>
      </c>
      <c r="I521" s="4">
        <v>0.0</v>
      </c>
    </row>
    <row r="522">
      <c r="A522" s="4" t="s">
        <v>396</v>
      </c>
      <c r="B522" s="4" t="s">
        <v>2223</v>
      </c>
      <c r="C522" s="4" t="s">
        <v>2332</v>
      </c>
      <c r="D522" s="4" t="s">
        <v>2333</v>
      </c>
      <c r="E522" s="4" t="s">
        <v>2334</v>
      </c>
      <c r="F522" s="4"/>
      <c r="H522" s="4">
        <v>135000.0</v>
      </c>
      <c r="I522" s="4">
        <v>147845.45</v>
      </c>
    </row>
    <row r="523">
      <c r="A523" s="4" t="s">
        <v>396</v>
      </c>
      <c r="B523" s="4" t="s">
        <v>2223</v>
      </c>
      <c r="C523" s="4" t="s">
        <v>2335</v>
      </c>
      <c r="D523" s="4" t="s">
        <v>2336</v>
      </c>
      <c r="E523" s="4" t="s">
        <v>2337</v>
      </c>
      <c r="F523" s="4"/>
      <c r="H523" s="4">
        <v>0.0</v>
      </c>
      <c r="I523" s="4">
        <v>6634.0</v>
      </c>
    </row>
    <row r="524">
      <c r="A524" s="4" t="s">
        <v>396</v>
      </c>
      <c r="B524" s="4" t="s">
        <v>2223</v>
      </c>
      <c r="C524" s="4" t="s">
        <v>2338</v>
      </c>
      <c r="D524" s="4" t="s">
        <v>2339</v>
      </c>
      <c r="E524" s="4" t="s">
        <v>2340</v>
      </c>
      <c r="F524" s="4"/>
      <c r="H524" s="4">
        <v>264000.0</v>
      </c>
      <c r="I524" s="4">
        <v>278795.0</v>
      </c>
    </row>
    <row r="525">
      <c r="A525" s="4" t="s">
        <v>396</v>
      </c>
      <c r="B525" s="4" t="s">
        <v>2223</v>
      </c>
      <c r="C525" s="4" t="s">
        <v>2341</v>
      </c>
      <c r="D525" s="4" t="s">
        <v>2342</v>
      </c>
      <c r="E525" s="4" t="s">
        <v>2343</v>
      </c>
      <c r="F525" s="4"/>
      <c r="H525" s="4">
        <v>90000.0</v>
      </c>
      <c r="I525" s="4">
        <v>59223.42</v>
      </c>
    </row>
    <row r="526">
      <c r="A526" s="4" t="s">
        <v>396</v>
      </c>
      <c r="B526" s="4" t="s">
        <v>2223</v>
      </c>
      <c r="C526" s="4" t="s">
        <v>2344</v>
      </c>
      <c r="D526" s="4" t="s">
        <v>2345</v>
      </c>
      <c r="E526" s="4" t="s">
        <v>2346</v>
      </c>
      <c r="F526" s="4"/>
      <c r="H526" s="4">
        <v>70000.0</v>
      </c>
      <c r="I526" s="4">
        <v>104778.88</v>
      </c>
    </row>
    <row r="527">
      <c r="A527" s="4" t="s">
        <v>396</v>
      </c>
      <c r="B527" s="4" t="s">
        <v>2223</v>
      </c>
      <c r="C527" s="4" t="s">
        <v>2347</v>
      </c>
      <c r="D527" s="4" t="s">
        <v>2348</v>
      </c>
      <c r="E527" s="4" t="s">
        <v>2349</v>
      </c>
      <c r="F527" s="4"/>
      <c r="H527" s="4">
        <v>25000.0</v>
      </c>
      <c r="I527" s="4">
        <v>34804.49</v>
      </c>
    </row>
    <row r="528">
      <c r="A528" s="4" t="s">
        <v>396</v>
      </c>
      <c r="B528" s="4" t="s">
        <v>2223</v>
      </c>
      <c r="C528" s="4" t="s">
        <v>2350</v>
      </c>
      <c r="D528" s="4" t="s">
        <v>2351</v>
      </c>
      <c r="E528" s="4" t="s">
        <v>2352</v>
      </c>
      <c r="F528" s="4"/>
      <c r="H528" s="4">
        <v>15000.0</v>
      </c>
      <c r="I528" s="4">
        <v>21896.08</v>
      </c>
    </row>
    <row r="529">
      <c r="A529" s="4" t="s">
        <v>396</v>
      </c>
      <c r="B529" s="4" t="s">
        <v>2223</v>
      </c>
      <c r="C529" s="4" t="s">
        <v>2353</v>
      </c>
      <c r="D529" s="4" t="s">
        <v>2354</v>
      </c>
      <c r="E529" s="4" t="s">
        <v>2355</v>
      </c>
      <c r="F529" s="4"/>
      <c r="H529" s="4">
        <v>20000.0</v>
      </c>
      <c r="I529" s="4">
        <v>21698.45</v>
      </c>
    </row>
    <row r="530">
      <c r="A530" s="4" t="s">
        <v>396</v>
      </c>
      <c r="B530" s="4" t="s">
        <v>2223</v>
      </c>
      <c r="C530" s="4" t="s">
        <v>2356</v>
      </c>
      <c r="D530" s="4" t="s">
        <v>2357</v>
      </c>
      <c r="E530" s="4" t="s">
        <v>2358</v>
      </c>
      <c r="F530" s="4"/>
      <c r="H530" s="4">
        <v>10000.0</v>
      </c>
      <c r="I530" s="4">
        <v>9981.39</v>
      </c>
    </row>
    <row r="531">
      <c r="A531" s="4" t="s">
        <v>396</v>
      </c>
      <c r="B531" s="4" t="s">
        <v>2223</v>
      </c>
      <c r="C531" s="4" t="s">
        <v>2359</v>
      </c>
      <c r="D531" s="4" t="s">
        <v>2360</v>
      </c>
      <c r="E531" s="4" t="s">
        <v>2361</v>
      </c>
      <c r="F531" s="4"/>
      <c r="H531" s="4">
        <v>30000.0</v>
      </c>
      <c r="I531" s="4">
        <v>33540.0</v>
      </c>
    </row>
    <row r="532">
      <c r="A532" s="4" t="s">
        <v>396</v>
      </c>
      <c r="B532" s="4" t="s">
        <v>2223</v>
      </c>
      <c r="C532" s="4" t="s">
        <v>2362</v>
      </c>
      <c r="D532" s="4" t="s">
        <v>2363</v>
      </c>
      <c r="E532" s="4" t="s">
        <v>2364</v>
      </c>
      <c r="F532" s="4"/>
      <c r="H532" s="4">
        <v>220000.0</v>
      </c>
      <c r="I532" s="4">
        <v>256605.62</v>
      </c>
    </row>
    <row r="533">
      <c r="A533" s="4" t="s">
        <v>396</v>
      </c>
      <c r="B533" s="4" t="s">
        <v>2223</v>
      </c>
      <c r="C533" s="4" t="s">
        <v>2365</v>
      </c>
      <c r="D533" s="4" t="s">
        <v>2366</v>
      </c>
      <c r="E533" s="4" t="s">
        <v>2367</v>
      </c>
      <c r="F533" s="4"/>
      <c r="H533" s="4">
        <v>68000.0</v>
      </c>
      <c r="I533" s="4">
        <v>73073.91</v>
      </c>
    </row>
    <row r="534">
      <c r="A534" s="4" t="s">
        <v>396</v>
      </c>
      <c r="B534" s="4" t="s">
        <v>2223</v>
      </c>
      <c r="C534" s="4" t="s">
        <v>2368</v>
      </c>
      <c r="D534" s="4" t="s">
        <v>2369</v>
      </c>
      <c r="E534" s="4" t="s">
        <v>2370</v>
      </c>
      <c r="F534" s="4"/>
      <c r="H534" s="4">
        <v>1000000.0</v>
      </c>
      <c r="I534" s="4">
        <v>959101.0</v>
      </c>
    </row>
    <row r="535">
      <c r="A535" s="4" t="s">
        <v>396</v>
      </c>
      <c r="B535" s="4" t="s">
        <v>2223</v>
      </c>
      <c r="C535" s="4" t="s">
        <v>2371</v>
      </c>
      <c r="D535" s="4" t="s">
        <v>2372</v>
      </c>
      <c r="E535" s="4" t="s">
        <v>2373</v>
      </c>
      <c r="F535" s="4"/>
      <c r="H535" s="4">
        <v>10000.0</v>
      </c>
      <c r="I535" s="4">
        <v>22311.9</v>
      </c>
    </row>
    <row r="536">
      <c r="A536" s="4" t="s">
        <v>450</v>
      </c>
      <c r="B536" s="4" t="s">
        <v>2223</v>
      </c>
      <c r="C536" s="4" t="s">
        <v>2374</v>
      </c>
      <c r="D536" s="4" t="s">
        <v>2375</v>
      </c>
      <c r="E536" s="4" t="s">
        <v>2376</v>
      </c>
      <c r="F536" s="4"/>
      <c r="H536" s="4">
        <v>210000.0</v>
      </c>
      <c r="I536" s="4">
        <v>252080.71</v>
      </c>
    </row>
    <row r="537">
      <c r="A537" s="4" t="s">
        <v>450</v>
      </c>
      <c r="B537" s="4" t="s">
        <v>2223</v>
      </c>
      <c r="C537" s="4" t="s">
        <v>2377</v>
      </c>
      <c r="D537" s="4" t="s">
        <v>2378</v>
      </c>
      <c r="E537" s="4" t="s">
        <v>2379</v>
      </c>
      <c r="F537" s="4"/>
      <c r="H537" s="4">
        <v>283000.0</v>
      </c>
      <c r="I537" s="4">
        <v>206093.13</v>
      </c>
    </row>
    <row r="538">
      <c r="A538" s="4" t="s">
        <v>450</v>
      </c>
      <c r="B538" s="4" t="s">
        <v>2223</v>
      </c>
      <c r="C538" s="4" t="s">
        <v>2380</v>
      </c>
      <c r="D538" s="4" t="s">
        <v>2381</v>
      </c>
      <c r="E538" s="4" t="s">
        <v>2382</v>
      </c>
      <c r="F538" s="4"/>
      <c r="H538" s="4">
        <v>90000.0</v>
      </c>
      <c r="I538" s="4">
        <v>166834.93</v>
      </c>
    </row>
    <row r="539">
      <c r="A539" s="4" t="s">
        <v>450</v>
      </c>
      <c r="B539" s="4" t="s">
        <v>2223</v>
      </c>
      <c r="C539" s="4" t="s">
        <v>2383</v>
      </c>
      <c r="D539" s="4" t="s">
        <v>2384</v>
      </c>
      <c r="E539" s="4" t="s">
        <v>2385</v>
      </c>
      <c r="F539" s="4"/>
      <c r="H539" s="4">
        <v>25000.0</v>
      </c>
      <c r="I539" s="4">
        <v>44352.07</v>
      </c>
    </row>
    <row r="540">
      <c r="A540" s="4" t="s">
        <v>450</v>
      </c>
      <c r="B540" s="4" t="s">
        <v>2223</v>
      </c>
      <c r="C540" s="4" t="s">
        <v>2386</v>
      </c>
      <c r="D540" s="4" t="s">
        <v>2387</v>
      </c>
      <c r="E540" s="4" t="s">
        <v>2388</v>
      </c>
      <c r="F540" s="4"/>
      <c r="H540" s="4">
        <v>40000.0</v>
      </c>
      <c r="I540" s="4">
        <v>55847.9</v>
      </c>
    </row>
    <row r="541">
      <c r="A541" s="4" t="s">
        <v>450</v>
      </c>
      <c r="B541" s="4" t="s">
        <v>2223</v>
      </c>
      <c r="C541" s="4" t="s">
        <v>2389</v>
      </c>
      <c r="D541" s="4" t="s">
        <v>2390</v>
      </c>
      <c r="E541" s="4" t="s">
        <v>2391</v>
      </c>
      <c r="F541" s="4"/>
      <c r="H541" s="4">
        <v>0.0</v>
      </c>
      <c r="I541" s="4">
        <v>0.0</v>
      </c>
    </row>
    <row r="542">
      <c r="A542" s="4" t="s">
        <v>450</v>
      </c>
      <c r="B542" s="4" t="s">
        <v>2223</v>
      </c>
      <c r="C542" s="4" t="s">
        <v>2392</v>
      </c>
      <c r="D542" s="4" t="s">
        <v>2393</v>
      </c>
      <c r="E542" s="4" t="s">
        <v>2394</v>
      </c>
      <c r="F542" s="4"/>
      <c r="H542" s="4">
        <v>0.0</v>
      </c>
      <c r="I542" s="4">
        <v>15520.0</v>
      </c>
    </row>
    <row r="543">
      <c r="A543" s="4" t="s">
        <v>450</v>
      </c>
      <c r="B543" s="4" t="s">
        <v>2223</v>
      </c>
      <c r="C543" s="4" t="s">
        <v>2395</v>
      </c>
      <c r="D543" s="4" t="s">
        <v>2396</v>
      </c>
      <c r="E543" s="4" t="s">
        <v>2397</v>
      </c>
      <c r="F543" s="4"/>
      <c r="H543" s="4">
        <v>10000.0</v>
      </c>
      <c r="I543" s="4">
        <v>19815.0</v>
      </c>
    </row>
    <row r="544">
      <c r="A544" s="4" t="s">
        <v>450</v>
      </c>
      <c r="B544" s="4" t="s">
        <v>2223</v>
      </c>
      <c r="C544" s="4" t="s">
        <v>2398</v>
      </c>
      <c r="D544" s="4" t="s">
        <v>2399</v>
      </c>
      <c r="E544" s="4" t="s">
        <v>2400</v>
      </c>
      <c r="F544" s="4"/>
      <c r="H544" s="4">
        <v>10000.0</v>
      </c>
      <c r="I544" s="4">
        <v>17085.22</v>
      </c>
    </row>
    <row r="545">
      <c r="A545" s="4" t="s">
        <v>450</v>
      </c>
      <c r="B545" s="4" t="s">
        <v>2223</v>
      </c>
      <c r="C545" s="4" t="s">
        <v>2401</v>
      </c>
      <c r="D545" s="4" t="s">
        <v>2402</v>
      </c>
      <c r="E545" s="4" t="s">
        <v>2403</v>
      </c>
      <c r="F545" s="4"/>
      <c r="H545" s="4">
        <v>10000.0</v>
      </c>
      <c r="I545" s="4">
        <v>12662.39</v>
      </c>
    </row>
    <row r="546">
      <c r="A546" s="4" t="s">
        <v>450</v>
      </c>
      <c r="B546" s="4" t="s">
        <v>2223</v>
      </c>
      <c r="C546" s="4" t="s">
        <v>2404</v>
      </c>
      <c r="D546" s="4" t="s">
        <v>2405</v>
      </c>
      <c r="E546" s="4" t="s">
        <v>2406</v>
      </c>
      <c r="F546" s="4"/>
      <c r="H546" s="4">
        <v>5000.0</v>
      </c>
      <c r="I546" s="4">
        <v>5846.0</v>
      </c>
    </row>
    <row r="547">
      <c r="A547" s="4" t="s">
        <v>450</v>
      </c>
      <c r="B547" s="4" t="s">
        <v>2223</v>
      </c>
      <c r="C547" s="4" t="s">
        <v>2407</v>
      </c>
      <c r="D547" s="4" t="s">
        <v>2408</v>
      </c>
      <c r="E547" s="4" t="s">
        <v>2409</v>
      </c>
      <c r="F547" s="4"/>
      <c r="H547" s="4">
        <v>10000.0</v>
      </c>
      <c r="I547" s="4">
        <v>16371.75</v>
      </c>
    </row>
    <row r="548">
      <c r="A548" s="4" t="s">
        <v>450</v>
      </c>
      <c r="B548" s="4" t="s">
        <v>2223</v>
      </c>
      <c r="C548" s="4" t="s">
        <v>2410</v>
      </c>
      <c r="D548" s="4" t="s">
        <v>2411</v>
      </c>
      <c r="E548" s="4" t="s">
        <v>2412</v>
      </c>
      <c r="F548" s="4"/>
      <c r="H548" s="4">
        <v>58000.0</v>
      </c>
      <c r="I548" s="4">
        <v>68847.1</v>
      </c>
    </row>
    <row r="549">
      <c r="A549" s="4" t="s">
        <v>450</v>
      </c>
      <c r="B549" s="4" t="s">
        <v>2223</v>
      </c>
      <c r="C549" s="4" t="s">
        <v>2413</v>
      </c>
      <c r="D549" s="4" t="s">
        <v>2414</v>
      </c>
      <c r="E549" s="4" t="s">
        <v>2415</v>
      </c>
      <c r="F549" s="4"/>
      <c r="H549" s="4">
        <v>20000.0</v>
      </c>
      <c r="I549" s="4">
        <v>20590.0</v>
      </c>
    </row>
    <row r="550">
      <c r="A550" s="4" t="s">
        <v>450</v>
      </c>
      <c r="B550" s="4" t="s">
        <v>2223</v>
      </c>
      <c r="C550" s="4" t="s">
        <v>2416</v>
      </c>
      <c r="D550" s="4" t="s">
        <v>2417</v>
      </c>
      <c r="E550" s="4" t="s">
        <v>2418</v>
      </c>
      <c r="F550" s="4"/>
      <c r="H550" s="4">
        <v>90000.0</v>
      </c>
      <c r="I550" s="4">
        <v>103958.0</v>
      </c>
    </row>
    <row r="551">
      <c r="A551" s="4" t="s">
        <v>450</v>
      </c>
      <c r="B551" s="4" t="s">
        <v>2223</v>
      </c>
      <c r="C551" s="4" t="s">
        <v>2419</v>
      </c>
      <c r="D551" s="4" t="s">
        <v>2420</v>
      </c>
      <c r="E551" s="4" t="s">
        <v>2421</v>
      </c>
      <c r="F551" s="4"/>
      <c r="H551" s="4">
        <v>0.0</v>
      </c>
      <c r="I551" s="4">
        <v>0.0</v>
      </c>
    </row>
    <row r="552">
      <c r="A552" s="4" t="s">
        <v>499</v>
      </c>
      <c r="B552" s="4" t="s">
        <v>2223</v>
      </c>
      <c r="C552" s="4" t="s">
        <v>2422</v>
      </c>
      <c r="D552" s="4" t="s">
        <v>2423</v>
      </c>
      <c r="E552" s="4" t="s">
        <v>2424</v>
      </c>
      <c r="F552" s="4"/>
      <c r="H552" s="4">
        <v>0.0</v>
      </c>
      <c r="I552" s="4">
        <v>0.0</v>
      </c>
    </row>
    <row r="553">
      <c r="A553" s="4" t="s">
        <v>499</v>
      </c>
      <c r="B553" s="4" t="s">
        <v>2223</v>
      </c>
      <c r="C553" s="4" t="s">
        <v>2425</v>
      </c>
      <c r="D553" s="4" t="s">
        <v>2426</v>
      </c>
      <c r="E553" s="4" t="s">
        <v>2427</v>
      </c>
      <c r="F553" s="4"/>
      <c r="H553" s="4">
        <v>0.0</v>
      </c>
      <c r="I553" s="4">
        <v>0.0</v>
      </c>
    </row>
    <row r="554">
      <c r="A554" s="4" t="s">
        <v>499</v>
      </c>
      <c r="B554" s="4" t="s">
        <v>2223</v>
      </c>
      <c r="C554" s="4" t="s">
        <v>2428</v>
      </c>
      <c r="D554" s="4" t="s">
        <v>2429</v>
      </c>
      <c r="E554" s="4" t="s">
        <v>2430</v>
      </c>
      <c r="F554" s="4"/>
      <c r="H554" s="4">
        <v>0.0</v>
      </c>
      <c r="I554" s="4">
        <v>0.0</v>
      </c>
    </row>
    <row r="555">
      <c r="A555" s="4" t="s">
        <v>499</v>
      </c>
      <c r="B555" s="4" t="s">
        <v>2223</v>
      </c>
      <c r="C555" s="4" t="s">
        <v>2431</v>
      </c>
      <c r="D555" s="4" t="s">
        <v>2432</v>
      </c>
      <c r="E555" s="4" t="s">
        <v>2433</v>
      </c>
      <c r="F555" s="4"/>
      <c r="H555" s="4">
        <v>0.0</v>
      </c>
      <c r="I555" s="4">
        <v>0.0</v>
      </c>
    </row>
    <row r="556">
      <c r="A556" s="4" t="s">
        <v>499</v>
      </c>
      <c r="B556" s="4" t="s">
        <v>2223</v>
      </c>
      <c r="C556" s="4" t="s">
        <v>2434</v>
      </c>
      <c r="D556" s="4" t="s">
        <v>2435</v>
      </c>
      <c r="E556" s="4" t="s">
        <v>2436</v>
      </c>
      <c r="F556" s="4"/>
      <c r="H556" s="4">
        <v>0.0</v>
      </c>
      <c r="I556" s="4">
        <v>0.0</v>
      </c>
    </row>
    <row r="557">
      <c r="A557" s="4" t="s">
        <v>499</v>
      </c>
      <c r="B557" s="4" t="s">
        <v>2223</v>
      </c>
      <c r="C557" s="4" t="s">
        <v>2437</v>
      </c>
      <c r="D557" s="4" t="s">
        <v>2438</v>
      </c>
      <c r="E557" s="4" t="s">
        <v>2439</v>
      </c>
      <c r="F557" s="4"/>
      <c r="H557" s="4">
        <v>0.0</v>
      </c>
      <c r="I557" s="4">
        <v>0.0</v>
      </c>
    </row>
    <row r="558">
      <c r="A558" s="4" t="s">
        <v>499</v>
      </c>
      <c r="B558" s="4" t="s">
        <v>2223</v>
      </c>
      <c r="C558" s="4" t="s">
        <v>2440</v>
      </c>
      <c r="D558" s="4" t="s">
        <v>2441</v>
      </c>
      <c r="E558" s="4" t="s">
        <v>2442</v>
      </c>
      <c r="F558" s="4"/>
      <c r="H558" s="4">
        <v>0.0</v>
      </c>
      <c r="I558" s="4">
        <v>0.0</v>
      </c>
    </row>
    <row r="559">
      <c r="A559" s="4" t="s">
        <v>499</v>
      </c>
      <c r="B559" s="4" t="s">
        <v>2223</v>
      </c>
      <c r="C559" s="4" t="s">
        <v>2444</v>
      </c>
      <c r="D559" s="4" t="s">
        <v>2445</v>
      </c>
      <c r="E559" s="4" t="s">
        <v>2446</v>
      </c>
      <c r="F559" s="4"/>
      <c r="H559" s="4">
        <v>0.0</v>
      </c>
      <c r="I559" s="4">
        <v>0.0</v>
      </c>
    </row>
    <row r="560">
      <c r="A560" s="4" t="s">
        <v>499</v>
      </c>
      <c r="B560" s="4" t="s">
        <v>2223</v>
      </c>
      <c r="C560" s="4" t="s">
        <v>2447</v>
      </c>
      <c r="D560" s="4" t="s">
        <v>2448</v>
      </c>
      <c r="E560" s="4" t="s">
        <v>2449</v>
      </c>
      <c r="F560" s="4"/>
      <c r="H560" s="4">
        <v>0.0</v>
      </c>
      <c r="I560" s="4">
        <v>0.0</v>
      </c>
    </row>
    <row r="561">
      <c r="A561" s="4" t="s">
        <v>499</v>
      </c>
      <c r="B561" s="4" t="s">
        <v>2223</v>
      </c>
      <c r="C561" s="4" t="s">
        <v>2450</v>
      </c>
      <c r="D561" s="4" t="s">
        <v>2451</v>
      </c>
      <c r="E561" s="4" t="s">
        <v>2452</v>
      </c>
      <c r="F561" s="4"/>
      <c r="H561" s="4">
        <v>0.0</v>
      </c>
      <c r="I561" s="4">
        <v>0.0</v>
      </c>
    </row>
    <row r="562">
      <c r="A562" s="4" t="s">
        <v>499</v>
      </c>
      <c r="B562" s="4" t="s">
        <v>2223</v>
      </c>
      <c r="C562" s="4" t="s">
        <v>2453</v>
      </c>
      <c r="D562" s="4" t="s">
        <v>2454</v>
      </c>
      <c r="E562" s="4" t="s">
        <v>2455</v>
      </c>
      <c r="F562" s="4"/>
      <c r="H562" s="4">
        <v>0.0</v>
      </c>
      <c r="I562" s="4">
        <v>0.0</v>
      </c>
    </row>
    <row r="563">
      <c r="A563" s="4" t="s">
        <v>499</v>
      </c>
      <c r="B563" s="4" t="s">
        <v>2223</v>
      </c>
      <c r="C563" s="4" t="s">
        <v>2456</v>
      </c>
      <c r="D563" s="4" t="s">
        <v>2457</v>
      </c>
      <c r="E563" s="4" t="s">
        <v>2458</v>
      </c>
      <c r="F563" s="4"/>
      <c r="H563" s="4">
        <v>0.0</v>
      </c>
      <c r="I563" s="4">
        <v>0.0</v>
      </c>
    </row>
    <row r="564">
      <c r="A564" s="4" t="s">
        <v>499</v>
      </c>
      <c r="B564" s="4" t="s">
        <v>2223</v>
      </c>
      <c r="C564" s="4" t="s">
        <v>2459</v>
      </c>
      <c r="D564" s="4" t="s">
        <v>2460</v>
      </c>
      <c r="E564" s="4" t="s">
        <v>2461</v>
      </c>
      <c r="F564" s="4"/>
      <c r="H564" s="4">
        <v>0.0</v>
      </c>
      <c r="I564" s="4">
        <v>0.0</v>
      </c>
    </row>
    <row r="565">
      <c r="A565" s="4" t="s">
        <v>499</v>
      </c>
      <c r="B565" s="4" t="s">
        <v>2223</v>
      </c>
      <c r="C565" s="4" t="s">
        <v>2462</v>
      </c>
      <c r="D565" s="4" t="s">
        <v>2463</v>
      </c>
      <c r="E565" s="4" t="s">
        <v>2464</v>
      </c>
      <c r="F565" s="4"/>
      <c r="H565" s="4">
        <v>0.0</v>
      </c>
      <c r="I565" s="4">
        <v>0.0</v>
      </c>
    </row>
    <row r="566">
      <c r="A566" s="4" t="s">
        <v>499</v>
      </c>
      <c r="B566" s="4" t="s">
        <v>2223</v>
      </c>
      <c r="C566" s="4" t="s">
        <v>2465</v>
      </c>
      <c r="D566" s="4" t="s">
        <v>2466</v>
      </c>
      <c r="E566" s="4" t="s">
        <v>2467</v>
      </c>
      <c r="F566" s="4"/>
      <c r="H566" s="4">
        <v>0.0</v>
      </c>
      <c r="I566" s="4">
        <v>0.0</v>
      </c>
    </row>
    <row r="567">
      <c r="A567" s="4" t="s">
        <v>499</v>
      </c>
      <c r="B567" s="4" t="s">
        <v>2223</v>
      </c>
      <c r="C567" s="4" t="s">
        <v>2468</v>
      </c>
      <c r="D567" s="4" t="s">
        <v>2469</v>
      </c>
      <c r="E567" s="4" t="s">
        <v>2470</v>
      </c>
      <c r="F567" s="4"/>
      <c r="H567" s="4">
        <v>0.0</v>
      </c>
      <c r="I567" s="4">
        <v>0.0</v>
      </c>
    </row>
    <row r="568">
      <c r="A568" s="4" t="s">
        <v>499</v>
      </c>
      <c r="B568" s="4" t="s">
        <v>2223</v>
      </c>
      <c r="C568" s="4" t="s">
        <v>2471</v>
      </c>
      <c r="D568" s="4" t="s">
        <v>2472</v>
      </c>
      <c r="E568" s="4" t="s">
        <v>2473</v>
      </c>
      <c r="F568" s="4"/>
      <c r="H568" s="4">
        <v>0.0</v>
      </c>
      <c r="I568" s="4">
        <v>0.0</v>
      </c>
    </row>
    <row r="569">
      <c r="A569" s="4" t="s">
        <v>499</v>
      </c>
      <c r="B569" s="4" t="s">
        <v>2223</v>
      </c>
      <c r="C569" s="4" t="s">
        <v>2474</v>
      </c>
      <c r="D569" s="4" t="s">
        <v>2475</v>
      </c>
      <c r="E569" s="4" t="s">
        <v>2476</v>
      </c>
      <c r="F569" s="4"/>
      <c r="H569" s="4">
        <v>0.0</v>
      </c>
      <c r="I569" s="4">
        <v>0.0</v>
      </c>
    </row>
    <row r="570">
      <c r="A570" s="4" t="s">
        <v>499</v>
      </c>
      <c r="B570" s="4" t="s">
        <v>2223</v>
      </c>
      <c r="C570" s="4" t="s">
        <v>2477</v>
      </c>
      <c r="D570" s="4" t="s">
        <v>2478</v>
      </c>
      <c r="E570" s="4" t="s">
        <v>2479</v>
      </c>
      <c r="F570" s="4"/>
      <c r="H570" s="4">
        <v>0.0</v>
      </c>
      <c r="I570" s="4">
        <v>0.0</v>
      </c>
    </row>
    <row r="571">
      <c r="A571" s="4" t="s">
        <v>565</v>
      </c>
      <c r="B571" s="4" t="s">
        <v>2223</v>
      </c>
      <c r="C571" s="4" t="s">
        <v>2480</v>
      </c>
      <c r="D571" s="4" t="s">
        <v>2481</v>
      </c>
      <c r="E571" s="4" t="s">
        <v>2482</v>
      </c>
      <c r="F571" s="4"/>
      <c r="H571" s="4">
        <v>0.0</v>
      </c>
      <c r="I571" s="4">
        <v>0.0</v>
      </c>
    </row>
    <row r="572">
      <c r="A572" s="4" t="s">
        <v>565</v>
      </c>
      <c r="B572" s="4" t="s">
        <v>2223</v>
      </c>
      <c r="C572" s="4" t="s">
        <v>2483</v>
      </c>
      <c r="D572" s="4" t="s">
        <v>2484</v>
      </c>
      <c r="E572" s="4" t="s">
        <v>2485</v>
      </c>
      <c r="F572" s="4"/>
      <c r="H572" s="4">
        <v>0.0</v>
      </c>
      <c r="I572" s="4">
        <v>0.0</v>
      </c>
    </row>
    <row r="573">
      <c r="A573" s="4" t="s">
        <v>565</v>
      </c>
      <c r="B573" s="4" t="s">
        <v>2223</v>
      </c>
      <c r="C573" s="4" t="s">
        <v>2486</v>
      </c>
      <c r="D573" s="4" t="s">
        <v>2487</v>
      </c>
      <c r="E573" s="4" t="s">
        <v>2488</v>
      </c>
      <c r="F573" s="4"/>
      <c r="H573" s="4">
        <v>150000.0</v>
      </c>
      <c r="I573" s="4">
        <v>158537.6</v>
      </c>
    </row>
    <row r="574">
      <c r="A574" s="4" t="s">
        <v>565</v>
      </c>
      <c r="B574" s="4" t="s">
        <v>2223</v>
      </c>
      <c r="C574" s="4" t="s">
        <v>2489</v>
      </c>
      <c r="D574" s="4" t="s">
        <v>2490</v>
      </c>
      <c r="E574" s="4" t="s">
        <v>2491</v>
      </c>
      <c r="F574" s="4"/>
      <c r="H574" s="4">
        <v>30000.0</v>
      </c>
      <c r="I574" s="4">
        <v>0.0</v>
      </c>
    </row>
    <row r="575">
      <c r="A575" s="4" t="s">
        <v>613</v>
      </c>
      <c r="B575" s="4" t="s">
        <v>2223</v>
      </c>
      <c r="C575" s="4" t="s">
        <v>2492</v>
      </c>
      <c r="D575" s="4" t="s">
        <v>2493</v>
      </c>
      <c r="E575" s="4" t="s">
        <v>2494</v>
      </c>
      <c r="F575" s="4"/>
      <c r="H575" s="4">
        <v>160000.0</v>
      </c>
      <c r="I575" s="4">
        <v>148122.45</v>
      </c>
    </row>
    <row r="576">
      <c r="A576" s="4" t="s">
        <v>613</v>
      </c>
      <c r="B576" s="4" t="s">
        <v>2223</v>
      </c>
      <c r="C576" s="4" t="s">
        <v>2495</v>
      </c>
      <c r="D576" s="4" t="s">
        <v>2496</v>
      </c>
      <c r="E576" s="4" t="s">
        <v>2497</v>
      </c>
      <c r="F576" s="4"/>
      <c r="H576" s="4">
        <v>64000.0</v>
      </c>
      <c r="I576" s="4">
        <v>116010.93</v>
      </c>
    </row>
    <row r="577">
      <c r="A577" s="4" t="s">
        <v>613</v>
      </c>
      <c r="B577" s="4" t="s">
        <v>2223</v>
      </c>
      <c r="C577" s="4" t="s">
        <v>2498</v>
      </c>
      <c r="D577" s="4" t="s">
        <v>2499</v>
      </c>
      <c r="E577" s="4" t="s">
        <v>2500</v>
      </c>
      <c r="F577" s="4"/>
      <c r="H577" s="4">
        <v>15000.0</v>
      </c>
      <c r="I577" s="4">
        <v>62052.2</v>
      </c>
    </row>
    <row r="578">
      <c r="A578" s="4" t="s">
        <v>613</v>
      </c>
      <c r="B578" s="4" t="s">
        <v>2223</v>
      </c>
      <c r="C578" s="4" t="s">
        <v>2501</v>
      </c>
      <c r="D578" s="4" t="s">
        <v>2502</v>
      </c>
      <c r="E578" s="4" t="s">
        <v>2503</v>
      </c>
      <c r="F578" s="4"/>
      <c r="H578" s="4">
        <v>30000.0</v>
      </c>
      <c r="I578" s="4">
        <v>33421.0</v>
      </c>
    </row>
    <row r="579">
      <c r="A579" s="4" t="s">
        <v>613</v>
      </c>
      <c r="B579" s="4" t="s">
        <v>2223</v>
      </c>
      <c r="C579" s="4" t="s">
        <v>2504</v>
      </c>
      <c r="D579" s="4" t="s">
        <v>2505</v>
      </c>
      <c r="E579" s="4" t="s">
        <v>2506</v>
      </c>
      <c r="F579" s="4"/>
      <c r="H579" s="4">
        <v>15000.0</v>
      </c>
      <c r="I579" s="4">
        <v>15507.82</v>
      </c>
    </row>
    <row r="580">
      <c r="A580" s="4" t="s">
        <v>613</v>
      </c>
      <c r="B580" s="4" t="s">
        <v>2223</v>
      </c>
      <c r="C580" s="4" t="s">
        <v>2507</v>
      </c>
      <c r="D580" s="4" t="s">
        <v>2508</v>
      </c>
      <c r="E580" s="4" t="s">
        <v>2509</v>
      </c>
      <c r="F580" s="4"/>
      <c r="H580" s="4">
        <v>6000.0</v>
      </c>
      <c r="I580" s="4">
        <v>6507.64</v>
      </c>
    </row>
    <row r="581">
      <c r="A581" s="4" t="s">
        <v>613</v>
      </c>
      <c r="B581" s="4" t="s">
        <v>2223</v>
      </c>
      <c r="C581" s="4" t="s">
        <v>2510</v>
      </c>
      <c r="D581" s="4" t="s">
        <v>2511</v>
      </c>
      <c r="E581" s="4" t="s">
        <v>2512</v>
      </c>
      <c r="F581" s="4"/>
      <c r="H581" s="4">
        <v>5000.0</v>
      </c>
      <c r="I581" s="4">
        <v>8231.4</v>
      </c>
    </row>
    <row r="582">
      <c r="A582" s="4" t="s">
        <v>613</v>
      </c>
      <c r="B582" s="4" t="s">
        <v>2223</v>
      </c>
      <c r="C582" s="4" t="s">
        <v>2513</v>
      </c>
      <c r="D582" s="4" t="s">
        <v>2514</v>
      </c>
      <c r="E582" s="4" t="s">
        <v>2515</v>
      </c>
      <c r="F582" s="4"/>
      <c r="H582" s="4">
        <v>15000.0</v>
      </c>
      <c r="I582" s="4">
        <v>17345.0</v>
      </c>
    </row>
    <row r="583">
      <c r="A583" s="4" t="s">
        <v>613</v>
      </c>
      <c r="B583" s="4" t="s">
        <v>2223</v>
      </c>
      <c r="C583" s="4" t="s">
        <v>2516</v>
      </c>
      <c r="D583" s="4" t="s">
        <v>2517</v>
      </c>
      <c r="E583" s="4" t="s">
        <v>2518</v>
      </c>
      <c r="F583" s="4"/>
      <c r="H583" s="4">
        <v>2000.0</v>
      </c>
      <c r="I583" s="4">
        <v>1889.0</v>
      </c>
    </row>
    <row r="584">
      <c r="A584" s="4" t="s">
        <v>613</v>
      </c>
      <c r="B584" s="4" t="s">
        <v>2223</v>
      </c>
      <c r="C584" s="4" t="s">
        <v>2519</v>
      </c>
      <c r="D584" s="4" t="s">
        <v>2520</v>
      </c>
      <c r="E584" s="4" t="s">
        <v>2521</v>
      </c>
      <c r="F584" s="4"/>
      <c r="H584" s="4">
        <v>10000.0</v>
      </c>
      <c r="I584" s="4">
        <v>9253.0</v>
      </c>
    </row>
    <row r="585">
      <c r="A585" s="4" t="s">
        <v>640</v>
      </c>
      <c r="B585" s="4" t="s">
        <v>2223</v>
      </c>
      <c r="C585" s="4" t="s">
        <v>2522</v>
      </c>
      <c r="D585" s="4" t="s">
        <v>2523</v>
      </c>
      <c r="E585" s="4" t="s">
        <v>2524</v>
      </c>
      <c r="F585" s="4"/>
      <c r="H585" s="4">
        <v>185000.0</v>
      </c>
      <c r="I585" s="4">
        <v>213120.0</v>
      </c>
    </row>
    <row r="586">
      <c r="A586" s="4" t="s">
        <v>348</v>
      </c>
      <c r="B586" s="4" t="s">
        <v>2525</v>
      </c>
      <c r="C586" s="4" t="s">
        <v>2526</v>
      </c>
      <c r="D586" s="4" t="s">
        <v>2527</v>
      </c>
      <c r="E586" s="4" t="s">
        <v>2528</v>
      </c>
      <c r="F586" s="4"/>
      <c r="H586" s="4">
        <v>0.0</v>
      </c>
      <c r="I586" s="4">
        <v>0.0</v>
      </c>
    </row>
    <row r="587">
      <c r="A587" s="4" t="s">
        <v>348</v>
      </c>
      <c r="B587" s="4" t="s">
        <v>2525</v>
      </c>
      <c r="C587" s="4" t="s">
        <v>2529</v>
      </c>
      <c r="D587" s="4" t="s">
        <v>2530</v>
      </c>
      <c r="E587" s="4" t="s">
        <v>2531</v>
      </c>
      <c r="F587" s="4"/>
      <c r="H587" s="4">
        <v>0.0</v>
      </c>
      <c r="I587" s="4">
        <v>0.0</v>
      </c>
    </row>
    <row r="588">
      <c r="A588" s="4" t="s">
        <v>348</v>
      </c>
      <c r="B588" s="4" t="s">
        <v>2525</v>
      </c>
      <c r="C588" s="4" t="s">
        <v>2532</v>
      </c>
      <c r="D588" s="4" t="s">
        <v>2533</v>
      </c>
      <c r="E588" s="4" t="s">
        <v>2534</v>
      </c>
      <c r="F588" s="4"/>
      <c r="H588" s="4">
        <v>0.0</v>
      </c>
      <c r="I588" s="4">
        <v>965.0</v>
      </c>
    </row>
    <row r="589">
      <c r="A589" s="4" t="s">
        <v>383</v>
      </c>
      <c r="B589" s="4"/>
      <c r="C589" s="4" t="s">
        <v>2535</v>
      </c>
      <c r="D589" s="4" t="s">
        <v>2536</v>
      </c>
      <c r="E589" s="4" t="s">
        <v>2537</v>
      </c>
      <c r="F589" s="4"/>
      <c r="H589" s="4">
        <v>125000.0</v>
      </c>
      <c r="I589" s="4">
        <v>115153.74</v>
      </c>
    </row>
    <row r="590">
      <c r="A590" s="4" t="s">
        <v>383</v>
      </c>
      <c r="B590" s="4"/>
      <c r="C590" s="4" t="s">
        <v>2538</v>
      </c>
      <c r="D590" s="4" t="s">
        <v>2539</v>
      </c>
      <c r="E590" s="4" t="s">
        <v>2540</v>
      </c>
      <c r="F590" s="4"/>
      <c r="H590" s="4">
        <v>0.0</v>
      </c>
      <c r="I590" s="4">
        <v>104.53</v>
      </c>
    </row>
    <row r="591">
      <c r="A591" s="4" t="s">
        <v>383</v>
      </c>
      <c r="B591" s="4"/>
      <c r="C591" s="4" t="s">
        <v>2541</v>
      </c>
      <c r="D591" s="4" t="s">
        <v>2542</v>
      </c>
      <c r="E591" s="4" t="s">
        <v>2543</v>
      </c>
      <c r="F591" s="4"/>
      <c r="H591" s="4">
        <v>40000.0</v>
      </c>
      <c r="I591" s="4">
        <v>74031.01</v>
      </c>
    </row>
    <row r="592">
      <c r="A592" s="4" t="s">
        <v>383</v>
      </c>
      <c r="B592" s="4"/>
      <c r="C592" s="4" t="s">
        <v>2544</v>
      </c>
      <c r="D592" s="4" t="s">
        <v>2545</v>
      </c>
      <c r="E592" s="4" t="s">
        <v>2546</v>
      </c>
      <c r="F592" s="4"/>
      <c r="H592" s="4">
        <v>0.0</v>
      </c>
      <c r="I592" s="4">
        <v>13145.77</v>
      </c>
    </row>
    <row r="593">
      <c r="A593" s="4" t="s">
        <v>383</v>
      </c>
      <c r="B593" s="4"/>
      <c r="C593" s="4" t="s">
        <v>2547</v>
      </c>
      <c r="D593" s="4" t="s">
        <v>2548</v>
      </c>
      <c r="E593" s="4" t="s">
        <v>2549</v>
      </c>
      <c r="F593" s="4"/>
      <c r="H593" s="4">
        <v>1300000.0</v>
      </c>
      <c r="I593" s="4">
        <v>1522762.49</v>
      </c>
    </row>
    <row r="594">
      <c r="A594" s="4" t="s">
        <v>386</v>
      </c>
      <c r="B594" s="4"/>
      <c r="C594" s="4" t="s">
        <v>2550</v>
      </c>
      <c r="D594" s="4" t="s">
        <v>2551</v>
      </c>
      <c r="E594" s="4" t="s">
        <v>2552</v>
      </c>
      <c r="F594" s="4"/>
      <c r="H594" s="4">
        <v>740000.0</v>
      </c>
      <c r="I594" s="4">
        <v>607186.99</v>
      </c>
    </row>
    <row r="595">
      <c r="A595" s="4" t="s">
        <v>386</v>
      </c>
      <c r="B595" s="4"/>
      <c r="C595" s="4" t="s">
        <v>2553</v>
      </c>
      <c r="D595" s="4" t="s">
        <v>2554</v>
      </c>
      <c r="E595" s="4" t="s">
        <v>2555</v>
      </c>
      <c r="F595" s="4"/>
      <c r="H595" s="4">
        <v>0.0</v>
      </c>
      <c r="I595" s="4">
        <v>22147.44</v>
      </c>
    </row>
    <row r="596">
      <c r="A596" s="4" t="s">
        <v>386</v>
      </c>
      <c r="B596" s="4"/>
      <c r="C596" s="4" t="s">
        <v>2556</v>
      </c>
      <c r="D596" s="4" t="s">
        <v>2557</v>
      </c>
      <c r="E596" s="4" t="s">
        <v>2558</v>
      </c>
      <c r="F596" s="4"/>
      <c r="H596" s="4">
        <v>60000.0</v>
      </c>
      <c r="I596" s="4">
        <v>63740.0</v>
      </c>
    </row>
    <row r="597">
      <c r="A597" s="4" t="s">
        <v>386</v>
      </c>
      <c r="B597" s="4"/>
      <c r="C597" s="4" t="s">
        <v>2559</v>
      </c>
      <c r="D597" s="4" t="s">
        <v>2560</v>
      </c>
      <c r="E597" s="4" t="s">
        <v>2561</v>
      </c>
      <c r="F597" s="4"/>
      <c r="H597" s="4">
        <v>10000.0</v>
      </c>
      <c r="I597" s="4">
        <v>125524.39</v>
      </c>
    </row>
    <row r="598">
      <c r="A598" s="4" t="s">
        <v>387</v>
      </c>
      <c r="B598" s="4" t="s">
        <v>2562</v>
      </c>
      <c r="C598" s="4" t="s">
        <v>2563</v>
      </c>
      <c r="D598" s="4" t="s">
        <v>2564</v>
      </c>
      <c r="E598" s="4" t="s">
        <v>2565</v>
      </c>
      <c r="F598" s="4"/>
      <c r="H598" s="4">
        <v>0.0</v>
      </c>
      <c r="I598" s="4">
        <v>4125.0</v>
      </c>
    </row>
    <row r="599">
      <c r="A599" s="4" t="s">
        <v>387</v>
      </c>
      <c r="B599" s="4" t="s">
        <v>2562</v>
      </c>
      <c r="C599" s="4" t="s">
        <v>2566</v>
      </c>
      <c r="D599" s="4" t="s">
        <v>2567</v>
      </c>
      <c r="E599" s="4" t="s">
        <v>2568</v>
      </c>
      <c r="F599" s="4"/>
      <c r="H599" s="4">
        <v>0.0</v>
      </c>
      <c r="I599" s="4">
        <v>1683.0</v>
      </c>
    </row>
    <row r="600">
      <c r="A600" s="4" t="s">
        <v>388</v>
      </c>
      <c r="B600" s="4"/>
      <c r="C600" s="4" t="s">
        <v>2569</v>
      </c>
      <c r="D600" s="4" t="s">
        <v>2570</v>
      </c>
      <c r="E600" s="4" t="s">
        <v>2571</v>
      </c>
      <c r="F600" s="4"/>
      <c r="H600" s="4">
        <v>90000.0</v>
      </c>
      <c r="I600" s="4">
        <v>103264.0</v>
      </c>
    </row>
    <row r="601">
      <c r="A601" s="4" t="s">
        <v>392</v>
      </c>
      <c r="B601" s="4"/>
      <c r="C601" s="4" t="s">
        <v>2572</v>
      </c>
      <c r="D601" s="4" t="s">
        <v>2573</v>
      </c>
      <c r="E601" s="4" t="s">
        <v>2574</v>
      </c>
      <c r="F601" s="4"/>
      <c r="H601" s="4">
        <v>280000.0</v>
      </c>
      <c r="I601" s="4">
        <v>285483.93</v>
      </c>
    </row>
    <row r="602">
      <c r="A602" s="4" t="s">
        <v>392</v>
      </c>
      <c r="B602" s="4"/>
      <c r="C602" s="4" t="s">
        <v>2575</v>
      </c>
      <c r="D602" s="4" t="s">
        <v>2576</v>
      </c>
      <c r="E602" s="4" t="s">
        <v>2577</v>
      </c>
      <c r="F602" s="4"/>
      <c r="H602" s="4">
        <v>15000.0</v>
      </c>
      <c r="I602" s="4">
        <v>5013.73</v>
      </c>
    </row>
    <row r="603">
      <c r="A603" s="4" t="s">
        <v>392</v>
      </c>
      <c r="B603" s="4"/>
      <c r="C603" s="4" t="s">
        <v>2578</v>
      </c>
      <c r="D603" s="4" t="s">
        <v>2579</v>
      </c>
      <c r="E603" s="4" t="s">
        <v>2580</v>
      </c>
      <c r="F603" s="4"/>
      <c r="H603" s="4">
        <v>125000.0</v>
      </c>
      <c r="I603" s="4">
        <v>202960.22</v>
      </c>
    </row>
    <row r="604">
      <c r="A604" s="4" t="s">
        <v>392</v>
      </c>
      <c r="B604" s="4"/>
      <c r="C604" s="4" t="s">
        <v>2581</v>
      </c>
      <c r="D604" s="4" t="s">
        <v>2582</v>
      </c>
      <c r="E604" s="4" t="s">
        <v>2583</v>
      </c>
      <c r="F604" s="4"/>
      <c r="H604" s="4">
        <v>153000.0</v>
      </c>
      <c r="I604" s="4">
        <v>271253.73</v>
      </c>
    </row>
    <row r="605">
      <c r="A605" s="4" t="s">
        <v>394</v>
      </c>
      <c r="B605" s="4"/>
      <c r="C605" s="4" t="s">
        <v>2584</v>
      </c>
      <c r="D605" s="4" t="s">
        <v>2585</v>
      </c>
      <c r="E605" s="4" t="s">
        <v>2586</v>
      </c>
      <c r="F605" s="4"/>
      <c r="H605" s="4">
        <v>1.8921E7</v>
      </c>
      <c r="I605" s="4">
        <v>2.106072636E7</v>
      </c>
    </row>
    <row r="606">
      <c r="A606" s="4" t="s">
        <v>836</v>
      </c>
      <c r="B606" s="4" t="s">
        <v>2587</v>
      </c>
      <c r="C606" s="4" t="s">
        <v>2588</v>
      </c>
      <c r="D606" s="4" t="s">
        <v>2589</v>
      </c>
      <c r="E606" s="4" t="s">
        <v>2590</v>
      </c>
      <c r="F606" s="4"/>
      <c r="H606" s="4">
        <v>0.0</v>
      </c>
      <c r="I606" s="4">
        <v>1479000.0</v>
      </c>
    </row>
    <row r="607">
      <c r="A607" s="4" t="s">
        <v>405</v>
      </c>
      <c r="B607" s="4"/>
      <c r="C607" s="4" t="s">
        <v>2591</v>
      </c>
      <c r="D607" s="4" t="s">
        <v>2592</v>
      </c>
      <c r="E607" s="4" t="s">
        <v>2593</v>
      </c>
      <c r="F607" s="4"/>
      <c r="H607" s="4">
        <v>80000.0</v>
      </c>
      <c r="I607" s="4">
        <v>72328.0</v>
      </c>
    </row>
    <row r="608">
      <c r="A608" s="4" t="s">
        <v>405</v>
      </c>
      <c r="B608" s="4"/>
      <c r="C608" s="4" t="s">
        <v>2594</v>
      </c>
      <c r="D608" s="4" t="s">
        <v>2595</v>
      </c>
      <c r="E608" s="4" t="s">
        <v>2596</v>
      </c>
      <c r="F608" s="4"/>
      <c r="H608" s="4">
        <v>0.0</v>
      </c>
      <c r="I608" s="4">
        <v>0.0</v>
      </c>
    </row>
    <row r="609">
      <c r="A609" s="4" t="s">
        <v>407</v>
      </c>
      <c r="B609" s="4"/>
      <c r="C609" s="4" t="s">
        <v>2597</v>
      </c>
      <c r="D609" s="4" t="s">
        <v>2598</v>
      </c>
      <c r="E609" s="4" t="s">
        <v>2599</v>
      </c>
      <c r="F609" s="4"/>
      <c r="H609" s="4">
        <v>260000.0</v>
      </c>
      <c r="I609" s="4">
        <v>271700.0</v>
      </c>
    </row>
    <row r="610">
      <c r="A610" s="4" t="s">
        <v>423</v>
      </c>
      <c r="B610" s="4"/>
      <c r="C610" s="4" t="s">
        <v>2600</v>
      </c>
      <c r="D610" s="4" t="s">
        <v>2601</v>
      </c>
      <c r="E610" s="4" t="s">
        <v>2602</v>
      </c>
      <c r="F610" s="4"/>
      <c r="H610" s="4">
        <v>60000.0</v>
      </c>
      <c r="I610" s="4">
        <v>35000.0</v>
      </c>
    </row>
    <row r="611">
      <c r="A611" s="4" t="s">
        <v>424</v>
      </c>
      <c r="B611" s="4"/>
      <c r="C611" s="4" t="s">
        <v>2603</v>
      </c>
      <c r="D611" s="4" t="s">
        <v>2604</v>
      </c>
      <c r="E611" s="4" t="s">
        <v>2605</v>
      </c>
      <c r="F611" s="4"/>
      <c r="H611" s="4">
        <v>500000.0</v>
      </c>
      <c r="I611" s="4">
        <v>471000.0</v>
      </c>
    </row>
    <row r="612">
      <c r="A612" s="4" t="s">
        <v>432</v>
      </c>
      <c r="B612" s="4"/>
      <c r="C612" s="4" t="s">
        <v>2606</v>
      </c>
      <c r="D612" s="4" t="s">
        <v>2607</v>
      </c>
      <c r="E612" s="4" t="s">
        <v>2608</v>
      </c>
      <c r="F612" s="4"/>
      <c r="H612" s="4">
        <v>190000.0</v>
      </c>
      <c r="I612" s="4">
        <v>155000.0</v>
      </c>
    </row>
    <row r="613">
      <c r="A613" s="4" t="s">
        <v>405</v>
      </c>
      <c r="B613" s="4"/>
      <c r="C613" s="4" t="s">
        <v>2609</v>
      </c>
      <c r="D613" s="4" t="s">
        <v>2610</v>
      </c>
      <c r="E613" s="4" t="s">
        <v>2611</v>
      </c>
      <c r="F613" s="4"/>
      <c r="H613" s="4">
        <v>66000.0</v>
      </c>
      <c r="I613" s="4">
        <v>67000.0</v>
      </c>
    </row>
    <row r="614">
      <c r="A614" s="4" t="s">
        <v>406</v>
      </c>
      <c r="B614" s="4"/>
      <c r="C614" s="4" t="s">
        <v>2612</v>
      </c>
      <c r="D614" s="4" t="s">
        <v>2613</v>
      </c>
      <c r="E614" s="4" t="s">
        <v>2614</v>
      </c>
      <c r="F614" s="4"/>
      <c r="H614" s="4">
        <v>110000.0</v>
      </c>
      <c r="I614" s="4">
        <v>110074.49</v>
      </c>
    </row>
    <row r="615">
      <c r="A615" s="4" t="s">
        <v>406</v>
      </c>
      <c r="B615" s="4"/>
      <c r="C615" s="4" t="s">
        <v>2615</v>
      </c>
      <c r="D615" s="4" t="s">
        <v>2616</v>
      </c>
      <c r="E615" s="4" t="s">
        <v>2617</v>
      </c>
      <c r="F615" s="4"/>
      <c r="H615" s="4">
        <v>130000.0</v>
      </c>
      <c r="I615" s="4">
        <v>221583.2</v>
      </c>
    </row>
    <row r="616">
      <c r="A616" s="4" t="s">
        <v>440</v>
      </c>
      <c r="B616" s="4"/>
      <c r="C616" s="4" t="s">
        <v>2618</v>
      </c>
      <c r="D616" s="4" t="s">
        <v>2619</v>
      </c>
      <c r="E616" s="4" t="s">
        <v>2620</v>
      </c>
      <c r="F616" s="4"/>
      <c r="H616" s="4">
        <v>280000.0</v>
      </c>
      <c r="I616" s="4">
        <v>310404.88</v>
      </c>
    </row>
    <row r="617">
      <c r="A617" s="4" t="s">
        <v>440</v>
      </c>
      <c r="B617" s="4"/>
      <c r="C617" s="4" t="s">
        <v>2621</v>
      </c>
      <c r="D617" s="4" t="s">
        <v>2622</v>
      </c>
      <c r="E617" s="4" t="s">
        <v>2623</v>
      </c>
      <c r="F617" s="4"/>
      <c r="H617" s="4">
        <v>5000.0</v>
      </c>
      <c r="I617" s="4">
        <v>1967.63</v>
      </c>
    </row>
    <row r="618">
      <c r="A618" s="4" t="s">
        <v>440</v>
      </c>
      <c r="B618" s="4"/>
      <c r="C618" s="4" t="s">
        <v>2624</v>
      </c>
      <c r="D618" s="4" t="s">
        <v>2625</v>
      </c>
      <c r="E618" s="4" t="s">
        <v>2626</v>
      </c>
      <c r="F618" s="4"/>
      <c r="H618" s="4">
        <v>3000.0</v>
      </c>
      <c r="I618" s="4">
        <v>1163.54</v>
      </c>
    </row>
    <row r="619">
      <c r="A619" s="4" t="s">
        <v>440</v>
      </c>
      <c r="B619" s="4"/>
      <c r="C619" s="4" t="s">
        <v>2627</v>
      </c>
      <c r="D619" s="4" t="s">
        <v>2628</v>
      </c>
      <c r="E619" s="4" t="s">
        <v>2629</v>
      </c>
      <c r="F619" s="4"/>
      <c r="H619" s="4">
        <v>60000.0</v>
      </c>
      <c r="I619" s="4">
        <v>68903.0</v>
      </c>
    </row>
    <row r="620">
      <c r="A620" s="4" t="s">
        <v>440</v>
      </c>
      <c r="B620" s="4"/>
      <c r="C620" s="4" t="s">
        <v>2630</v>
      </c>
      <c r="D620" s="4" t="s">
        <v>2631</v>
      </c>
      <c r="E620" s="4" t="s">
        <v>2632</v>
      </c>
      <c r="F620" s="4"/>
      <c r="H620" s="4">
        <v>0.0</v>
      </c>
      <c r="I620" s="4">
        <v>2042.0</v>
      </c>
    </row>
    <row r="621">
      <c r="A621" s="4" t="s">
        <v>449</v>
      </c>
      <c r="B621" s="4" t="s">
        <v>2633</v>
      </c>
      <c r="C621" s="4" t="s">
        <v>2634</v>
      </c>
      <c r="D621" s="4" t="s">
        <v>2635</v>
      </c>
      <c r="E621" s="4" t="s">
        <v>2636</v>
      </c>
      <c r="F621" s="4"/>
      <c r="H621" s="4">
        <v>0.0</v>
      </c>
      <c r="I621" s="4">
        <v>0.0</v>
      </c>
    </row>
    <row r="622">
      <c r="A622" s="4" t="s">
        <v>451</v>
      </c>
      <c r="B622" s="4"/>
      <c r="C622" s="4" t="s">
        <v>2637</v>
      </c>
      <c r="D622" s="4" t="s">
        <v>2638</v>
      </c>
      <c r="E622" s="4" t="s">
        <v>2639</v>
      </c>
      <c r="F622" s="4"/>
      <c r="H622" s="4">
        <v>170000.0</v>
      </c>
      <c r="I622" s="4">
        <v>143701.16</v>
      </c>
    </row>
    <row r="623">
      <c r="A623" s="4" t="s">
        <v>451</v>
      </c>
      <c r="B623" s="4"/>
      <c r="C623" s="4" t="s">
        <v>2640</v>
      </c>
      <c r="D623" s="4" t="s">
        <v>2641</v>
      </c>
      <c r="E623" s="4" t="s">
        <v>2642</v>
      </c>
      <c r="F623" s="4"/>
      <c r="H623" s="4">
        <v>10000.0</v>
      </c>
      <c r="I623" s="4">
        <v>9058.0</v>
      </c>
    </row>
    <row r="624">
      <c r="A624" s="4" t="s">
        <v>462</v>
      </c>
      <c r="B624" s="4"/>
      <c r="C624" s="4" t="s">
        <v>2643</v>
      </c>
      <c r="D624" s="4" t="s">
        <v>2644</v>
      </c>
      <c r="E624" s="4" t="s">
        <v>2645</v>
      </c>
      <c r="F624" s="4"/>
      <c r="H624" s="4">
        <v>1100000.0</v>
      </c>
      <c r="I624" s="4">
        <v>1241511.2</v>
      </c>
    </row>
    <row r="625">
      <c r="A625" s="4" t="s">
        <v>462</v>
      </c>
      <c r="B625" s="4"/>
      <c r="C625" s="4" t="s">
        <v>2646</v>
      </c>
      <c r="D625" s="4" t="s">
        <v>2647</v>
      </c>
      <c r="E625" s="4" t="s">
        <v>2648</v>
      </c>
      <c r="F625" s="4"/>
      <c r="H625" s="4">
        <v>0.0</v>
      </c>
      <c r="I625" s="4">
        <v>23.25</v>
      </c>
    </row>
    <row r="626">
      <c r="A626" s="4" t="s">
        <v>462</v>
      </c>
      <c r="B626" s="4"/>
      <c r="C626" s="4" t="s">
        <v>2649</v>
      </c>
      <c r="D626" s="4" t="s">
        <v>2650</v>
      </c>
      <c r="E626" s="4" t="s">
        <v>2651</v>
      </c>
      <c r="F626" s="4"/>
      <c r="H626" s="4">
        <v>30000.0</v>
      </c>
      <c r="I626" s="4">
        <v>23049.33</v>
      </c>
    </row>
    <row r="627">
      <c r="A627" s="4" t="s">
        <v>462</v>
      </c>
      <c r="B627" s="4"/>
      <c r="C627" s="4" t="s">
        <v>2652</v>
      </c>
      <c r="D627" s="4" t="s">
        <v>2653</v>
      </c>
      <c r="E627" s="4" t="s">
        <v>2654</v>
      </c>
      <c r="F627" s="4"/>
      <c r="H627" s="4">
        <v>15000.0</v>
      </c>
      <c r="I627" s="4">
        <v>35745.34</v>
      </c>
    </row>
    <row r="628">
      <c r="A628" s="4" t="s">
        <v>836</v>
      </c>
      <c r="B628" s="4" t="s">
        <v>2655</v>
      </c>
      <c r="C628" s="4" t="s">
        <v>2656</v>
      </c>
      <c r="D628" s="4" t="s">
        <v>2657</v>
      </c>
      <c r="E628" s="4" t="s">
        <v>2658</v>
      </c>
      <c r="F628" s="4"/>
      <c r="H628" s="4">
        <v>12000.0</v>
      </c>
      <c r="I628" s="4">
        <v>0.0</v>
      </c>
    </row>
    <row r="629">
      <c r="A629" s="4" t="s">
        <v>847</v>
      </c>
      <c r="B629" s="4" t="s">
        <v>2655</v>
      </c>
      <c r="C629" s="4" t="s">
        <v>2659</v>
      </c>
      <c r="D629" s="4" t="s">
        <v>2660</v>
      </c>
      <c r="E629" s="4" t="s">
        <v>2661</v>
      </c>
      <c r="F629" s="4"/>
      <c r="H629" s="4">
        <v>41000.0</v>
      </c>
      <c r="I629" s="4">
        <v>59567.0</v>
      </c>
    </row>
    <row r="630">
      <c r="A630" s="4" t="s">
        <v>862</v>
      </c>
      <c r="B630" s="4" t="s">
        <v>2655</v>
      </c>
      <c r="C630" s="4" t="s">
        <v>2662</v>
      </c>
      <c r="D630" s="4" t="s">
        <v>2663</v>
      </c>
      <c r="E630" s="4" t="s">
        <v>2664</v>
      </c>
      <c r="F630" s="4"/>
      <c r="H630" s="4">
        <v>47000.0</v>
      </c>
      <c r="I630" s="4">
        <v>41344.0</v>
      </c>
    </row>
    <row r="631">
      <c r="A631" s="4" t="s">
        <v>922</v>
      </c>
      <c r="B631" s="4" t="s">
        <v>2655</v>
      </c>
      <c r="C631" s="4" t="s">
        <v>2665</v>
      </c>
      <c r="D631" s="4" t="s">
        <v>2666</v>
      </c>
      <c r="E631" s="4" t="s">
        <v>2667</v>
      </c>
      <c r="F631" s="4"/>
      <c r="H631" s="4">
        <v>4000.0</v>
      </c>
      <c r="I631" s="4">
        <v>0.0</v>
      </c>
    </row>
    <row r="632">
      <c r="A632" s="4" t="s">
        <v>467</v>
      </c>
      <c r="B632" s="4"/>
      <c r="C632" s="4" t="s">
        <v>2668</v>
      </c>
      <c r="D632" s="4" t="s">
        <v>2669</v>
      </c>
      <c r="E632" s="4" t="s">
        <v>2670</v>
      </c>
      <c r="F632" s="4"/>
      <c r="H632" s="4">
        <v>20000.0</v>
      </c>
      <c r="I632" s="4">
        <v>2767.0</v>
      </c>
    </row>
    <row r="633">
      <c r="A633" s="4" t="s">
        <v>836</v>
      </c>
      <c r="B633" s="4" t="s">
        <v>2671</v>
      </c>
      <c r="C633" s="4" t="s">
        <v>2672</v>
      </c>
      <c r="D633" s="4" t="s">
        <v>2673</v>
      </c>
      <c r="E633" s="4" t="s">
        <v>2674</v>
      </c>
      <c r="F633" s="4"/>
      <c r="H633" s="4">
        <v>0.0</v>
      </c>
      <c r="I633" s="4">
        <v>0.0</v>
      </c>
    </row>
    <row r="634">
      <c r="A634" s="4" t="s">
        <v>470</v>
      </c>
      <c r="B634" s="4"/>
      <c r="C634" s="4" t="s">
        <v>2675</v>
      </c>
      <c r="D634" s="4" t="s">
        <v>2676</v>
      </c>
      <c r="E634" s="4" t="s">
        <v>2677</v>
      </c>
      <c r="F634" s="4"/>
      <c r="H634" s="4">
        <v>0.0</v>
      </c>
      <c r="I634" s="4">
        <v>0.0</v>
      </c>
    </row>
    <row r="635">
      <c r="A635" s="4" t="s">
        <v>836</v>
      </c>
      <c r="B635" s="4" t="s">
        <v>2678</v>
      </c>
      <c r="C635" s="4" t="s">
        <v>2679</v>
      </c>
      <c r="D635" s="4" t="s">
        <v>2680</v>
      </c>
      <c r="E635" s="4" t="s">
        <v>2681</v>
      </c>
      <c r="F635" s="4"/>
      <c r="H635" s="4">
        <v>91000.0</v>
      </c>
      <c r="I635" s="4">
        <v>57613.0</v>
      </c>
    </row>
    <row r="636">
      <c r="A636" s="4" t="s">
        <v>847</v>
      </c>
      <c r="B636" s="4" t="s">
        <v>2678</v>
      </c>
      <c r="C636" s="4" t="s">
        <v>2682</v>
      </c>
      <c r="D636" s="4" t="s">
        <v>2683</v>
      </c>
      <c r="E636" s="4" t="s">
        <v>2684</v>
      </c>
      <c r="F636" s="4"/>
      <c r="H636" s="4">
        <v>165000.0</v>
      </c>
      <c r="I636" s="4">
        <v>435822.78</v>
      </c>
    </row>
    <row r="637">
      <c r="A637" s="4" t="s">
        <v>151</v>
      </c>
      <c r="B637" s="4" t="s">
        <v>2678</v>
      </c>
      <c r="C637" s="4" t="s">
        <v>2685</v>
      </c>
      <c r="D637" s="4" t="s">
        <v>2686</v>
      </c>
      <c r="E637" s="4" t="s">
        <v>2687</v>
      </c>
      <c r="F637" s="4"/>
      <c r="H637" s="4">
        <v>4000.0</v>
      </c>
      <c r="I637" s="4">
        <v>10699.0</v>
      </c>
    </row>
    <row r="638">
      <c r="A638" s="4" t="s">
        <v>862</v>
      </c>
      <c r="B638" s="4" t="s">
        <v>2678</v>
      </c>
      <c r="C638" s="4" t="s">
        <v>2688</v>
      </c>
      <c r="D638" s="4" t="s">
        <v>2689</v>
      </c>
      <c r="E638" s="4" t="s">
        <v>2690</v>
      </c>
      <c r="F638" s="4"/>
      <c r="H638" s="4">
        <v>22000.0</v>
      </c>
      <c r="I638" s="4">
        <v>22633.0</v>
      </c>
    </row>
    <row r="639">
      <c r="A639" s="4" t="s">
        <v>870</v>
      </c>
      <c r="B639" s="4" t="s">
        <v>2678</v>
      </c>
      <c r="C639" s="4" t="s">
        <v>2691</v>
      </c>
      <c r="D639" s="4" t="s">
        <v>2692</v>
      </c>
      <c r="E639" s="4" t="s">
        <v>2693</v>
      </c>
      <c r="F639" s="4"/>
      <c r="H639" s="4">
        <v>20000.0</v>
      </c>
      <c r="I639" s="4">
        <v>117580.0</v>
      </c>
    </row>
    <row r="640">
      <c r="A640" s="4" t="s">
        <v>1029</v>
      </c>
      <c r="B640" s="4" t="s">
        <v>2678</v>
      </c>
      <c r="C640" s="4" t="s">
        <v>2694</v>
      </c>
      <c r="D640" s="4" t="s">
        <v>2695</v>
      </c>
      <c r="E640" s="4" t="s">
        <v>2696</v>
      </c>
      <c r="F640" s="4"/>
      <c r="H640" s="4">
        <v>0.0</v>
      </c>
      <c r="I640" s="4">
        <v>2800.0</v>
      </c>
    </row>
    <row r="641">
      <c r="A641" s="4" t="s">
        <v>922</v>
      </c>
      <c r="B641" s="4" t="s">
        <v>2678</v>
      </c>
      <c r="C641" s="4" t="s">
        <v>2697</v>
      </c>
      <c r="D641" s="4" t="s">
        <v>2698</v>
      </c>
      <c r="E641" s="4" t="s">
        <v>2699</v>
      </c>
      <c r="F641" s="4"/>
      <c r="H641" s="4">
        <v>0.0</v>
      </c>
      <c r="I641" s="4">
        <v>1398.0</v>
      </c>
    </row>
    <row r="642">
      <c r="A642" s="4" t="s">
        <v>836</v>
      </c>
      <c r="B642" s="4" t="s">
        <v>2700</v>
      </c>
      <c r="C642" s="4" t="s">
        <v>2701</v>
      </c>
      <c r="D642" s="4" t="s">
        <v>2702</v>
      </c>
      <c r="E642" s="4" t="s">
        <v>2703</v>
      </c>
      <c r="F642" s="4"/>
      <c r="H642" s="4">
        <v>474000.0</v>
      </c>
      <c r="I642" s="4">
        <v>284727.0</v>
      </c>
    </row>
    <row r="643">
      <c r="A643" s="4" t="s">
        <v>847</v>
      </c>
      <c r="B643" s="4" t="s">
        <v>2700</v>
      </c>
      <c r="C643" s="4" t="s">
        <v>2704</v>
      </c>
      <c r="D643" s="4" t="s">
        <v>2705</v>
      </c>
      <c r="E643" s="4" t="s">
        <v>2706</v>
      </c>
      <c r="F643" s="4"/>
      <c r="H643" s="4">
        <v>228000.0</v>
      </c>
      <c r="I643" s="4">
        <v>161471.63</v>
      </c>
    </row>
    <row r="644">
      <c r="A644" s="4" t="s">
        <v>472</v>
      </c>
      <c r="B644" s="4"/>
      <c r="C644" s="4" t="s">
        <v>2707</v>
      </c>
      <c r="D644" s="4" t="s">
        <v>2708</v>
      </c>
      <c r="E644" s="4" t="s">
        <v>2709</v>
      </c>
      <c r="F644" s="4"/>
      <c r="H644" s="4">
        <v>158000.0</v>
      </c>
      <c r="I644" s="4">
        <v>252714.0</v>
      </c>
    </row>
    <row r="645">
      <c r="A645" s="4" t="s">
        <v>836</v>
      </c>
      <c r="B645" s="4" t="s">
        <v>2710</v>
      </c>
      <c r="C645" s="4" t="s">
        <v>2711</v>
      </c>
      <c r="D645" s="4" t="s">
        <v>2712</v>
      </c>
      <c r="E645" s="4" t="s">
        <v>2713</v>
      </c>
      <c r="F645" s="4"/>
      <c r="H645" s="4">
        <v>146000.0</v>
      </c>
      <c r="I645" s="4">
        <v>136253.0</v>
      </c>
    </row>
    <row r="646">
      <c r="A646" s="4" t="s">
        <v>847</v>
      </c>
      <c r="B646" s="4" t="s">
        <v>2710</v>
      </c>
      <c r="C646" s="4" t="s">
        <v>2714</v>
      </c>
      <c r="D646" s="4" t="s">
        <v>2715</v>
      </c>
      <c r="E646" s="4" t="s">
        <v>2716</v>
      </c>
      <c r="F646" s="4"/>
      <c r="H646" s="4">
        <v>5000.0</v>
      </c>
      <c r="I646" s="4">
        <v>0.0</v>
      </c>
    </row>
    <row r="647">
      <c r="A647" s="4" t="s">
        <v>836</v>
      </c>
      <c r="B647" s="4" t="s">
        <v>2717</v>
      </c>
      <c r="C647" s="4" t="s">
        <v>2718</v>
      </c>
      <c r="D647" s="4" t="s">
        <v>2719</v>
      </c>
      <c r="E647" s="4" t="s">
        <v>2720</v>
      </c>
      <c r="F647" s="4"/>
      <c r="H647" s="4">
        <v>70000.0</v>
      </c>
      <c r="I647" s="4">
        <v>70000.0</v>
      </c>
    </row>
    <row r="648">
      <c r="A648" s="4" t="s">
        <v>836</v>
      </c>
      <c r="B648" s="4" t="s">
        <v>2717</v>
      </c>
      <c r="C648" s="4" t="s">
        <v>2721</v>
      </c>
      <c r="D648" s="4" t="s">
        <v>2722</v>
      </c>
      <c r="E648" s="4" t="s">
        <v>2723</v>
      </c>
      <c r="F648" s="4"/>
      <c r="H648" s="4">
        <v>0.0</v>
      </c>
      <c r="I648" s="4">
        <v>0.0</v>
      </c>
    </row>
    <row r="649">
      <c r="A649" s="4" t="s">
        <v>847</v>
      </c>
      <c r="B649" s="4" t="s">
        <v>2717</v>
      </c>
      <c r="C649" s="4" t="s">
        <v>2724</v>
      </c>
      <c r="D649" s="4" t="s">
        <v>2725</v>
      </c>
      <c r="E649" s="4" t="s">
        <v>2726</v>
      </c>
      <c r="F649" s="4"/>
      <c r="H649" s="4">
        <v>24000.0</v>
      </c>
      <c r="I649" s="4">
        <v>7605.0</v>
      </c>
    </row>
    <row r="650">
      <c r="A650" s="4" t="s">
        <v>151</v>
      </c>
      <c r="B650" s="4" t="s">
        <v>2717</v>
      </c>
      <c r="C650" s="4" t="s">
        <v>2727</v>
      </c>
      <c r="D650" s="4" t="s">
        <v>2728</v>
      </c>
      <c r="E650" s="4" t="s">
        <v>2729</v>
      </c>
      <c r="F650" s="4"/>
      <c r="H650" s="4">
        <v>8000.0</v>
      </c>
      <c r="I650" s="4">
        <v>0.0</v>
      </c>
    </row>
    <row r="651">
      <c r="A651" s="4" t="s">
        <v>862</v>
      </c>
      <c r="B651" s="4" t="s">
        <v>2717</v>
      </c>
      <c r="C651" s="4" t="s">
        <v>2730</v>
      </c>
      <c r="D651" s="4" t="s">
        <v>2731</v>
      </c>
      <c r="E651" s="4" t="s">
        <v>2732</v>
      </c>
      <c r="F651" s="4"/>
      <c r="H651" s="4">
        <v>0.0</v>
      </c>
      <c r="I651" s="4">
        <v>2000.0</v>
      </c>
    </row>
    <row r="652">
      <c r="A652" s="4" t="s">
        <v>1029</v>
      </c>
      <c r="B652" s="4" t="s">
        <v>2717</v>
      </c>
      <c r="C652" s="4" t="s">
        <v>2733</v>
      </c>
      <c r="D652" s="4" t="s">
        <v>2734</v>
      </c>
      <c r="E652" s="4" t="s">
        <v>2735</v>
      </c>
      <c r="F652" s="4"/>
      <c r="H652" s="4">
        <v>0.0</v>
      </c>
      <c r="I652" s="4">
        <v>0.0</v>
      </c>
    </row>
    <row r="653">
      <c r="A653" s="4" t="s">
        <v>922</v>
      </c>
      <c r="B653" s="4" t="s">
        <v>2717</v>
      </c>
      <c r="C653" s="4" t="s">
        <v>2736</v>
      </c>
      <c r="D653" s="4" t="s">
        <v>2737</v>
      </c>
      <c r="E653" s="4" t="s">
        <v>2738</v>
      </c>
      <c r="F653" s="4"/>
      <c r="H653" s="4">
        <v>0.0</v>
      </c>
      <c r="I653" s="4">
        <v>0.0</v>
      </c>
    </row>
    <row r="654">
      <c r="A654" s="4" t="s">
        <v>1751</v>
      </c>
      <c r="B654" s="4" t="s">
        <v>2717</v>
      </c>
      <c r="C654" s="4" t="s">
        <v>2739</v>
      </c>
      <c r="D654" s="4" t="s">
        <v>2740</v>
      </c>
      <c r="E654" s="4" t="s">
        <v>2741</v>
      </c>
      <c r="F654" s="4"/>
      <c r="H654" s="4">
        <v>0.0</v>
      </c>
      <c r="I654" s="4">
        <v>0.0</v>
      </c>
    </row>
    <row r="655">
      <c r="A655" s="4" t="s">
        <v>836</v>
      </c>
      <c r="B655" s="4" t="s">
        <v>2742</v>
      </c>
      <c r="C655" s="4" t="s">
        <v>2743</v>
      </c>
      <c r="D655" s="4" t="s">
        <v>2744</v>
      </c>
      <c r="E655" s="4" t="s">
        <v>2745</v>
      </c>
      <c r="F655" s="4"/>
      <c r="H655" s="4">
        <v>0.0</v>
      </c>
      <c r="I655" s="4">
        <v>95000.0</v>
      </c>
    </row>
    <row r="656">
      <c r="A656" s="4" t="s">
        <v>836</v>
      </c>
      <c r="B656" s="4" t="s">
        <v>2746</v>
      </c>
      <c r="C656" s="4" t="s">
        <v>2747</v>
      </c>
      <c r="D656" s="4" t="s">
        <v>2748</v>
      </c>
      <c r="E656" s="4" t="s">
        <v>2749</v>
      </c>
      <c r="F656" s="4"/>
      <c r="H656" s="4">
        <v>750000.0</v>
      </c>
      <c r="I656" s="4">
        <v>1197510.0</v>
      </c>
    </row>
    <row r="657">
      <c r="A657" s="4" t="s">
        <v>847</v>
      </c>
      <c r="B657" s="4" t="s">
        <v>2746</v>
      </c>
      <c r="C657" s="4" t="s">
        <v>2750</v>
      </c>
      <c r="D657" s="4" t="s">
        <v>2751</v>
      </c>
      <c r="E657" s="4" t="s">
        <v>2752</v>
      </c>
      <c r="F657" s="4"/>
      <c r="H657" s="4">
        <v>28000.0</v>
      </c>
      <c r="I657" s="4">
        <v>8410.0</v>
      </c>
    </row>
    <row r="658">
      <c r="A658" s="4" t="s">
        <v>862</v>
      </c>
      <c r="B658" s="4" t="s">
        <v>2746</v>
      </c>
      <c r="C658" s="4" t="s">
        <v>2753</v>
      </c>
      <c r="D658" s="4" t="s">
        <v>2754</v>
      </c>
      <c r="E658" s="4" t="s">
        <v>2755</v>
      </c>
      <c r="F658" s="4"/>
      <c r="H658" s="4">
        <v>3000.0</v>
      </c>
      <c r="I658" s="4">
        <v>2128.0</v>
      </c>
    </row>
    <row r="659">
      <c r="A659" s="4" t="s">
        <v>870</v>
      </c>
      <c r="B659" s="4" t="s">
        <v>2746</v>
      </c>
      <c r="C659" s="4" t="s">
        <v>2756</v>
      </c>
      <c r="D659" s="4" t="s">
        <v>2757</v>
      </c>
      <c r="E659" s="4" t="s">
        <v>2758</v>
      </c>
      <c r="F659" s="4"/>
      <c r="H659" s="4">
        <v>0.0</v>
      </c>
      <c r="I659" s="4">
        <v>8997.0</v>
      </c>
    </row>
    <row r="660">
      <c r="A660" s="4" t="s">
        <v>1029</v>
      </c>
      <c r="B660" s="4" t="s">
        <v>2746</v>
      </c>
      <c r="C660" s="4" t="s">
        <v>2759</v>
      </c>
      <c r="D660" s="4" t="s">
        <v>2760</v>
      </c>
      <c r="E660" s="4" t="s">
        <v>2761</v>
      </c>
      <c r="F660" s="4"/>
      <c r="H660" s="4">
        <v>0.0</v>
      </c>
      <c r="I660" s="4">
        <v>49144.0</v>
      </c>
    </row>
    <row r="661">
      <c r="A661" s="4" t="s">
        <v>922</v>
      </c>
      <c r="B661" s="4" t="s">
        <v>2746</v>
      </c>
      <c r="C661" s="4" t="s">
        <v>2762</v>
      </c>
      <c r="D661" s="4" t="s">
        <v>2763</v>
      </c>
      <c r="E661" s="4" t="s">
        <v>2764</v>
      </c>
      <c r="F661" s="4"/>
      <c r="H661" s="4">
        <v>0.0</v>
      </c>
      <c r="I661" s="4">
        <v>0.0</v>
      </c>
    </row>
    <row r="662">
      <c r="A662" s="4" t="s">
        <v>836</v>
      </c>
      <c r="B662" s="4" t="s">
        <v>2765</v>
      </c>
      <c r="C662" s="4" t="s">
        <v>2766</v>
      </c>
      <c r="D662" s="4" t="s">
        <v>2767</v>
      </c>
      <c r="E662" s="4" t="s">
        <v>2768</v>
      </c>
      <c r="F662" s="4"/>
      <c r="H662" s="4">
        <v>0.0</v>
      </c>
      <c r="I662" s="4">
        <v>0.0</v>
      </c>
    </row>
    <row r="663">
      <c r="A663" s="4" t="s">
        <v>847</v>
      </c>
      <c r="B663" s="4" t="s">
        <v>2765</v>
      </c>
      <c r="C663" s="4" t="s">
        <v>2769</v>
      </c>
      <c r="D663" s="4" t="s">
        <v>2770</v>
      </c>
      <c r="E663" s="4" t="s">
        <v>2771</v>
      </c>
      <c r="F663" s="4"/>
      <c r="H663" s="4">
        <v>204000.0</v>
      </c>
      <c r="I663" s="4">
        <v>240960.0</v>
      </c>
    </row>
    <row r="664">
      <c r="A664" s="4" t="s">
        <v>151</v>
      </c>
      <c r="B664" s="4" t="s">
        <v>2765</v>
      </c>
      <c r="C664" s="4" t="s">
        <v>2772</v>
      </c>
      <c r="D664" s="4" t="s">
        <v>2773</v>
      </c>
      <c r="E664" s="4" t="s">
        <v>2774</v>
      </c>
      <c r="F664" s="4"/>
      <c r="H664" s="4">
        <v>16000.0</v>
      </c>
      <c r="I664" s="4">
        <v>30687.0</v>
      </c>
    </row>
    <row r="665">
      <c r="A665" s="4" t="s">
        <v>836</v>
      </c>
      <c r="B665" s="4" t="s">
        <v>2775</v>
      </c>
      <c r="C665" s="4" t="s">
        <v>2776</v>
      </c>
      <c r="D665" s="4" t="s">
        <v>2777</v>
      </c>
      <c r="E665" s="4" t="s">
        <v>2778</v>
      </c>
      <c r="F665" s="4"/>
      <c r="H665" s="4">
        <v>40000.0</v>
      </c>
      <c r="I665" s="4">
        <v>10365.0</v>
      </c>
    </row>
    <row r="666">
      <c r="A666" s="4" t="s">
        <v>847</v>
      </c>
      <c r="B666" s="4" t="s">
        <v>2775</v>
      </c>
      <c r="C666" s="4" t="s">
        <v>2779</v>
      </c>
      <c r="D666" s="4" t="s">
        <v>2780</v>
      </c>
      <c r="E666" s="4" t="s">
        <v>2781</v>
      </c>
      <c r="F666" s="4"/>
      <c r="H666" s="4">
        <v>4000.0</v>
      </c>
      <c r="I666" s="4">
        <v>18900.0</v>
      </c>
    </row>
    <row r="667">
      <c r="A667" s="4" t="s">
        <v>151</v>
      </c>
      <c r="B667" s="4" t="s">
        <v>2775</v>
      </c>
      <c r="C667" s="4" t="s">
        <v>2782</v>
      </c>
      <c r="D667" s="4" t="s">
        <v>2783</v>
      </c>
      <c r="E667" s="4" t="s">
        <v>2784</v>
      </c>
      <c r="F667" s="4"/>
      <c r="H667" s="4">
        <v>0.0</v>
      </c>
      <c r="I667" s="4">
        <v>13415.0</v>
      </c>
    </row>
    <row r="668">
      <c r="A668" s="4" t="s">
        <v>836</v>
      </c>
      <c r="B668" s="4" t="s">
        <v>2785</v>
      </c>
      <c r="C668" s="4" t="s">
        <v>2786</v>
      </c>
      <c r="D668" s="4" t="s">
        <v>2787</v>
      </c>
      <c r="E668" s="4" t="s">
        <v>2788</v>
      </c>
      <c r="F668" s="4"/>
      <c r="H668" s="4">
        <v>0.0</v>
      </c>
      <c r="I668" s="4">
        <v>47234.0</v>
      </c>
    </row>
    <row r="669">
      <c r="A669" s="4" t="s">
        <v>836</v>
      </c>
      <c r="B669" s="4" t="s">
        <v>2789</v>
      </c>
      <c r="C669" s="4" t="s">
        <v>2790</v>
      </c>
      <c r="D669" s="4" t="s">
        <v>2791</v>
      </c>
      <c r="E669" s="4" t="s">
        <v>2792</v>
      </c>
      <c r="F669" s="4"/>
      <c r="H669" s="4">
        <v>0.0</v>
      </c>
      <c r="I669" s="4">
        <v>0.0</v>
      </c>
    </row>
    <row r="670">
      <c r="A670" s="4" t="s">
        <v>847</v>
      </c>
      <c r="B670" s="4" t="s">
        <v>2789</v>
      </c>
      <c r="C670" s="4" t="s">
        <v>2793</v>
      </c>
      <c r="D670" s="4" t="s">
        <v>2794</v>
      </c>
      <c r="E670" s="4" t="s">
        <v>2795</v>
      </c>
      <c r="F670" s="4"/>
      <c r="H670" s="4">
        <v>2000.0</v>
      </c>
      <c r="I670" s="4">
        <v>2497.0</v>
      </c>
    </row>
    <row r="671">
      <c r="A671" s="4" t="s">
        <v>151</v>
      </c>
      <c r="B671" s="4" t="s">
        <v>2789</v>
      </c>
      <c r="C671" s="4" t="s">
        <v>2796</v>
      </c>
      <c r="D671" s="4" t="s">
        <v>2797</v>
      </c>
      <c r="E671" s="4" t="s">
        <v>2798</v>
      </c>
      <c r="F671" s="4"/>
      <c r="H671" s="4">
        <v>2000.0</v>
      </c>
      <c r="I671" s="4">
        <v>0.0</v>
      </c>
    </row>
    <row r="672">
      <c r="A672" s="4" t="s">
        <v>836</v>
      </c>
      <c r="B672" s="4" t="s">
        <v>2799</v>
      </c>
      <c r="C672" s="4" t="s">
        <v>2800</v>
      </c>
      <c r="D672" s="4" t="s">
        <v>2801</v>
      </c>
      <c r="E672" s="4" t="s">
        <v>2802</v>
      </c>
      <c r="F672" s="4"/>
      <c r="H672" s="4">
        <v>0.0</v>
      </c>
      <c r="I672" s="4">
        <v>0.0</v>
      </c>
    </row>
    <row r="673">
      <c r="A673" s="4" t="s">
        <v>495</v>
      </c>
      <c r="B673" s="4"/>
      <c r="C673" s="4" t="s">
        <v>2803</v>
      </c>
      <c r="D673" s="4" t="s">
        <v>2804</v>
      </c>
      <c r="E673" s="4" t="s">
        <v>2805</v>
      </c>
      <c r="F673" s="4"/>
      <c r="H673" s="4">
        <v>261000.0</v>
      </c>
      <c r="I673" s="4">
        <v>291630.0</v>
      </c>
    </row>
    <row r="674">
      <c r="A674" s="4" t="s">
        <v>836</v>
      </c>
      <c r="B674" s="4" t="s">
        <v>2806</v>
      </c>
      <c r="C674" s="4" t="s">
        <v>2807</v>
      </c>
      <c r="D674" s="4" t="s">
        <v>2808</v>
      </c>
      <c r="E674" s="4" t="s">
        <v>1269</v>
      </c>
      <c r="F674" s="4"/>
      <c r="H674" s="4">
        <v>41000.0</v>
      </c>
      <c r="I674" s="4">
        <v>33414.0</v>
      </c>
    </row>
    <row r="675">
      <c r="A675" s="4" t="s">
        <v>847</v>
      </c>
      <c r="B675" s="4" t="s">
        <v>2806</v>
      </c>
      <c r="C675" s="4" t="s">
        <v>2809</v>
      </c>
      <c r="D675" s="4" t="s">
        <v>2810</v>
      </c>
      <c r="E675" s="4" t="s">
        <v>2811</v>
      </c>
      <c r="F675" s="4"/>
      <c r="H675" s="4">
        <v>0.0</v>
      </c>
      <c r="I675" s="4">
        <v>10832.0</v>
      </c>
    </row>
    <row r="676">
      <c r="A676" s="4" t="s">
        <v>836</v>
      </c>
      <c r="B676" s="4" t="s">
        <v>2812</v>
      </c>
      <c r="C676" s="4" t="s">
        <v>2813</v>
      </c>
      <c r="D676" s="4" t="s">
        <v>2814</v>
      </c>
      <c r="E676" s="4" t="s">
        <v>2815</v>
      </c>
      <c r="F676" s="4"/>
      <c r="H676" s="4">
        <v>16000.0</v>
      </c>
      <c r="I676" s="4">
        <v>6452.0</v>
      </c>
    </row>
    <row r="677">
      <c r="A677" s="4" t="s">
        <v>847</v>
      </c>
      <c r="B677" s="4" t="s">
        <v>2812</v>
      </c>
      <c r="C677" s="4" t="s">
        <v>2816</v>
      </c>
      <c r="D677" s="4" t="s">
        <v>2817</v>
      </c>
      <c r="E677" s="4" t="s">
        <v>2818</v>
      </c>
      <c r="F677" s="4"/>
      <c r="H677" s="4">
        <v>102000.0</v>
      </c>
      <c r="I677" s="4">
        <v>59124.67</v>
      </c>
    </row>
    <row r="678">
      <c r="A678" s="4" t="s">
        <v>151</v>
      </c>
      <c r="B678" s="4" t="s">
        <v>2812</v>
      </c>
      <c r="C678" s="4" t="s">
        <v>2819</v>
      </c>
      <c r="D678" s="4" t="s">
        <v>2820</v>
      </c>
      <c r="E678" s="4" t="s">
        <v>2821</v>
      </c>
      <c r="F678" s="4"/>
      <c r="H678" s="4">
        <v>48000.0</v>
      </c>
      <c r="I678" s="4">
        <v>138317.0</v>
      </c>
    </row>
    <row r="679">
      <c r="A679" s="4" t="s">
        <v>862</v>
      </c>
      <c r="B679" s="4" t="s">
        <v>2812</v>
      </c>
      <c r="C679" s="4" t="s">
        <v>2822</v>
      </c>
      <c r="D679" s="4" t="s">
        <v>2823</v>
      </c>
      <c r="E679" s="4" t="s">
        <v>2824</v>
      </c>
      <c r="F679" s="4"/>
      <c r="H679" s="4">
        <v>16000.0</v>
      </c>
      <c r="I679" s="4">
        <v>16403.0</v>
      </c>
    </row>
    <row r="680">
      <c r="A680" s="4" t="s">
        <v>870</v>
      </c>
      <c r="B680" s="4" t="s">
        <v>2812</v>
      </c>
      <c r="C680" s="4" t="s">
        <v>2825</v>
      </c>
      <c r="D680" s="4" t="s">
        <v>2826</v>
      </c>
      <c r="E680" s="4" t="s">
        <v>2827</v>
      </c>
      <c r="F680" s="4"/>
      <c r="H680" s="4">
        <v>0.0</v>
      </c>
      <c r="I680" s="4">
        <v>21952.0</v>
      </c>
    </row>
    <row r="681">
      <c r="A681" s="4" t="s">
        <v>1029</v>
      </c>
      <c r="B681" s="4" t="s">
        <v>2812</v>
      </c>
      <c r="C681" s="4" t="s">
        <v>2828</v>
      </c>
      <c r="D681" s="4" t="s">
        <v>2829</v>
      </c>
      <c r="E681" s="4" t="s">
        <v>2830</v>
      </c>
      <c r="F681" s="4"/>
      <c r="H681" s="4">
        <v>0.0</v>
      </c>
      <c r="I681" s="4">
        <v>0.0</v>
      </c>
    </row>
    <row r="682">
      <c r="A682" s="4" t="s">
        <v>922</v>
      </c>
      <c r="B682" s="4" t="s">
        <v>2812</v>
      </c>
      <c r="C682" s="4" t="s">
        <v>2831</v>
      </c>
      <c r="D682" s="4" t="s">
        <v>2832</v>
      </c>
      <c r="E682" s="4" t="s">
        <v>2833</v>
      </c>
      <c r="F682" s="4"/>
      <c r="H682" s="4">
        <v>0.0</v>
      </c>
      <c r="I682" s="4">
        <v>0.0</v>
      </c>
    </row>
    <row r="683">
      <c r="A683" s="4" t="s">
        <v>836</v>
      </c>
      <c r="B683" s="4" t="s">
        <v>2834</v>
      </c>
      <c r="C683" s="4" t="s">
        <v>2835</v>
      </c>
      <c r="D683" s="4" t="s">
        <v>2836</v>
      </c>
      <c r="E683" s="4" t="s">
        <v>2837</v>
      </c>
      <c r="F683" s="4"/>
      <c r="H683" s="4">
        <v>0.0</v>
      </c>
      <c r="I683" s="4">
        <v>3152.0</v>
      </c>
    </row>
    <row r="684">
      <c r="A684" s="4" t="s">
        <v>847</v>
      </c>
      <c r="B684" s="4" t="s">
        <v>2834</v>
      </c>
      <c r="C684" s="4" t="s">
        <v>2838</v>
      </c>
      <c r="D684" s="4" t="s">
        <v>2839</v>
      </c>
      <c r="E684" s="4" t="s">
        <v>2840</v>
      </c>
      <c r="F684" s="4"/>
      <c r="H684" s="4">
        <v>11000.0</v>
      </c>
      <c r="I684" s="4">
        <v>0.0</v>
      </c>
    </row>
    <row r="685">
      <c r="A685" s="4" t="s">
        <v>151</v>
      </c>
      <c r="B685" s="4" t="s">
        <v>2834</v>
      </c>
      <c r="C685" s="4" t="s">
        <v>2841</v>
      </c>
      <c r="D685" s="4" t="s">
        <v>2842</v>
      </c>
      <c r="E685" s="4" t="s">
        <v>2843</v>
      </c>
      <c r="F685" s="4"/>
      <c r="H685" s="4">
        <v>0.0</v>
      </c>
      <c r="I685" s="4">
        <v>0.0</v>
      </c>
    </row>
    <row r="686">
      <c r="A686" s="4" t="s">
        <v>862</v>
      </c>
      <c r="B686" s="4" t="s">
        <v>2834</v>
      </c>
      <c r="C686" s="4" t="s">
        <v>2844</v>
      </c>
      <c r="D686" s="4" t="s">
        <v>2845</v>
      </c>
      <c r="E686" s="4" t="s">
        <v>2846</v>
      </c>
      <c r="F686" s="4"/>
      <c r="H686" s="4">
        <v>0.0</v>
      </c>
      <c r="I686" s="4">
        <v>2350.0</v>
      </c>
    </row>
    <row r="687">
      <c r="A687" s="4" t="s">
        <v>862</v>
      </c>
      <c r="B687" s="4" t="s">
        <v>2847</v>
      </c>
      <c r="C687" s="4" t="s">
        <v>2848</v>
      </c>
      <c r="D687" s="4" t="s">
        <v>2849</v>
      </c>
      <c r="E687" s="4" t="s">
        <v>2850</v>
      </c>
      <c r="F687" s="4"/>
      <c r="H687" s="4">
        <v>20000.0</v>
      </c>
      <c r="I687" s="4">
        <v>11871.0</v>
      </c>
    </row>
    <row r="688">
      <c r="A688" s="4" t="s">
        <v>870</v>
      </c>
      <c r="B688" s="4" t="s">
        <v>2847</v>
      </c>
      <c r="C688" s="4" t="s">
        <v>2851</v>
      </c>
      <c r="D688" s="4" t="s">
        <v>2852</v>
      </c>
      <c r="E688" s="4" t="s">
        <v>2853</v>
      </c>
      <c r="F688" s="4"/>
      <c r="H688" s="4">
        <v>8000.0</v>
      </c>
      <c r="I688" s="4">
        <v>560.0</v>
      </c>
    </row>
    <row r="689">
      <c r="A689" s="4" t="s">
        <v>1029</v>
      </c>
      <c r="B689" s="4" t="s">
        <v>2847</v>
      </c>
      <c r="C689" s="4" t="s">
        <v>2854</v>
      </c>
      <c r="D689" s="4" t="s">
        <v>2855</v>
      </c>
      <c r="E689" s="4" t="s">
        <v>2856</v>
      </c>
      <c r="F689" s="4"/>
      <c r="H689" s="4">
        <v>0.0</v>
      </c>
      <c r="I689" s="4">
        <v>0.0</v>
      </c>
    </row>
    <row r="690">
      <c r="A690" s="4" t="s">
        <v>847</v>
      </c>
      <c r="B690" s="4" t="s">
        <v>2857</v>
      </c>
      <c r="C690" s="4" t="s">
        <v>2858</v>
      </c>
      <c r="D690" s="4" t="s">
        <v>2859</v>
      </c>
      <c r="E690" s="4" t="s">
        <v>2860</v>
      </c>
      <c r="F690" s="4"/>
      <c r="H690" s="4">
        <v>0.0</v>
      </c>
      <c r="I690" s="4">
        <v>30121.0</v>
      </c>
    </row>
    <row r="691">
      <c r="A691" s="4" t="s">
        <v>151</v>
      </c>
      <c r="B691" s="4" t="s">
        <v>2857</v>
      </c>
      <c r="C691" s="4" t="s">
        <v>2861</v>
      </c>
      <c r="D691" s="4" t="s">
        <v>2862</v>
      </c>
      <c r="E691" s="4" t="s">
        <v>2863</v>
      </c>
      <c r="F691" s="4"/>
      <c r="H691" s="4">
        <v>12000.0</v>
      </c>
      <c r="I691" s="4">
        <v>0.0</v>
      </c>
    </row>
    <row r="692">
      <c r="A692" s="4" t="s">
        <v>862</v>
      </c>
      <c r="B692" s="4" t="s">
        <v>2857</v>
      </c>
      <c r="C692" s="4" t="s">
        <v>2864</v>
      </c>
      <c r="D692" s="4" t="s">
        <v>2865</v>
      </c>
      <c r="E692" s="4" t="s">
        <v>2866</v>
      </c>
      <c r="F692" s="4"/>
      <c r="H692" s="4">
        <v>0.0</v>
      </c>
      <c r="I692" s="4">
        <v>0.0</v>
      </c>
    </row>
    <row r="693">
      <c r="A693" s="4" t="s">
        <v>508</v>
      </c>
      <c r="B693" s="4" t="s">
        <v>2867</v>
      </c>
      <c r="C693" s="4" t="s">
        <v>2868</v>
      </c>
      <c r="D693" s="4" t="s">
        <v>2869</v>
      </c>
      <c r="E693" s="4" t="s">
        <v>2870</v>
      </c>
      <c r="F693" s="4"/>
      <c r="H693" s="4">
        <v>0.0</v>
      </c>
      <c r="I693" s="4">
        <v>0.0</v>
      </c>
    </row>
    <row r="694">
      <c r="A694" s="4" t="s">
        <v>836</v>
      </c>
      <c r="B694" s="4" t="s">
        <v>2871</v>
      </c>
      <c r="C694" s="4" t="s">
        <v>2872</v>
      </c>
      <c r="D694" s="4" t="s">
        <v>2873</v>
      </c>
      <c r="E694" s="4" t="s">
        <v>2874</v>
      </c>
      <c r="F694" s="4"/>
      <c r="H694" s="4">
        <v>135000.0</v>
      </c>
      <c r="I694" s="4">
        <v>128337.0</v>
      </c>
    </row>
    <row r="695">
      <c r="A695" s="4" t="s">
        <v>847</v>
      </c>
      <c r="B695" s="4" t="s">
        <v>2871</v>
      </c>
      <c r="C695" s="4" t="s">
        <v>2875</v>
      </c>
      <c r="D695" s="4" t="s">
        <v>2876</v>
      </c>
      <c r="E695" s="4" t="s">
        <v>2877</v>
      </c>
      <c r="F695" s="4"/>
      <c r="H695" s="4">
        <v>16000.0</v>
      </c>
      <c r="I695" s="4">
        <v>86453.0</v>
      </c>
    </row>
    <row r="696">
      <c r="A696" s="4" t="s">
        <v>836</v>
      </c>
      <c r="B696" s="4" t="s">
        <v>2878</v>
      </c>
      <c r="C696" s="4" t="s">
        <v>2879</v>
      </c>
      <c r="D696" s="4" t="s">
        <v>2880</v>
      </c>
      <c r="E696" s="4" t="s">
        <v>2881</v>
      </c>
      <c r="F696" s="4"/>
      <c r="H696" s="4">
        <v>20000.0</v>
      </c>
      <c r="I696" s="4">
        <v>1500.0</v>
      </c>
    </row>
    <row r="697">
      <c r="A697" s="4" t="s">
        <v>847</v>
      </c>
      <c r="B697" s="4" t="s">
        <v>2878</v>
      </c>
      <c r="C697" s="4" t="s">
        <v>2882</v>
      </c>
      <c r="D697" s="4" t="s">
        <v>2883</v>
      </c>
      <c r="E697" s="4" t="s">
        <v>2884</v>
      </c>
      <c r="F697" s="4"/>
      <c r="H697" s="4">
        <v>40000.0</v>
      </c>
      <c r="I697" s="4">
        <v>25206.0</v>
      </c>
    </row>
    <row r="698">
      <c r="A698" s="4" t="s">
        <v>151</v>
      </c>
      <c r="B698" s="4" t="s">
        <v>2878</v>
      </c>
      <c r="C698" s="4" t="s">
        <v>2885</v>
      </c>
      <c r="D698" s="4" t="s">
        <v>2886</v>
      </c>
      <c r="E698" s="4" t="s">
        <v>2887</v>
      </c>
      <c r="F698" s="4"/>
      <c r="H698" s="4">
        <v>56000.0</v>
      </c>
      <c r="I698" s="4">
        <v>14259.0</v>
      </c>
    </row>
    <row r="699">
      <c r="A699" s="4" t="s">
        <v>862</v>
      </c>
      <c r="B699" s="4" t="s">
        <v>2878</v>
      </c>
      <c r="C699" s="4" t="s">
        <v>2888</v>
      </c>
      <c r="D699" s="4" t="s">
        <v>2889</v>
      </c>
      <c r="E699" s="4" t="s">
        <v>2890</v>
      </c>
      <c r="F699" s="4"/>
      <c r="H699" s="4">
        <v>2000.0</v>
      </c>
      <c r="I699" s="4">
        <v>1935.0</v>
      </c>
    </row>
    <row r="700">
      <c r="A700" s="4" t="s">
        <v>1029</v>
      </c>
      <c r="B700" s="4" t="s">
        <v>2878</v>
      </c>
      <c r="C700" s="4" t="s">
        <v>2891</v>
      </c>
      <c r="D700" s="4" t="s">
        <v>2892</v>
      </c>
      <c r="E700" s="4" t="s">
        <v>2893</v>
      </c>
      <c r="F700" s="4"/>
      <c r="H700" s="4">
        <v>0.0</v>
      </c>
      <c r="I700" s="4">
        <v>0.0</v>
      </c>
    </row>
    <row r="701">
      <c r="A701" s="4" t="s">
        <v>519</v>
      </c>
      <c r="B701" s="4"/>
      <c r="C701" s="4" t="s">
        <v>2894</v>
      </c>
      <c r="D701" s="4" t="s">
        <v>2895</v>
      </c>
      <c r="E701" s="4" t="s">
        <v>2896</v>
      </c>
      <c r="F701" s="4"/>
      <c r="H701" s="4">
        <v>930000.0</v>
      </c>
      <c r="I701" s="4">
        <v>877240.0</v>
      </c>
    </row>
    <row r="702">
      <c r="A702" s="4" t="s">
        <v>532</v>
      </c>
      <c r="B702" s="4" t="s">
        <v>324</v>
      </c>
      <c r="C702" s="4" t="s">
        <v>2897</v>
      </c>
      <c r="D702" s="4" t="s">
        <v>2898</v>
      </c>
      <c r="E702" s="4" t="s">
        <v>2899</v>
      </c>
      <c r="F702" s="4"/>
      <c r="H702" s="4">
        <v>0.0</v>
      </c>
      <c r="I702" s="4">
        <v>0.0</v>
      </c>
    </row>
    <row r="703">
      <c r="A703" s="4" t="s">
        <v>535</v>
      </c>
      <c r="B703" s="4"/>
      <c r="C703" s="4" t="s">
        <v>2900</v>
      </c>
      <c r="D703" s="4" t="s">
        <v>2901</v>
      </c>
      <c r="E703" s="4" t="s">
        <v>2902</v>
      </c>
      <c r="F703" s="4"/>
      <c r="H703" s="4">
        <v>105000.0</v>
      </c>
      <c r="I703" s="4">
        <v>106400.0</v>
      </c>
    </row>
    <row r="704">
      <c r="A704" s="4" t="s">
        <v>560</v>
      </c>
      <c r="B704" s="4"/>
      <c r="C704" s="4" t="s">
        <v>2903</v>
      </c>
      <c r="D704" s="4" t="s">
        <v>2904</v>
      </c>
      <c r="E704" s="4" t="s">
        <v>2905</v>
      </c>
      <c r="F704" s="4"/>
      <c r="H704" s="4">
        <v>155000.0</v>
      </c>
      <c r="I704" s="4">
        <v>171560.44</v>
      </c>
    </row>
    <row r="705">
      <c r="A705" s="4" t="s">
        <v>560</v>
      </c>
      <c r="B705" s="4"/>
      <c r="C705" s="4" t="s">
        <v>2906</v>
      </c>
      <c r="D705" s="4" t="s">
        <v>2907</v>
      </c>
      <c r="E705" s="4" t="s">
        <v>2908</v>
      </c>
      <c r="F705" s="4"/>
      <c r="H705" s="4">
        <v>0.0</v>
      </c>
      <c r="I705" s="4">
        <v>2069.0</v>
      </c>
    </row>
    <row r="706">
      <c r="A706" s="4" t="s">
        <v>560</v>
      </c>
      <c r="B706" s="4"/>
      <c r="C706" s="4" t="s">
        <v>2909</v>
      </c>
      <c r="D706" s="4" t="s">
        <v>2910</v>
      </c>
      <c r="E706" s="4" t="s">
        <v>2911</v>
      </c>
      <c r="F706" s="4"/>
      <c r="H706" s="4">
        <v>55000.0</v>
      </c>
      <c r="I706" s="4">
        <v>56107.77</v>
      </c>
    </row>
    <row r="707">
      <c r="A707" s="4" t="s">
        <v>560</v>
      </c>
      <c r="B707" s="4"/>
      <c r="C707" s="4" t="s">
        <v>2912</v>
      </c>
      <c r="D707" s="4" t="s">
        <v>2913</v>
      </c>
      <c r="E707" s="4" t="s">
        <v>2914</v>
      </c>
      <c r="F707" s="4"/>
      <c r="H707" s="4">
        <v>0.0</v>
      </c>
      <c r="I707" s="4">
        <v>11676.98</v>
      </c>
    </row>
    <row r="708">
      <c r="A708" s="4" t="s">
        <v>560</v>
      </c>
      <c r="B708" s="4"/>
      <c r="C708" s="4" t="s">
        <v>2915</v>
      </c>
      <c r="D708" s="4" t="s">
        <v>2916</v>
      </c>
      <c r="E708" s="4" t="s">
        <v>2917</v>
      </c>
      <c r="F708" s="4"/>
      <c r="H708" s="4">
        <v>0.0</v>
      </c>
      <c r="I708" s="4">
        <v>533.0</v>
      </c>
    </row>
    <row r="709">
      <c r="A709" s="4" t="s">
        <v>560</v>
      </c>
      <c r="B709" s="4"/>
      <c r="C709" s="4" t="s">
        <v>2918</v>
      </c>
      <c r="D709" s="4" t="s">
        <v>2919</v>
      </c>
      <c r="E709" s="4" t="s">
        <v>2920</v>
      </c>
      <c r="F709" s="4"/>
      <c r="H709" s="4">
        <v>0.0</v>
      </c>
      <c r="I709" s="4">
        <v>0.0</v>
      </c>
    </row>
    <row r="710">
      <c r="A710" s="4" t="s">
        <v>567</v>
      </c>
      <c r="B710" s="4" t="s">
        <v>538</v>
      </c>
      <c r="C710" s="4" t="s">
        <v>2921</v>
      </c>
      <c r="D710" s="4" t="s">
        <v>2922</v>
      </c>
      <c r="E710" s="4" t="s">
        <v>2923</v>
      </c>
      <c r="F710" s="4"/>
      <c r="H710" s="4">
        <v>190000.0</v>
      </c>
      <c r="I710" s="4">
        <v>185642.53</v>
      </c>
    </row>
    <row r="711">
      <c r="A711" s="4" t="s">
        <v>567</v>
      </c>
      <c r="B711" s="4" t="s">
        <v>538</v>
      </c>
      <c r="C711" s="4" t="s">
        <v>2924</v>
      </c>
      <c r="D711" s="4" t="s">
        <v>2925</v>
      </c>
      <c r="E711" s="4" t="s">
        <v>2926</v>
      </c>
      <c r="F711" s="4"/>
      <c r="H711" s="4">
        <v>0.0</v>
      </c>
      <c r="I711" s="4">
        <v>0.0</v>
      </c>
    </row>
    <row r="712">
      <c r="A712" s="4" t="s">
        <v>567</v>
      </c>
      <c r="B712" s="4" t="s">
        <v>538</v>
      </c>
      <c r="C712" s="4" t="s">
        <v>2927</v>
      </c>
      <c r="D712" s="4" t="s">
        <v>2928</v>
      </c>
      <c r="E712" s="4" t="s">
        <v>2929</v>
      </c>
      <c r="F712" s="4"/>
      <c r="H712" s="4">
        <v>60000.0</v>
      </c>
      <c r="I712" s="4">
        <v>65833.57</v>
      </c>
    </row>
    <row r="713">
      <c r="A713" s="4" t="s">
        <v>567</v>
      </c>
      <c r="B713" s="4" t="s">
        <v>538</v>
      </c>
      <c r="C713" s="4" t="s">
        <v>2930</v>
      </c>
      <c r="D713" s="4" t="s">
        <v>2931</v>
      </c>
      <c r="E713" s="4" t="s">
        <v>2932</v>
      </c>
      <c r="F713" s="4"/>
      <c r="H713" s="4">
        <v>15000.0</v>
      </c>
      <c r="I713" s="4">
        <v>13930.77</v>
      </c>
    </row>
    <row r="714">
      <c r="A714" s="4" t="s">
        <v>567</v>
      </c>
      <c r="B714" s="4" t="s">
        <v>538</v>
      </c>
      <c r="C714" s="4" t="s">
        <v>2933</v>
      </c>
      <c r="D714" s="4" t="s">
        <v>2934</v>
      </c>
      <c r="E714" s="4" t="s">
        <v>2935</v>
      </c>
      <c r="F714" s="4"/>
      <c r="H714" s="4">
        <v>0.0</v>
      </c>
      <c r="I714" s="4">
        <v>0.0</v>
      </c>
    </row>
    <row r="715">
      <c r="A715" s="4" t="s">
        <v>586</v>
      </c>
      <c r="B715" s="4"/>
      <c r="C715" s="4" t="s">
        <v>2936</v>
      </c>
      <c r="D715" s="4" t="s">
        <v>2937</v>
      </c>
      <c r="E715" s="4" t="s">
        <v>2938</v>
      </c>
      <c r="F715" s="4"/>
      <c r="H715" s="4">
        <v>390000.0</v>
      </c>
      <c r="I715" s="4">
        <v>394161.21</v>
      </c>
    </row>
    <row r="716">
      <c r="A716" s="4" t="s">
        <v>586</v>
      </c>
      <c r="B716" s="4"/>
      <c r="C716" s="4" t="s">
        <v>2939</v>
      </c>
      <c r="D716" s="4" t="s">
        <v>2940</v>
      </c>
      <c r="E716" s="4" t="s">
        <v>2941</v>
      </c>
      <c r="F716" s="4"/>
      <c r="H716" s="4">
        <v>0.0</v>
      </c>
      <c r="I716" s="4">
        <v>0.0</v>
      </c>
    </row>
    <row r="717">
      <c r="A717" s="4" t="s">
        <v>586</v>
      </c>
      <c r="B717" s="4"/>
      <c r="C717" s="4" t="s">
        <v>2942</v>
      </c>
      <c r="D717" s="4" t="s">
        <v>2943</v>
      </c>
      <c r="E717" s="4" t="s">
        <v>2944</v>
      </c>
      <c r="F717" s="4"/>
      <c r="H717" s="4">
        <v>0.0</v>
      </c>
      <c r="I717" s="4">
        <v>0.0</v>
      </c>
    </row>
    <row r="718">
      <c r="A718" s="4" t="s">
        <v>586</v>
      </c>
      <c r="B718" s="4"/>
      <c r="C718" s="4" t="s">
        <v>2945</v>
      </c>
      <c r="D718" s="4" t="s">
        <v>2946</v>
      </c>
      <c r="E718" s="4" t="s">
        <v>2947</v>
      </c>
      <c r="F718" s="4"/>
      <c r="H718" s="4">
        <v>55000.0</v>
      </c>
      <c r="I718" s="4">
        <v>102119.13</v>
      </c>
    </row>
    <row r="719">
      <c r="A719" s="4" t="s">
        <v>586</v>
      </c>
      <c r="B719" s="4"/>
      <c r="C719" s="4" t="s">
        <v>2948</v>
      </c>
      <c r="D719" s="4" t="s">
        <v>2949</v>
      </c>
      <c r="E719" s="4" t="s">
        <v>2950</v>
      </c>
      <c r="F719" s="4"/>
      <c r="H719" s="4">
        <v>50000.0</v>
      </c>
      <c r="I719" s="4">
        <v>58638.86</v>
      </c>
    </row>
    <row r="720">
      <c r="A720" s="4" t="s">
        <v>586</v>
      </c>
      <c r="B720" s="4"/>
      <c r="C720" s="4" t="s">
        <v>2951</v>
      </c>
      <c r="D720" s="4" t="s">
        <v>2952</v>
      </c>
      <c r="E720" s="4" t="s">
        <v>2953</v>
      </c>
      <c r="F720" s="4"/>
      <c r="H720" s="4">
        <v>0.0</v>
      </c>
      <c r="I720" s="4">
        <v>0.0</v>
      </c>
    </row>
    <row r="721">
      <c r="A721" s="4" t="s">
        <v>586</v>
      </c>
      <c r="B721" s="4"/>
      <c r="C721" s="4" t="s">
        <v>2954</v>
      </c>
      <c r="D721" s="4" t="s">
        <v>2955</v>
      </c>
      <c r="E721" s="4" t="s">
        <v>2956</v>
      </c>
      <c r="F721" s="4"/>
      <c r="H721" s="4">
        <v>60000.0</v>
      </c>
      <c r="I721" s="4">
        <v>77307.92</v>
      </c>
    </row>
    <row r="722">
      <c r="A722" s="4" t="s">
        <v>586</v>
      </c>
      <c r="B722" s="4"/>
      <c r="C722" s="4" t="s">
        <v>2957</v>
      </c>
      <c r="D722" s="4" t="s">
        <v>2958</v>
      </c>
      <c r="E722" s="4" t="s">
        <v>2959</v>
      </c>
      <c r="F722" s="4"/>
      <c r="H722" s="4">
        <v>2000.0</v>
      </c>
      <c r="I722" s="4">
        <v>3027.72</v>
      </c>
    </row>
    <row r="723">
      <c r="A723" s="4" t="s">
        <v>586</v>
      </c>
      <c r="B723" s="4"/>
      <c r="C723" s="4" t="s">
        <v>2960</v>
      </c>
      <c r="D723" s="4" t="s">
        <v>2961</v>
      </c>
      <c r="E723" s="4" t="s">
        <v>2963</v>
      </c>
      <c r="F723" s="4"/>
      <c r="H723" s="4">
        <v>1450000.0</v>
      </c>
      <c r="I723" s="4">
        <v>1231953.51</v>
      </c>
    </row>
    <row r="724">
      <c r="A724" s="4" t="s">
        <v>586</v>
      </c>
      <c r="B724" s="4"/>
      <c r="C724" s="4" t="s">
        <v>2964</v>
      </c>
      <c r="D724" s="4" t="s">
        <v>2965</v>
      </c>
      <c r="E724" s="4" t="s">
        <v>2966</v>
      </c>
      <c r="F724" s="4"/>
      <c r="H724" s="4">
        <v>150000.0</v>
      </c>
      <c r="I724" s="4">
        <v>165055.42</v>
      </c>
    </row>
    <row r="725">
      <c r="A725" s="4" t="s">
        <v>594</v>
      </c>
      <c r="B725" s="4"/>
      <c r="C725" s="4" t="s">
        <v>2967</v>
      </c>
      <c r="D725" s="4" t="s">
        <v>2968</v>
      </c>
      <c r="E725" s="4" t="s">
        <v>2969</v>
      </c>
      <c r="F725" s="4"/>
      <c r="H725" s="4">
        <v>1.1E7</v>
      </c>
      <c r="I725" s="4">
        <v>1.1E7</v>
      </c>
    </row>
    <row r="726">
      <c r="A726" s="4" t="s">
        <v>594</v>
      </c>
      <c r="B726" s="4"/>
      <c r="C726" s="4" t="s">
        <v>2970</v>
      </c>
      <c r="D726" s="4" t="s">
        <v>2971</v>
      </c>
      <c r="E726" s="4" t="s">
        <v>2972</v>
      </c>
      <c r="F726" s="4"/>
      <c r="H726" s="4">
        <v>0.0</v>
      </c>
      <c r="I726" s="4">
        <v>19000.0</v>
      </c>
    </row>
    <row r="727">
      <c r="A727" s="4" t="s">
        <v>595</v>
      </c>
      <c r="B727" s="4"/>
      <c r="C727" s="4" t="s">
        <v>2973</v>
      </c>
      <c r="D727" s="4" t="s">
        <v>2974</v>
      </c>
      <c r="E727" s="4" t="s">
        <v>2975</v>
      </c>
      <c r="F727" s="4"/>
      <c r="H727" s="4">
        <v>220000.0</v>
      </c>
      <c r="I727" s="4">
        <v>200000.0</v>
      </c>
    </row>
    <row r="728">
      <c r="A728" s="4" t="s">
        <v>611</v>
      </c>
      <c r="B728" s="4"/>
      <c r="C728" s="4" t="s">
        <v>2976</v>
      </c>
      <c r="D728" s="4" t="s">
        <v>2977</v>
      </c>
      <c r="E728" s="4" t="s">
        <v>2978</v>
      </c>
      <c r="F728" s="4"/>
      <c r="H728" s="4">
        <v>1800000.0</v>
      </c>
      <c r="I728" s="4">
        <v>2016750.75</v>
      </c>
    </row>
    <row r="729">
      <c r="A729" s="4" t="s">
        <v>611</v>
      </c>
      <c r="B729" s="4"/>
      <c r="C729" s="4" t="s">
        <v>2979</v>
      </c>
      <c r="D729" s="4" t="s">
        <v>2980</v>
      </c>
      <c r="E729" s="4" t="s">
        <v>2981</v>
      </c>
      <c r="F729" s="4"/>
      <c r="H729" s="4">
        <v>0.0</v>
      </c>
      <c r="I729" s="4">
        <v>6644.0</v>
      </c>
    </row>
    <row r="730">
      <c r="A730" s="4" t="s">
        <v>611</v>
      </c>
      <c r="B730" s="4"/>
      <c r="C730" s="4" t="s">
        <v>2982</v>
      </c>
      <c r="D730" s="4" t="s">
        <v>2983</v>
      </c>
      <c r="E730" s="4" t="s">
        <v>2984</v>
      </c>
      <c r="F730" s="4"/>
      <c r="H730" s="4">
        <v>100000.0</v>
      </c>
      <c r="I730" s="4">
        <v>72000.0</v>
      </c>
    </row>
    <row r="731">
      <c r="A731" s="4" t="s">
        <v>612</v>
      </c>
      <c r="B731" s="4"/>
      <c r="C731" s="4" t="s">
        <v>2985</v>
      </c>
      <c r="D731" s="4" t="s">
        <v>2986</v>
      </c>
      <c r="E731" s="4" t="s">
        <v>2987</v>
      </c>
      <c r="F731" s="4"/>
      <c r="H731" s="4">
        <v>1300000.0</v>
      </c>
      <c r="I731" s="4">
        <v>1193311.61</v>
      </c>
    </row>
    <row r="732">
      <c r="A732" s="4" t="s">
        <v>612</v>
      </c>
      <c r="B732" s="4"/>
      <c r="C732" s="4" t="s">
        <v>2988</v>
      </c>
      <c r="D732" s="4" t="s">
        <v>2989</v>
      </c>
      <c r="E732" s="4" t="s">
        <v>2990</v>
      </c>
      <c r="F732" s="4"/>
      <c r="H732" s="4">
        <v>230000.0</v>
      </c>
      <c r="I732" s="4">
        <v>217298.95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9" width="17.29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4" t="str">
        <f>IFERROR(__xludf.DUMMYFUNCTION("ImportRange(""0AoJzAmQXH28mdFB0TFQxOVk4ZkNKRFVQaFgwWHQ3d3c"", ""Data!B2:B"")"),"111")</f>
        <v>111</v>
      </c>
      <c r="B2" s="4" t="str">
        <f>IFERROR(__xludf.DUMMYFUNCTION("ImportRange(""0AoJzAmQXH28mdFB0TFQxOVk4ZkNKRFVQaFgwWHQ3d3c"", ""Data!C2:C"")"),"")</f>
        <v/>
      </c>
      <c r="C2" s="4" t="str">
        <f>IFERROR(__xludf.DUMMYFUNCTION("ImportRange(""0AoJzAmQXH28mdFB0TFQxOVk4ZkNKRFVQaFgwWHQ3d3c"", ""Data!D2:D"")"),"1.111000.100")</f>
        <v>1.111000.100</v>
      </c>
      <c r="D2" s="4" t="str">
        <f>IFERROR(__xludf.DUMMYFUNCTION("ImportRange(""0AoJzAmQXH28mdFB0TFQxOVk4ZkNKRFVQaFgwWHQ3d3c"", ""Data!E2:E"")"),"ארנונה כללית")</f>
        <v>ארנונה כללית</v>
      </c>
      <c r="E2" s="4" t="str">
        <f>IFERROR(__xludf.DUMMYFUNCTION("ImportRange(""0AoJzAmQXH28mdFB0TFQxOVk4ZkNKRFVQaFgwWHQ3d3c"", ""Data!F2:F"")"),"Property tax")</f>
        <v>Property tax</v>
      </c>
      <c r="F2" s="4" t="str">
        <f>IFERROR(__xludf.DUMMYFUNCTION("ImportRange(""0AoJzAmQXH28mdFB0TFQxOVk4ZkNKRFVQaFgwWHQ3d3c"", ""Data!H2:H"")"),"")</f>
        <v/>
      </c>
      <c r="H2" s="4">
        <f>IFERROR(__xludf.DUMMYFUNCTION("ImportRange(""0AoJzAmQXH28mdFB0TFQxOVk4ZkNKRFVQaFgwWHQ3d3c"", ""Data!M2:M"")"),"18700000")</f>
        <v>18700000</v>
      </c>
      <c r="I2" s="4">
        <f>IFERROR(__xludf.DUMMYFUNCTION("ImportRange(""0AoJzAmQXH28mdFB0TFQxOVk4ZkNKRFVQaFgwWHQ3d3c"", ""Data!N2:N"")"),"18973273.85")</f>
        <v>18973273.85</v>
      </c>
    </row>
    <row r="3">
      <c r="A3" s="4" t="s">
        <v>28</v>
      </c>
      <c r="B3" s="4" t="s">
        <v>30</v>
      </c>
      <c r="C3" s="4" t="s">
        <v>31</v>
      </c>
      <c r="D3" s="4" t="s">
        <v>32</v>
      </c>
      <c r="E3" s="4" t="s">
        <v>33</v>
      </c>
      <c r="F3" s="4"/>
      <c r="H3" s="4">
        <v>200000.0</v>
      </c>
      <c r="I3" s="4">
        <v>234786.08</v>
      </c>
    </row>
    <row r="4">
      <c r="A4" s="4" t="s">
        <v>34</v>
      </c>
      <c r="B4" s="4"/>
      <c r="C4" s="4" t="s">
        <v>36</v>
      </c>
      <c r="D4" s="4" t="s">
        <v>37</v>
      </c>
      <c r="E4" s="4" t="s">
        <v>38</v>
      </c>
      <c r="F4" s="4"/>
      <c r="H4" s="4">
        <v>1200000.0</v>
      </c>
      <c r="I4" s="4">
        <v>1347010.61</v>
      </c>
    </row>
    <row r="5">
      <c r="A5" s="4" t="s">
        <v>39</v>
      </c>
      <c r="B5" s="4"/>
      <c r="C5" s="4" t="s">
        <v>40</v>
      </c>
      <c r="D5" s="4" t="s">
        <v>41</v>
      </c>
      <c r="E5" s="4" t="s">
        <v>42</v>
      </c>
      <c r="F5" s="4"/>
      <c r="H5" s="4">
        <v>1.366E7</v>
      </c>
      <c r="I5" s="4">
        <v>1.366031364E7</v>
      </c>
    </row>
    <row r="6">
      <c r="A6" s="4" t="s">
        <v>43</v>
      </c>
      <c r="B6" s="4"/>
      <c r="C6" s="4" t="s">
        <v>44</v>
      </c>
      <c r="D6" s="4" t="s">
        <v>45</v>
      </c>
      <c r="E6" s="4" t="s">
        <v>46</v>
      </c>
      <c r="F6" s="4"/>
      <c r="H6" s="4">
        <v>1.38E7</v>
      </c>
      <c r="I6" s="4">
        <v>1.382973996E7</v>
      </c>
    </row>
    <row r="7">
      <c r="A7" s="4" t="s">
        <v>47</v>
      </c>
      <c r="B7" s="4"/>
      <c r="C7" s="4" t="s">
        <v>48</v>
      </c>
      <c r="D7" s="4" t="s">
        <v>49</v>
      </c>
      <c r="E7" s="4" t="s">
        <v>50</v>
      </c>
      <c r="F7" s="4"/>
      <c r="H7" s="4">
        <v>850000.0</v>
      </c>
      <c r="I7" s="4">
        <v>694191.9</v>
      </c>
    </row>
    <row r="8">
      <c r="A8" s="4" t="s">
        <v>47</v>
      </c>
      <c r="B8" s="4"/>
      <c r="C8" s="4" t="s">
        <v>51</v>
      </c>
      <c r="D8" s="4" t="s">
        <v>52</v>
      </c>
      <c r="E8" s="4" t="s">
        <v>53</v>
      </c>
      <c r="F8" s="4"/>
      <c r="H8" s="4">
        <v>0.0</v>
      </c>
      <c r="I8" s="4">
        <v>0.0</v>
      </c>
    </row>
    <row r="9">
      <c r="A9" s="4" t="s">
        <v>54</v>
      </c>
      <c r="B9" s="4"/>
      <c r="C9" s="4" t="s">
        <v>55</v>
      </c>
      <c r="D9" s="4" t="s">
        <v>56</v>
      </c>
      <c r="E9" s="4" t="s">
        <v>57</v>
      </c>
      <c r="F9" s="4"/>
      <c r="H9" s="4">
        <v>20000.0</v>
      </c>
      <c r="I9" s="4">
        <v>0.0</v>
      </c>
    </row>
    <row r="10">
      <c r="A10" s="4" t="s">
        <v>54</v>
      </c>
      <c r="B10" s="4"/>
      <c r="C10" s="4" t="s">
        <v>58</v>
      </c>
      <c r="D10" s="4" t="s">
        <v>59</v>
      </c>
      <c r="E10" s="4" t="s">
        <v>60</v>
      </c>
      <c r="F10" s="4"/>
      <c r="H10" s="4">
        <v>60000.0</v>
      </c>
      <c r="I10" s="4">
        <v>49416.2</v>
      </c>
    </row>
    <row r="11">
      <c r="A11" s="4" t="s">
        <v>61</v>
      </c>
      <c r="B11" s="4"/>
      <c r="C11" s="4" t="s">
        <v>62</v>
      </c>
      <c r="D11" s="4" t="s">
        <v>63</v>
      </c>
      <c r="E11" s="4" t="s">
        <v>64</v>
      </c>
      <c r="F11" s="4"/>
      <c r="H11" s="4">
        <v>25000.0</v>
      </c>
      <c r="I11" s="4">
        <v>22573.0</v>
      </c>
    </row>
    <row r="12">
      <c r="A12" s="4" t="s">
        <v>65</v>
      </c>
      <c r="B12" s="4"/>
      <c r="C12" s="4" t="s">
        <v>66</v>
      </c>
      <c r="D12" s="4" t="s">
        <v>67</v>
      </c>
      <c r="E12" s="4" t="s">
        <v>68</v>
      </c>
      <c r="F12" s="4"/>
      <c r="H12" s="4">
        <v>0.0</v>
      </c>
      <c r="I12" s="4">
        <v>0.0</v>
      </c>
    </row>
    <row r="13">
      <c r="A13" s="4" t="s">
        <v>69</v>
      </c>
      <c r="B13" s="4"/>
      <c r="C13" s="4" t="s">
        <v>70</v>
      </c>
      <c r="D13" s="4" t="s">
        <v>71</v>
      </c>
      <c r="E13" s="4" t="s">
        <v>72</v>
      </c>
      <c r="F13" s="4"/>
      <c r="H13" s="4">
        <v>6000.0</v>
      </c>
      <c r="I13" s="4">
        <v>4567.0</v>
      </c>
    </row>
    <row r="14">
      <c r="A14" s="4" t="s">
        <v>73</v>
      </c>
      <c r="B14" s="4"/>
      <c r="C14" s="4" t="s">
        <v>74</v>
      </c>
      <c r="D14" s="4" t="s">
        <v>75</v>
      </c>
      <c r="E14" s="4" t="s">
        <v>76</v>
      </c>
      <c r="F14" s="4"/>
      <c r="H14" s="4">
        <v>1700000.0</v>
      </c>
      <c r="I14" s="4">
        <v>1696310.0</v>
      </c>
    </row>
    <row r="15">
      <c r="A15" s="4" t="s">
        <v>77</v>
      </c>
      <c r="B15" s="4"/>
      <c r="C15" s="4" t="s">
        <v>78</v>
      </c>
      <c r="D15" s="4" t="s">
        <v>79</v>
      </c>
      <c r="E15" s="4" t="s">
        <v>80</v>
      </c>
      <c r="F15" s="4"/>
      <c r="H15" s="4">
        <v>30000.0</v>
      </c>
      <c r="I15" s="4">
        <v>60600.0</v>
      </c>
    </row>
    <row r="16">
      <c r="A16" s="4" t="s">
        <v>77</v>
      </c>
      <c r="B16" s="4"/>
      <c r="C16" s="4" t="s">
        <v>81</v>
      </c>
      <c r="D16" s="4" t="s">
        <v>82</v>
      </c>
      <c r="E16" s="4" t="s">
        <v>83</v>
      </c>
      <c r="F16" s="4"/>
      <c r="H16" s="4">
        <v>0.0</v>
      </c>
      <c r="I16" s="4">
        <v>0.0</v>
      </c>
    </row>
    <row r="17">
      <c r="A17" s="4" t="s">
        <v>87</v>
      </c>
      <c r="B17" s="4"/>
      <c r="C17" s="4" t="s">
        <v>88</v>
      </c>
      <c r="D17" s="4" t="s">
        <v>89</v>
      </c>
      <c r="E17" s="4" t="s">
        <v>90</v>
      </c>
      <c r="F17" s="4"/>
      <c r="H17" s="4">
        <v>942000.0</v>
      </c>
      <c r="I17" s="4">
        <v>913660.21</v>
      </c>
    </row>
    <row r="18">
      <c r="A18" s="4" t="s">
        <v>87</v>
      </c>
      <c r="B18" s="4"/>
      <c r="C18" s="4" t="s">
        <v>92</v>
      </c>
      <c r="D18" s="4" t="s">
        <v>93</v>
      </c>
      <c r="E18" s="4" t="s">
        <v>94</v>
      </c>
      <c r="F18" s="4"/>
      <c r="H18" s="4">
        <v>0.0</v>
      </c>
      <c r="I18" s="4">
        <v>135.0</v>
      </c>
    </row>
    <row r="19">
      <c r="A19" s="4" t="s">
        <v>95</v>
      </c>
      <c r="B19" s="4"/>
      <c r="C19" s="4" t="s">
        <v>96</v>
      </c>
      <c r="D19" s="4" t="s">
        <v>97</v>
      </c>
      <c r="E19" s="4" t="s">
        <v>98</v>
      </c>
      <c r="F19" s="4"/>
      <c r="H19" s="4">
        <v>1400000.0</v>
      </c>
      <c r="I19" s="4">
        <v>1444001.0</v>
      </c>
    </row>
    <row r="20">
      <c r="A20" s="4" t="s">
        <v>99</v>
      </c>
      <c r="B20" s="4"/>
      <c r="C20" s="4" t="s">
        <v>100</v>
      </c>
      <c r="D20" s="4" t="s">
        <v>101</v>
      </c>
      <c r="E20" s="4" t="s">
        <v>102</v>
      </c>
      <c r="F20" s="4"/>
      <c r="H20" s="4">
        <v>80000.0</v>
      </c>
      <c r="I20" s="4">
        <v>20899.76</v>
      </c>
    </row>
    <row r="21">
      <c r="A21" s="4" t="s">
        <v>99</v>
      </c>
      <c r="B21" s="4"/>
      <c r="C21" s="4" t="s">
        <v>103</v>
      </c>
      <c r="D21" s="4" t="s">
        <v>104</v>
      </c>
      <c r="E21" s="4" t="s">
        <v>105</v>
      </c>
      <c r="F21" s="4"/>
      <c r="H21" s="4">
        <v>55000.0</v>
      </c>
      <c r="I21" s="4">
        <v>51004.0</v>
      </c>
    </row>
    <row r="22">
      <c r="A22" s="4" t="s">
        <v>99</v>
      </c>
      <c r="B22" s="4"/>
      <c r="C22" s="4" t="s">
        <v>109</v>
      </c>
      <c r="D22" s="4" t="s">
        <v>111</v>
      </c>
      <c r="E22" s="4" t="s">
        <v>113</v>
      </c>
      <c r="F22" s="4"/>
      <c r="H22" s="4">
        <v>50000.0</v>
      </c>
      <c r="I22" s="4">
        <v>42325.04</v>
      </c>
    </row>
    <row r="23">
      <c r="A23" s="4" t="s">
        <v>116</v>
      </c>
      <c r="B23" s="4"/>
      <c r="C23" s="4" t="s">
        <v>118</v>
      </c>
      <c r="D23" s="4" t="s">
        <v>120</v>
      </c>
      <c r="E23" s="4" t="s">
        <v>122</v>
      </c>
      <c r="F23" s="4"/>
      <c r="H23" s="4">
        <v>750000.0</v>
      </c>
      <c r="I23" s="4">
        <v>588408.31</v>
      </c>
    </row>
    <row r="24">
      <c r="A24" s="4" t="s">
        <v>116</v>
      </c>
      <c r="B24" s="4"/>
      <c r="C24" s="4" t="s">
        <v>127</v>
      </c>
      <c r="D24" s="4" t="s">
        <v>129</v>
      </c>
      <c r="E24" s="4" t="s">
        <v>131</v>
      </c>
      <c r="F24" s="4"/>
      <c r="H24" s="4">
        <v>1700000.0</v>
      </c>
      <c r="I24" s="4">
        <v>1702858.56</v>
      </c>
    </row>
    <row r="25">
      <c r="A25" s="4" t="s">
        <v>116</v>
      </c>
      <c r="B25" s="4"/>
      <c r="C25" s="4" t="s">
        <v>135</v>
      </c>
      <c r="D25" s="4" t="s">
        <v>136</v>
      </c>
      <c r="E25" s="4" t="s">
        <v>137</v>
      </c>
      <c r="F25" s="4"/>
      <c r="H25" s="4">
        <v>0.0</v>
      </c>
      <c r="I25" s="4">
        <v>0.0</v>
      </c>
    </row>
    <row r="26">
      <c r="A26" s="4" t="s">
        <v>140</v>
      </c>
      <c r="B26" s="4" t="s">
        <v>142</v>
      </c>
      <c r="C26" s="4" t="s">
        <v>144</v>
      </c>
      <c r="D26" s="4" t="s">
        <v>146</v>
      </c>
      <c r="E26" s="4" t="s">
        <v>148</v>
      </c>
      <c r="F26" s="4"/>
      <c r="H26" s="4">
        <v>5000.0</v>
      </c>
      <c r="I26" s="4">
        <v>21290.0</v>
      </c>
    </row>
    <row r="27">
      <c r="A27" s="4" t="s">
        <v>151</v>
      </c>
      <c r="B27" s="4" t="s">
        <v>153</v>
      </c>
      <c r="C27" s="4" t="s">
        <v>155</v>
      </c>
      <c r="D27" s="4" t="s">
        <v>157</v>
      </c>
      <c r="E27" s="4" t="s">
        <v>159</v>
      </c>
      <c r="F27" s="4"/>
      <c r="H27" s="4">
        <v>12000.0</v>
      </c>
      <c r="I27" s="4">
        <v>22000.0</v>
      </c>
    </row>
    <row r="28">
      <c r="A28" s="4" t="s">
        <v>163</v>
      </c>
      <c r="B28" s="4" t="s">
        <v>153</v>
      </c>
      <c r="C28" s="4" t="s">
        <v>165</v>
      </c>
      <c r="D28" s="4" t="s">
        <v>167</v>
      </c>
      <c r="E28" s="4" t="s">
        <v>169</v>
      </c>
      <c r="F28" s="4"/>
      <c r="H28" s="4">
        <v>2760000.0</v>
      </c>
      <c r="I28" s="4">
        <v>2879580.28</v>
      </c>
    </row>
    <row r="29">
      <c r="A29" s="4" t="s">
        <v>163</v>
      </c>
      <c r="B29" s="4" t="s">
        <v>153</v>
      </c>
      <c r="C29" s="4" t="s">
        <v>174</v>
      </c>
      <c r="D29" s="4" t="s">
        <v>177</v>
      </c>
      <c r="E29" s="4" t="s">
        <v>179</v>
      </c>
      <c r="F29" s="4"/>
      <c r="H29" s="4">
        <v>0.0</v>
      </c>
      <c r="I29" s="4">
        <v>32331.0</v>
      </c>
    </row>
    <row r="30">
      <c r="A30" s="4" t="s">
        <v>163</v>
      </c>
      <c r="B30" s="4" t="s">
        <v>153</v>
      </c>
      <c r="C30" s="4" t="s">
        <v>183</v>
      </c>
      <c r="D30" s="4" t="s">
        <v>185</v>
      </c>
      <c r="E30" s="4" t="s">
        <v>187</v>
      </c>
      <c r="F30" s="4"/>
      <c r="H30" s="4">
        <v>200000.0</v>
      </c>
      <c r="I30" s="4">
        <v>325791.95</v>
      </c>
    </row>
    <row r="31">
      <c r="A31" s="4" t="s">
        <v>163</v>
      </c>
      <c r="B31" s="4" t="s">
        <v>153</v>
      </c>
      <c r="C31" s="4" t="s">
        <v>192</v>
      </c>
      <c r="D31" s="4" t="s">
        <v>194</v>
      </c>
      <c r="E31" s="4" t="s">
        <v>196</v>
      </c>
      <c r="F31" s="4"/>
      <c r="H31" s="4">
        <v>47000.0</v>
      </c>
      <c r="I31" s="4">
        <v>50086.3</v>
      </c>
    </row>
    <row r="32">
      <c r="A32" s="4" t="s">
        <v>163</v>
      </c>
      <c r="B32" s="4" t="s">
        <v>153</v>
      </c>
      <c r="C32" s="4" t="s">
        <v>202</v>
      </c>
      <c r="D32" s="4" t="s">
        <v>204</v>
      </c>
      <c r="E32" s="4" t="s">
        <v>206</v>
      </c>
      <c r="F32" s="4"/>
      <c r="H32" s="4">
        <v>0.0</v>
      </c>
      <c r="I32" s="4">
        <v>8011.02</v>
      </c>
    </row>
    <row r="33">
      <c r="A33" s="4" t="s">
        <v>163</v>
      </c>
      <c r="B33" s="4" t="s">
        <v>153</v>
      </c>
      <c r="C33" s="4" t="s">
        <v>211</v>
      </c>
      <c r="D33" s="4" t="s">
        <v>213</v>
      </c>
      <c r="E33" s="4" t="s">
        <v>215</v>
      </c>
      <c r="F33" s="4"/>
      <c r="H33" s="4">
        <v>0.0</v>
      </c>
      <c r="I33" s="4">
        <v>0.0</v>
      </c>
    </row>
    <row r="34">
      <c r="A34" s="4" t="s">
        <v>163</v>
      </c>
      <c r="B34" s="4" t="s">
        <v>219</v>
      </c>
      <c r="C34" s="4" t="s">
        <v>221</v>
      </c>
      <c r="D34" s="4" t="s">
        <v>223</v>
      </c>
      <c r="E34" s="4" t="s">
        <v>225</v>
      </c>
      <c r="F34" s="4"/>
      <c r="H34" s="4">
        <v>10000.0</v>
      </c>
      <c r="I34" s="4">
        <v>0.0</v>
      </c>
    </row>
    <row r="35">
      <c r="A35" s="4" t="s">
        <v>163</v>
      </c>
      <c r="B35" s="4" t="s">
        <v>219</v>
      </c>
      <c r="C35" s="4" t="s">
        <v>230</v>
      </c>
      <c r="D35" s="4" t="s">
        <v>232</v>
      </c>
      <c r="E35" s="4" t="s">
        <v>234</v>
      </c>
      <c r="F35" s="4"/>
      <c r="H35" s="4">
        <v>8300000.0</v>
      </c>
      <c r="I35" s="4">
        <v>8626232.11</v>
      </c>
    </row>
    <row r="36">
      <c r="A36" s="4" t="s">
        <v>163</v>
      </c>
      <c r="B36" s="4" t="s">
        <v>238</v>
      </c>
      <c r="C36" s="4" t="s">
        <v>240</v>
      </c>
      <c r="D36" s="4" t="s">
        <v>242</v>
      </c>
      <c r="E36" s="4" t="s">
        <v>244</v>
      </c>
      <c r="F36" s="4"/>
      <c r="H36" s="4">
        <v>0.0</v>
      </c>
      <c r="I36" s="4">
        <v>2152.4</v>
      </c>
    </row>
    <row r="37">
      <c r="A37" s="4" t="s">
        <v>163</v>
      </c>
      <c r="B37" s="4" t="s">
        <v>238</v>
      </c>
      <c r="C37" s="4" t="s">
        <v>249</v>
      </c>
      <c r="D37" s="4" t="s">
        <v>251</v>
      </c>
      <c r="E37" s="4" t="s">
        <v>253</v>
      </c>
      <c r="F37" s="4"/>
      <c r="H37" s="4">
        <v>4500000.0</v>
      </c>
      <c r="I37" s="4">
        <v>4201450.0</v>
      </c>
    </row>
    <row r="38">
      <c r="A38" s="4" t="s">
        <v>255</v>
      </c>
      <c r="B38" s="4" t="s">
        <v>257</v>
      </c>
      <c r="C38" s="4" t="s">
        <v>259</v>
      </c>
      <c r="D38" s="4" t="s">
        <v>261</v>
      </c>
      <c r="E38" s="4" t="s">
        <v>263</v>
      </c>
      <c r="F38" s="4"/>
      <c r="H38" s="4">
        <v>1635000.0</v>
      </c>
      <c r="I38" s="4">
        <v>1302298.31</v>
      </c>
    </row>
    <row r="39">
      <c r="A39" s="4" t="s">
        <v>255</v>
      </c>
      <c r="B39" s="4" t="s">
        <v>257</v>
      </c>
      <c r="C39" s="4" t="s">
        <v>268</v>
      </c>
      <c r="D39" s="4" t="s">
        <v>270</v>
      </c>
      <c r="E39" s="4" t="s">
        <v>273</v>
      </c>
      <c r="F39" s="4"/>
      <c r="H39" s="4">
        <v>0.0</v>
      </c>
      <c r="I39" s="4">
        <v>76804.0</v>
      </c>
    </row>
    <row r="40">
      <c r="A40" s="4" t="s">
        <v>255</v>
      </c>
      <c r="B40" s="4" t="s">
        <v>257</v>
      </c>
      <c r="C40" s="4" t="s">
        <v>277</v>
      </c>
      <c r="D40" s="4" t="s">
        <v>279</v>
      </c>
      <c r="E40" s="4" t="s">
        <v>286</v>
      </c>
      <c r="F40" s="4"/>
      <c r="H40" s="4">
        <v>730000.0</v>
      </c>
      <c r="I40" s="4">
        <v>704093.2</v>
      </c>
    </row>
    <row r="41">
      <c r="A41" s="4" t="s">
        <v>255</v>
      </c>
      <c r="B41" s="4" t="s">
        <v>257</v>
      </c>
      <c r="C41" s="4" t="s">
        <v>291</v>
      </c>
      <c r="D41" s="4" t="s">
        <v>292</v>
      </c>
      <c r="E41" s="4" t="s">
        <v>295</v>
      </c>
      <c r="F41" s="4"/>
      <c r="H41" s="4">
        <v>50000.0</v>
      </c>
      <c r="I41" s="4">
        <v>78852.65</v>
      </c>
    </row>
    <row r="42">
      <c r="A42" s="4" t="s">
        <v>255</v>
      </c>
      <c r="B42" s="4" t="s">
        <v>257</v>
      </c>
      <c r="C42" s="4" t="s">
        <v>299</v>
      </c>
      <c r="D42" s="4" t="s">
        <v>301</v>
      </c>
      <c r="E42" s="4" t="s">
        <v>304</v>
      </c>
      <c r="F42" s="4"/>
      <c r="H42" s="4">
        <v>600000.0</v>
      </c>
      <c r="I42" s="4">
        <v>624529.51</v>
      </c>
    </row>
    <row r="43">
      <c r="A43" s="4" t="s">
        <v>255</v>
      </c>
      <c r="B43" s="4" t="s">
        <v>257</v>
      </c>
      <c r="C43" s="4" t="s">
        <v>309</v>
      </c>
      <c r="D43" s="4" t="s">
        <v>311</v>
      </c>
      <c r="E43" s="4" t="s">
        <v>313</v>
      </c>
      <c r="F43" s="4"/>
      <c r="H43" s="4">
        <v>130000.0</v>
      </c>
      <c r="I43" s="4">
        <v>60421.86</v>
      </c>
    </row>
    <row r="44">
      <c r="A44" s="4" t="s">
        <v>255</v>
      </c>
      <c r="B44" s="4" t="s">
        <v>257</v>
      </c>
      <c r="C44" s="4" t="s">
        <v>318</v>
      </c>
      <c r="D44" s="4" t="s">
        <v>321</v>
      </c>
      <c r="E44" s="4" t="s">
        <v>323</v>
      </c>
      <c r="F44" s="4"/>
      <c r="H44" s="4">
        <v>0.0</v>
      </c>
      <c r="I44" s="4">
        <v>0.0</v>
      </c>
    </row>
    <row r="45">
      <c r="A45" s="4" t="s">
        <v>326</v>
      </c>
      <c r="B45" s="4" t="s">
        <v>257</v>
      </c>
      <c r="C45" s="4" t="s">
        <v>328</v>
      </c>
      <c r="D45" s="4" t="s">
        <v>330</v>
      </c>
      <c r="E45" s="4" t="s">
        <v>332</v>
      </c>
      <c r="F45" s="4"/>
      <c r="H45" s="4">
        <v>1020000.0</v>
      </c>
      <c r="I45" s="4">
        <v>971375.63</v>
      </c>
    </row>
    <row r="46">
      <c r="A46" s="4" t="s">
        <v>326</v>
      </c>
      <c r="B46" s="4" t="s">
        <v>257</v>
      </c>
      <c r="C46" s="4" t="s">
        <v>337</v>
      </c>
      <c r="D46" s="4" t="s">
        <v>339</v>
      </c>
      <c r="E46" s="4" t="s">
        <v>341</v>
      </c>
      <c r="F46" s="4"/>
      <c r="H46" s="4">
        <v>0.0</v>
      </c>
      <c r="I46" s="4">
        <v>0.0</v>
      </c>
    </row>
    <row r="47">
      <c r="A47" s="4" t="s">
        <v>326</v>
      </c>
      <c r="B47" s="4" t="s">
        <v>257</v>
      </c>
      <c r="C47" s="4" t="s">
        <v>345</v>
      </c>
      <c r="D47" s="4" t="s">
        <v>347</v>
      </c>
      <c r="E47" s="4" t="s">
        <v>350</v>
      </c>
      <c r="F47" s="4"/>
      <c r="H47" s="4">
        <v>504000.0</v>
      </c>
      <c r="I47" s="4">
        <v>552786.45</v>
      </c>
    </row>
    <row r="48">
      <c r="A48" s="4" t="s">
        <v>326</v>
      </c>
      <c r="B48" s="4" t="s">
        <v>257</v>
      </c>
      <c r="C48" s="4" t="s">
        <v>354</v>
      </c>
      <c r="D48" s="4" t="s">
        <v>356</v>
      </c>
      <c r="E48" s="4" t="s">
        <v>359</v>
      </c>
      <c r="F48" s="4"/>
      <c r="H48" s="4">
        <v>40000.0</v>
      </c>
      <c r="I48" s="4">
        <v>36712.2</v>
      </c>
    </row>
    <row r="49">
      <c r="A49" s="4" t="s">
        <v>326</v>
      </c>
      <c r="B49" s="4" t="s">
        <v>257</v>
      </c>
      <c r="C49" s="4" t="s">
        <v>363</v>
      </c>
      <c r="D49" s="4" t="s">
        <v>365</v>
      </c>
      <c r="E49" s="4" t="s">
        <v>367</v>
      </c>
      <c r="F49" s="4"/>
      <c r="H49" s="4">
        <v>495000.0</v>
      </c>
      <c r="I49" s="4">
        <v>651531.96</v>
      </c>
    </row>
    <row r="50">
      <c r="A50" s="4" t="s">
        <v>326</v>
      </c>
      <c r="B50" s="4" t="s">
        <v>257</v>
      </c>
      <c r="C50" s="4" t="s">
        <v>371</v>
      </c>
      <c r="D50" s="4" t="s">
        <v>373</v>
      </c>
      <c r="E50" s="4" t="s">
        <v>376</v>
      </c>
      <c r="F50" s="4"/>
      <c r="H50" s="4">
        <v>30000.0</v>
      </c>
      <c r="I50" s="4">
        <v>72111.36</v>
      </c>
    </row>
    <row r="51">
      <c r="A51" s="4" t="s">
        <v>326</v>
      </c>
      <c r="B51" s="4" t="s">
        <v>257</v>
      </c>
      <c r="C51" s="4" t="s">
        <v>380</v>
      </c>
      <c r="D51" s="4" t="s">
        <v>382</v>
      </c>
      <c r="E51" s="4" t="s">
        <v>385</v>
      </c>
      <c r="F51" s="4"/>
      <c r="H51" s="4">
        <v>0.0</v>
      </c>
      <c r="I51" s="4">
        <v>0.0</v>
      </c>
    </row>
    <row r="52">
      <c r="A52" s="4" t="s">
        <v>326</v>
      </c>
      <c r="B52" s="4" t="s">
        <v>257</v>
      </c>
      <c r="C52" s="4" t="s">
        <v>389</v>
      </c>
      <c r="D52" s="4" t="s">
        <v>391</v>
      </c>
      <c r="E52" s="4" t="s">
        <v>393</v>
      </c>
      <c r="F52" s="4"/>
      <c r="H52" s="4">
        <v>0.0</v>
      </c>
      <c r="I52" s="4">
        <v>0.0</v>
      </c>
    </row>
    <row r="53">
      <c r="A53" s="4" t="s">
        <v>396</v>
      </c>
      <c r="B53" s="4" t="s">
        <v>257</v>
      </c>
      <c r="C53" s="4" t="s">
        <v>399</v>
      </c>
      <c r="D53" s="4" t="s">
        <v>401</v>
      </c>
      <c r="E53" s="4" t="s">
        <v>404</v>
      </c>
      <c r="F53" s="4"/>
      <c r="H53" s="4">
        <v>110000.0</v>
      </c>
      <c r="I53" s="4">
        <v>210185.0</v>
      </c>
    </row>
    <row r="54">
      <c r="A54" s="4" t="s">
        <v>396</v>
      </c>
      <c r="B54" s="4" t="s">
        <v>257</v>
      </c>
      <c r="C54" s="4" t="s">
        <v>409</v>
      </c>
      <c r="D54" s="4" t="s">
        <v>411</v>
      </c>
      <c r="E54" s="4" t="s">
        <v>413</v>
      </c>
      <c r="F54" s="4"/>
      <c r="H54" s="4">
        <v>520000.0</v>
      </c>
      <c r="I54" s="4">
        <v>583711.85</v>
      </c>
    </row>
    <row r="55">
      <c r="A55" s="4" t="s">
        <v>396</v>
      </c>
      <c r="B55" s="4" t="s">
        <v>257</v>
      </c>
      <c r="C55" s="4" t="s">
        <v>417</v>
      </c>
      <c r="D55" s="4" t="s">
        <v>419</v>
      </c>
      <c r="E55" s="4" t="s">
        <v>422</v>
      </c>
      <c r="F55" s="4"/>
      <c r="H55" s="4">
        <v>50000.0</v>
      </c>
      <c r="I55" s="4">
        <v>89734.07</v>
      </c>
    </row>
    <row r="56">
      <c r="A56" s="4" t="s">
        <v>396</v>
      </c>
      <c r="B56" s="4" t="s">
        <v>257</v>
      </c>
      <c r="C56" s="4" t="s">
        <v>426</v>
      </c>
      <c r="D56" s="4" t="s">
        <v>428</v>
      </c>
      <c r="E56" s="4" t="s">
        <v>430</v>
      </c>
      <c r="F56" s="4"/>
      <c r="H56" s="4">
        <v>540000.0</v>
      </c>
      <c r="I56" s="4">
        <v>638460.82</v>
      </c>
    </row>
    <row r="57">
      <c r="A57" s="4" t="s">
        <v>396</v>
      </c>
      <c r="B57" s="4" t="s">
        <v>257</v>
      </c>
      <c r="C57" s="4" t="s">
        <v>434</v>
      </c>
      <c r="D57" s="4" t="s">
        <v>436</v>
      </c>
      <c r="E57" s="4" t="s">
        <v>438</v>
      </c>
      <c r="F57" s="4"/>
      <c r="H57" s="4">
        <v>240000.0</v>
      </c>
      <c r="I57" s="4">
        <v>110880.0</v>
      </c>
    </row>
    <row r="58">
      <c r="A58" s="4" t="s">
        <v>396</v>
      </c>
      <c r="B58" s="4" t="s">
        <v>257</v>
      </c>
      <c r="C58" s="4" t="s">
        <v>442</v>
      </c>
      <c r="D58" s="4" t="s">
        <v>445</v>
      </c>
      <c r="E58" s="4" t="s">
        <v>447</v>
      </c>
      <c r="F58" s="4"/>
      <c r="H58" s="4">
        <v>0.0</v>
      </c>
      <c r="I58" s="4">
        <v>0.0</v>
      </c>
    </row>
    <row r="59">
      <c r="A59" s="4" t="s">
        <v>450</v>
      </c>
      <c r="B59" s="4" t="s">
        <v>257</v>
      </c>
      <c r="C59" s="4" t="s">
        <v>452</v>
      </c>
      <c r="D59" s="4" t="s">
        <v>454</v>
      </c>
      <c r="E59" s="4" t="s">
        <v>456</v>
      </c>
      <c r="F59" s="4"/>
      <c r="H59" s="4">
        <v>343000.0</v>
      </c>
      <c r="I59" s="4">
        <v>301030.71</v>
      </c>
    </row>
    <row r="60">
      <c r="A60" s="4" t="s">
        <v>450</v>
      </c>
      <c r="B60" s="4" t="s">
        <v>257</v>
      </c>
      <c r="C60" s="4" t="s">
        <v>461</v>
      </c>
      <c r="D60" s="4" t="s">
        <v>463</v>
      </c>
      <c r="E60" s="4" t="s">
        <v>466</v>
      </c>
      <c r="F60" s="4"/>
      <c r="H60" s="4">
        <v>240000.0</v>
      </c>
      <c r="I60" s="4">
        <v>290897.04</v>
      </c>
    </row>
    <row r="61">
      <c r="A61" s="4" t="s">
        <v>450</v>
      </c>
      <c r="B61" s="4" t="s">
        <v>257</v>
      </c>
      <c r="C61" s="4" t="s">
        <v>473</v>
      </c>
      <c r="D61" s="4" t="s">
        <v>475</v>
      </c>
      <c r="E61" s="4" t="s">
        <v>477</v>
      </c>
      <c r="F61" s="4"/>
      <c r="H61" s="4">
        <v>10000.0</v>
      </c>
      <c r="I61" s="4">
        <v>19998.25</v>
      </c>
    </row>
    <row r="62">
      <c r="A62" s="4" t="s">
        <v>450</v>
      </c>
      <c r="B62" s="4" t="s">
        <v>257</v>
      </c>
      <c r="C62" s="4" t="s">
        <v>482</v>
      </c>
      <c r="D62" s="4" t="s">
        <v>484</v>
      </c>
      <c r="E62" s="4" t="s">
        <v>487</v>
      </c>
      <c r="F62" s="4"/>
      <c r="H62" s="4">
        <v>71000.0</v>
      </c>
      <c r="I62" s="4">
        <v>184180.79</v>
      </c>
    </row>
    <row r="63">
      <c r="A63" s="4" t="s">
        <v>450</v>
      </c>
      <c r="B63" s="4" t="s">
        <v>257</v>
      </c>
      <c r="C63" s="4" t="s">
        <v>492</v>
      </c>
      <c r="D63" s="4" t="s">
        <v>494</v>
      </c>
      <c r="E63" s="4" t="s">
        <v>496</v>
      </c>
      <c r="F63" s="4"/>
      <c r="H63" s="4">
        <v>0.0</v>
      </c>
      <c r="I63" s="4">
        <v>0.0</v>
      </c>
    </row>
    <row r="64">
      <c r="A64" s="4" t="s">
        <v>499</v>
      </c>
      <c r="B64" s="4" t="s">
        <v>257</v>
      </c>
      <c r="C64" s="4" t="s">
        <v>502</v>
      </c>
      <c r="D64" s="4" t="s">
        <v>505</v>
      </c>
      <c r="E64" s="4" t="s">
        <v>507</v>
      </c>
      <c r="F64" s="4"/>
      <c r="H64" s="4">
        <v>0.0</v>
      </c>
      <c r="I64" s="4">
        <v>139557.5</v>
      </c>
    </row>
    <row r="65">
      <c r="A65" s="4" t="s">
        <v>499</v>
      </c>
      <c r="B65" s="4" t="s">
        <v>257</v>
      </c>
      <c r="C65" s="4" t="s">
        <v>512</v>
      </c>
      <c r="D65" s="4" t="s">
        <v>514</v>
      </c>
      <c r="E65" s="4" t="s">
        <v>517</v>
      </c>
      <c r="F65" s="4"/>
      <c r="H65" s="4">
        <v>0.0</v>
      </c>
      <c r="I65" s="4">
        <v>0.0</v>
      </c>
    </row>
    <row r="66">
      <c r="A66" s="4" t="s">
        <v>499</v>
      </c>
      <c r="B66" s="4" t="s">
        <v>257</v>
      </c>
      <c r="C66" s="4" t="s">
        <v>521</v>
      </c>
      <c r="D66" s="4" t="s">
        <v>523</v>
      </c>
      <c r="E66" s="4" t="s">
        <v>525</v>
      </c>
      <c r="F66" s="4"/>
      <c r="H66" s="4">
        <v>0.0</v>
      </c>
      <c r="I66" s="4">
        <v>128972.5</v>
      </c>
    </row>
    <row r="67">
      <c r="A67" s="4" t="s">
        <v>499</v>
      </c>
      <c r="B67" s="4" t="s">
        <v>257</v>
      </c>
      <c r="C67" s="4" t="s">
        <v>529</v>
      </c>
      <c r="D67" s="4" t="s">
        <v>531</v>
      </c>
      <c r="E67" s="4" t="s">
        <v>533</v>
      </c>
      <c r="F67" s="4"/>
      <c r="H67" s="4">
        <v>0.0</v>
      </c>
      <c r="I67" s="4">
        <v>12374.8</v>
      </c>
    </row>
    <row r="68">
      <c r="A68" s="4" t="s">
        <v>499</v>
      </c>
      <c r="B68" s="4" t="s">
        <v>257</v>
      </c>
      <c r="C68" s="4" t="s">
        <v>537</v>
      </c>
      <c r="D68" s="4" t="s">
        <v>539</v>
      </c>
      <c r="E68" s="4" t="s">
        <v>542</v>
      </c>
      <c r="F68" s="4"/>
      <c r="H68" s="4">
        <v>0.0</v>
      </c>
      <c r="I68" s="4">
        <v>55099.76</v>
      </c>
    </row>
    <row r="69">
      <c r="A69" s="4" t="s">
        <v>499</v>
      </c>
      <c r="B69" s="4" t="s">
        <v>257</v>
      </c>
      <c r="C69" s="4" t="s">
        <v>547</v>
      </c>
      <c r="D69" s="4" t="s">
        <v>549</v>
      </c>
      <c r="E69" s="4" t="s">
        <v>552</v>
      </c>
      <c r="F69" s="4"/>
      <c r="H69" s="4">
        <v>0.0</v>
      </c>
      <c r="I69" s="4">
        <v>0.0</v>
      </c>
    </row>
    <row r="70">
      <c r="A70" s="4" t="s">
        <v>499</v>
      </c>
      <c r="B70" s="4" t="s">
        <v>257</v>
      </c>
      <c r="C70" s="4" t="s">
        <v>557</v>
      </c>
      <c r="D70" s="4" t="s">
        <v>559</v>
      </c>
      <c r="E70" s="4" t="s">
        <v>562</v>
      </c>
      <c r="F70" s="4"/>
      <c r="H70" s="4">
        <v>0.0</v>
      </c>
      <c r="I70" s="4">
        <v>0.0</v>
      </c>
    </row>
    <row r="71">
      <c r="A71" s="4" t="s">
        <v>565</v>
      </c>
      <c r="B71" s="4" t="s">
        <v>257</v>
      </c>
      <c r="C71" s="4" t="s">
        <v>568</v>
      </c>
      <c r="D71" s="4" t="s">
        <v>570</v>
      </c>
      <c r="E71" s="4" t="s">
        <v>572</v>
      </c>
      <c r="F71" s="4"/>
      <c r="H71" s="4">
        <v>600000.0</v>
      </c>
      <c r="I71" s="4">
        <v>666450.0</v>
      </c>
    </row>
    <row r="72">
      <c r="A72" s="4" t="s">
        <v>565</v>
      </c>
      <c r="B72" s="4" t="s">
        <v>257</v>
      </c>
      <c r="C72" s="4" t="s">
        <v>578</v>
      </c>
      <c r="D72" s="4" t="s">
        <v>580</v>
      </c>
      <c r="E72" s="4" t="s">
        <v>582</v>
      </c>
      <c r="F72" s="4"/>
      <c r="H72" s="4">
        <v>0.0</v>
      </c>
      <c r="I72" s="4">
        <v>4030.0</v>
      </c>
    </row>
    <row r="73">
      <c r="A73" s="4" t="s">
        <v>565</v>
      </c>
      <c r="B73" s="4" t="s">
        <v>257</v>
      </c>
      <c r="C73" s="4" t="s">
        <v>587</v>
      </c>
      <c r="D73" s="4" t="s">
        <v>589</v>
      </c>
      <c r="E73" s="4" t="s">
        <v>591</v>
      </c>
      <c r="F73" s="4"/>
      <c r="H73" s="4">
        <v>0.0</v>
      </c>
      <c r="I73" s="4">
        <v>0.0</v>
      </c>
    </row>
    <row r="74">
      <c r="A74" s="4" t="s">
        <v>565</v>
      </c>
      <c r="B74" s="4" t="s">
        <v>257</v>
      </c>
      <c r="C74" s="4" t="s">
        <v>596</v>
      </c>
      <c r="D74" s="4" t="s">
        <v>598</v>
      </c>
      <c r="E74" s="4" t="s">
        <v>600</v>
      </c>
      <c r="F74" s="4"/>
      <c r="H74" s="4">
        <v>0.0</v>
      </c>
      <c r="I74" s="4">
        <v>88789.0</v>
      </c>
    </row>
    <row r="75">
      <c r="A75" s="4" t="s">
        <v>565</v>
      </c>
      <c r="B75" s="4" t="s">
        <v>257</v>
      </c>
      <c r="C75" s="4" t="s">
        <v>605</v>
      </c>
      <c r="D75" s="4" t="s">
        <v>607</v>
      </c>
      <c r="E75" s="4" t="s">
        <v>610</v>
      </c>
      <c r="F75" s="4"/>
      <c r="H75" s="4">
        <v>170000.0</v>
      </c>
      <c r="I75" s="4">
        <v>194384.1</v>
      </c>
    </row>
    <row r="76">
      <c r="A76" s="4" t="s">
        <v>613</v>
      </c>
      <c r="B76" s="4" t="s">
        <v>257</v>
      </c>
      <c r="C76" s="4" t="s">
        <v>615</v>
      </c>
      <c r="D76" s="4" t="s">
        <v>616</v>
      </c>
      <c r="E76" s="4" t="s">
        <v>617</v>
      </c>
      <c r="F76" s="4"/>
      <c r="H76" s="4">
        <v>2000.0</v>
      </c>
      <c r="I76" s="4">
        <v>3752.6</v>
      </c>
    </row>
    <row r="77">
      <c r="A77" s="4" t="s">
        <v>613</v>
      </c>
      <c r="B77" s="4" t="s">
        <v>257</v>
      </c>
      <c r="C77" s="4" t="s">
        <v>618</v>
      </c>
      <c r="D77" s="4" t="s">
        <v>619</v>
      </c>
      <c r="E77" s="4" t="s">
        <v>620</v>
      </c>
      <c r="F77" s="4"/>
      <c r="H77" s="4">
        <v>230000.0</v>
      </c>
      <c r="I77" s="4">
        <v>216138.86</v>
      </c>
    </row>
    <row r="78">
      <c r="A78" s="4" t="s">
        <v>613</v>
      </c>
      <c r="B78" s="4" t="s">
        <v>257</v>
      </c>
      <c r="C78" s="4" t="s">
        <v>623</v>
      </c>
      <c r="D78" s="4" t="s">
        <v>625</v>
      </c>
      <c r="E78" s="4" t="s">
        <v>628</v>
      </c>
      <c r="F78" s="4"/>
      <c r="H78" s="4">
        <v>0.0</v>
      </c>
      <c r="I78" s="4">
        <v>13027.0</v>
      </c>
    </row>
    <row r="79">
      <c r="A79" s="4" t="s">
        <v>613</v>
      </c>
      <c r="B79" s="4" t="s">
        <v>257</v>
      </c>
      <c r="C79" s="4" t="s">
        <v>632</v>
      </c>
      <c r="D79" s="4" t="s">
        <v>635</v>
      </c>
      <c r="E79" s="4" t="s">
        <v>637</v>
      </c>
      <c r="F79" s="4"/>
      <c r="H79" s="4">
        <v>0.0</v>
      </c>
      <c r="I79" s="4">
        <v>0.0</v>
      </c>
    </row>
    <row r="80">
      <c r="A80" s="4" t="s">
        <v>640</v>
      </c>
      <c r="B80" s="4" t="s">
        <v>257</v>
      </c>
      <c r="C80" s="4" t="s">
        <v>642</v>
      </c>
      <c r="D80" s="4" t="s">
        <v>643</v>
      </c>
      <c r="E80" s="4" t="s">
        <v>645</v>
      </c>
      <c r="F80" s="4"/>
      <c r="H80" s="4">
        <v>2000.0</v>
      </c>
      <c r="I80" s="4">
        <v>5792.1</v>
      </c>
    </row>
    <row r="81">
      <c r="A81" s="4" t="s">
        <v>649</v>
      </c>
      <c r="B81" s="4" t="s">
        <v>650</v>
      </c>
      <c r="C81" s="4" t="s">
        <v>652</v>
      </c>
      <c r="D81" s="4" t="s">
        <v>653</v>
      </c>
      <c r="E81" s="4" t="s">
        <v>654</v>
      </c>
      <c r="F81" s="4"/>
      <c r="H81" s="4">
        <v>1000.0</v>
      </c>
      <c r="I81" s="4">
        <v>33512.5</v>
      </c>
    </row>
    <row r="82">
      <c r="A82" s="4" t="s">
        <v>649</v>
      </c>
      <c r="B82" s="4" t="s">
        <v>650</v>
      </c>
      <c r="C82" s="4" t="s">
        <v>658</v>
      </c>
      <c r="D82" s="4" t="s">
        <v>660</v>
      </c>
      <c r="E82" s="4" t="s">
        <v>662</v>
      </c>
      <c r="F82" s="4"/>
      <c r="H82" s="4">
        <v>1000.0</v>
      </c>
      <c r="I82" s="4">
        <v>5200.0</v>
      </c>
    </row>
    <row r="83">
      <c r="A83" s="4" t="s">
        <v>649</v>
      </c>
      <c r="B83" s="4" t="s">
        <v>650</v>
      </c>
      <c r="C83" s="4" t="s">
        <v>667</v>
      </c>
      <c r="D83" s="4" t="s">
        <v>669</v>
      </c>
      <c r="E83" s="4" t="s">
        <v>671</v>
      </c>
      <c r="F83" s="4"/>
      <c r="H83" s="4">
        <v>1000.0</v>
      </c>
      <c r="I83" s="4">
        <v>32302.71</v>
      </c>
    </row>
    <row r="84">
      <c r="A84" s="4" t="s">
        <v>649</v>
      </c>
      <c r="B84" s="4" t="s">
        <v>650</v>
      </c>
      <c r="C84" s="4" t="s">
        <v>673</v>
      </c>
      <c r="D84" s="4" t="s">
        <v>675</v>
      </c>
      <c r="E84" s="4" t="s">
        <v>677</v>
      </c>
      <c r="F84" s="4"/>
      <c r="H84" s="4">
        <v>1000.0</v>
      </c>
      <c r="I84" s="4">
        <v>0.0</v>
      </c>
    </row>
    <row r="85">
      <c r="A85" s="4" t="s">
        <v>680</v>
      </c>
      <c r="B85" s="4"/>
      <c r="C85" s="4" t="s">
        <v>682</v>
      </c>
      <c r="D85" s="4" t="s">
        <v>684</v>
      </c>
      <c r="E85" s="4" t="s">
        <v>685</v>
      </c>
      <c r="F85" s="4"/>
      <c r="H85" s="4">
        <v>150000.0</v>
      </c>
      <c r="I85" s="4">
        <v>164952.47</v>
      </c>
    </row>
    <row r="86">
      <c r="A86" s="4" t="s">
        <v>680</v>
      </c>
      <c r="B86" s="4"/>
      <c r="C86" s="4" t="s">
        <v>689</v>
      </c>
      <c r="D86" s="4" t="s">
        <v>691</v>
      </c>
      <c r="E86" s="4" t="s">
        <v>693</v>
      </c>
      <c r="F86" s="4"/>
      <c r="H86" s="4">
        <v>1300000.0</v>
      </c>
      <c r="I86" s="4">
        <v>1103072.04</v>
      </c>
    </row>
    <row r="87">
      <c r="A87" s="4" t="s">
        <v>695</v>
      </c>
      <c r="B87" s="4"/>
      <c r="C87" s="4" t="s">
        <v>698</v>
      </c>
      <c r="D87" s="4" t="s">
        <v>700</v>
      </c>
      <c r="E87" s="4" t="s">
        <v>701</v>
      </c>
      <c r="F87" s="4"/>
      <c r="H87" s="4">
        <v>25000.0</v>
      </c>
      <c r="I87" s="4">
        <v>5018.0</v>
      </c>
    </row>
    <row r="88">
      <c r="A88" s="4" t="s">
        <v>695</v>
      </c>
      <c r="B88" s="4"/>
      <c r="C88" s="4" t="s">
        <v>705</v>
      </c>
      <c r="D88" s="4" t="s">
        <v>707</v>
      </c>
      <c r="E88" s="4" t="s">
        <v>709</v>
      </c>
      <c r="F88" s="4"/>
      <c r="H88" s="4">
        <v>700000.0</v>
      </c>
      <c r="I88" s="4">
        <v>762331.0</v>
      </c>
    </row>
    <row r="89">
      <c r="A89" s="4" t="s">
        <v>712</v>
      </c>
      <c r="B89" s="4" t="s">
        <v>714</v>
      </c>
      <c r="C89" s="4" t="s">
        <v>716</v>
      </c>
      <c r="D89" s="4" t="s">
        <v>717</v>
      </c>
      <c r="E89" s="4" t="s">
        <v>718</v>
      </c>
      <c r="F89" s="4"/>
      <c r="H89" s="4">
        <v>0.0</v>
      </c>
      <c r="I89" s="4">
        <v>31619.0</v>
      </c>
    </row>
    <row r="90">
      <c r="A90" s="4" t="s">
        <v>721</v>
      </c>
      <c r="B90" s="4"/>
      <c r="C90" s="4" t="s">
        <v>723</v>
      </c>
      <c r="D90" s="4" t="s">
        <v>724</v>
      </c>
      <c r="E90" s="4" t="s">
        <v>726</v>
      </c>
      <c r="F90" s="4"/>
      <c r="H90" s="4">
        <v>92000.0</v>
      </c>
      <c r="I90" s="4">
        <v>128392.66</v>
      </c>
    </row>
    <row r="91">
      <c r="A91" s="4" t="s">
        <v>721</v>
      </c>
      <c r="B91" s="4"/>
      <c r="C91" s="4" t="s">
        <v>729</v>
      </c>
      <c r="D91" s="4" t="s">
        <v>731</v>
      </c>
      <c r="E91" s="4" t="s">
        <v>733</v>
      </c>
      <c r="F91" s="4"/>
      <c r="H91" s="4">
        <v>113000.0</v>
      </c>
      <c r="I91" s="4">
        <v>60196.0</v>
      </c>
    </row>
    <row r="92">
      <c r="A92" s="4" t="s">
        <v>721</v>
      </c>
      <c r="B92" s="4"/>
      <c r="C92" s="4" t="s">
        <v>737</v>
      </c>
      <c r="D92" s="4" t="s">
        <v>739</v>
      </c>
      <c r="E92" s="4" t="s">
        <v>741</v>
      </c>
      <c r="F92" s="4"/>
      <c r="H92" s="4">
        <v>110000.0</v>
      </c>
      <c r="I92" s="4">
        <v>111371.48</v>
      </c>
    </row>
    <row r="93">
      <c r="A93" s="4" t="s">
        <v>745</v>
      </c>
      <c r="B93" s="4"/>
      <c r="C93" s="4" t="s">
        <v>746</v>
      </c>
      <c r="D93" s="4" t="s">
        <v>748</v>
      </c>
      <c r="E93" s="4" t="s">
        <v>750</v>
      </c>
      <c r="F93" s="4"/>
      <c r="H93" s="4">
        <v>2.1E7</v>
      </c>
      <c r="I93" s="4">
        <v>2.080272075E7</v>
      </c>
    </row>
    <row r="94">
      <c r="A94" s="4" t="s">
        <v>753</v>
      </c>
      <c r="B94" s="4"/>
      <c r="C94" s="4" t="s">
        <v>755</v>
      </c>
      <c r="D94" s="4" t="s">
        <v>757</v>
      </c>
      <c r="E94" s="4" t="s">
        <v>759</v>
      </c>
      <c r="F94" s="4"/>
      <c r="H94" s="4">
        <v>80000.0</v>
      </c>
      <c r="I94" s="4">
        <v>381341.0</v>
      </c>
    </row>
    <row r="95">
      <c r="A95" s="4" t="s">
        <v>753</v>
      </c>
      <c r="B95" s="4"/>
      <c r="C95" s="4" t="s">
        <v>763</v>
      </c>
      <c r="D95" s="4" t="s">
        <v>765</v>
      </c>
      <c r="E95" s="4" t="s">
        <v>768</v>
      </c>
      <c r="F95" s="4"/>
      <c r="H95" s="4">
        <v>0.0</v>
      </c>
      <c r="I95" s="4">
        <v>0.0</v>
      </c>
    </row>
    <row r="96">
      <c r="A96" s="4" t="s">
        <v>771</v>
      </c>
      <c r="B96" s="4"/>
      <c r="C96" s="4" t="s">
        <v>773</v>
      </c>
      <c r="D96" s="4" t="s">
        <v>775</v>
      </c>
      <c r="E96" s="4" t="s">
        <v>777</v>
      </c>
      <c r="F96" s="4"/>
      <c r="H96" s="4">
        <v>200000.0</v>
      </c>
      <c r="I96" s="4">
        <v>265000.0</v>
      </c>
    </row>
    <row r="97">
      <c r="A97" s="4" t="s">
        <v>780</v>
      </c>
      <c r="B97" s="4"/>
      <c r="C97" s="4" t="s">
        <v>783</v>
      </c>
      <c r="D97" s="4" t="s">
        <v>785</v>
      </c>
      <c r="E97" s="4" t="s">
        <v>787</v>
      </c>
      <c r="F97" s="4"/>
      <c r="H97" s="4">
        <v>406000.0</v>
      </c>
      <c r="I97" s="4">
        <v>222171.0</v>
      </c>
    </row>
    <row r="98">
      <c r="A98" s="4" t="s">
        <v>790</v>
      </c>
      <c r="B98" s="4"/>
      <c r="C98" s="4" t="s">
        <v>792</v>
      </c>
      <c r="D98" s="4" t="s">
        <v>794</v>
      </c>
      <c r="E98" s="4" t="s">
        <v>796</v>
      </c>
      <c r="F98" s="4"/>
      <c r="H98" s="4">
        <v>60000.0</v>
      </c>
      <c r="I98" s="4">
        <v>6776.75</v>
      </c>
    </row>
    <row r="99">
      <c r="A99" s="4" t="s">
        <v>790</v>
      </c>
      <c r="B99" s="4"/>
      <c r="C99" s="4" t="s">
        <v>801</v>
      </c>
      <c r="D99" s="4" t="s">
        <v>803</v>
      </c>
      <c r="E99" s="4" t="s">
        <v>805</v>
      </c>
      <c r="F99" s="4"/>
      <c r="H99" s="4">
        <v>5000.0</v>
      </c>
      <c r="I99" s="4">
        <v>0.0</v>
      </c>
    </row>
    <row r="100">
      <c r="A100" s="4" t="s">
        <v>790</v>
      </c>
      <c r="B100" s="4"/>
      <c r="C100" s="4" t="s">
        <v>809</v>
      </c>
      <c r="D100" s="4" t="s">
        <v>814</v>
      </c>
      <c r="E100" s="4" t="s">
        <v>815</v>
      </c>
      <c r="F100" s="4"/>
      <c r="H100" s="4">
        <v>50000.0</v>
      </c>
      <c r="I100" s="4">
        <v>46000.0</v>
      </c>
    </row>
    <row r="101">
      <c r="A101" s="4" t="s">
        <v>818</v>
      </c>
      <c r="B101" s="4"/>
      <c r="C101" s="4" t="s">
        <v>820</v>
      </c>
      <c r="D101" s="4" t="s">
        <v>822</v>
      </c>
      <c r="E101" s="4" t="s">
        <v>824</v>
      </c>
      <c r="F101" s="4"/>
      <c r="H101" s="4">
        <v>0.0</v>
      </c>
      <c r="I101" s="4">
        <v>0.0</v>
      </c>
    </row>
    <row r="102">
      <c r="A102" s="4" t="s">
        <v>818</v>
      </c>
      <c r="B102" s="4" t="s">
        <v>827</v>
      </c>
      <c r="C102" s="4" t="s">
        <v>829</v>
      </c>
      <c r="D102" s="4" t="s">
        <v>831</v>
      </c>
      <c r="E102" s="4" t="s">
        <v>833</v>
      </c>
      <c r="F102" s="4"/>
      <c r="H102" s="4">
        <v>0.0</v>
      </c>
      <c r="I102" s="4">
        <v>0.0</v>
      </c>
    </row>
    <row r="103">
      <c r="A103" s="4" t="s">
        <v>836</v>
      </c>
      <c r="B103" s="4" t="s">
        <v>838</v>
      </c>
      <c r="C103" s="4" t="s">
        <v>840</v>
      </c>
      <c r="D103" s="4" t="s">
        <v>842</v>
      </c>
      <c r="E103" s="4" t="s">
        <v>844</v>
      </c>
      <c r="F103" s="4"/>
      <c r="H103" s="4">
        <v>730000.0</v>
      </c>
      <c r="I103" s="4">
        <v>654337.0</v>
      </c>
    </row>
    <row r="104">
      <c r="A104" s="4" t="s">
        <v>847</v>
      </c>
      <c r="B104" s="4" t="s">
        <v>838</v>
      </c>
      <c r="C104" s="4" t="s">
        <v>850</v>
      </c>
      <c r="D104" s="4" t="s">
        <v>851</v>
      </c>
      <c r="E104" s="4" t="s">
        <v>853</v>
      </c>
      <c r="F104" s="4"/>
      <c r="H104" s="4">
        <v>2000.0</v>
      </c>
      <c r="I104" s="4">
        <v>0.0</v>
      </c>
    </row>
    <row r="105">
      <c r="A105" s="4" t="s">
        <v>151</v>
      </c>
      <c r="B105" s="4" t="s">
        <v>838</v>
      </c>
      <c r="C105" s="4" t="s">
        <v>857</v>
      </c>
      <c r="D105" s="4" t="s">
        <v>859</v>
      </c>
      <c r="E105" s="4" t="s">
        <v>861</v>
      </c>
      <c r="F105" s="4"/>
      <c r="H105" s="4">
        <v>26000.0</v>
      </c>
      <c r="I105" s="4">
        <v>26306.0</v>
      </c>
    </row>
    <row r="106">
      <c r="A106" s="4" t="s">
        <v>862</v>
      </c>
      <c r="B106" s="4" t="s">
        <v>838</v>
      </c>
      <c r="C106" s="4" t="s">
        <v>863</v>
      </c>
      <c r="D106" s="4" t="s">
        <v>865</v>
      </c>
      <c r="E106" s="4" t="s">
        <v>867</v>
      </c>
      <c r="F106" s="4"/>
      <c r="H106" s="4">
        <v>0.0</v>
      </c>
      <c r="I106" s="4">
        <v>0.0</v>
      </c>
    </row>
    <row r="107">
      <c r="A107" s="4" t="s">
        <v>870</v>
      </c>
      <c r="B107" s="4" t="s">
        <v>838</v>
      </c>
      <c r="C107" s="4" t="s">
        <v>872</v>
      </c>
      <c r="D107" s="4" t="s">
        <v>874</v>
      </c>
      <c r="E107" s="4" t="s">
        <v>876</v>
      </c>
      <c r="F107" s="4"/>
      <c r="H107" s="4">
        <v>0.0</v>
      </c>
      <c r="I107" s="4">
        <v>0.0</v>
      </c>
    </row>
    <row r="108">
      <c r="A108" s="4" t="s">
        <v>879</v>
      </c>
      <c r="B108" s="4"/>
      <c r="C108" s="4" t="s">
        <v>881</v>
      </c>
      <c r="D108" s="4" t="s">
        <v>883</v>
      </c>
      <c r="E108" s="4" t="s">
        <v>885</v>
      </c>
      <c r="F108" s="4"/>
      <c r="H108" s="4">
        <v>0.0</v>
      </c>
      <c r="I108" s="4">
        <v>0.0</v>
      </c>
    </row>
    <row r="109">
      <c r="A109" s="4" t="s">
        <v>836</v>
      </c>
      <c r="B109" s="4" t="s">
        <v>889</v>
      </c>
      <c r="C109" s="4" t="s">
        <v>891</v>
      </c>
      <c r="D109" s="4" t="s">
        <v>893</v>
      </c>
      <c r="E109" s="4" t="s">
        <v>895</v>
      </c>
      <c r="F109" s="4"/>
      <c r="H109" s="4">
        <v>0.0</v>
      </c>
      <c r="I109" s="4">
        <v>0.0</v>
      </c>
    </row>
    <row r="110">
      <c r="A110" s="4" t="s">
        <v>847</v>
      </c>
      <c r="B110" s="4" t="s">
        <v>889</v>
      </c>
      <c r="C110" s="4" t="s">
        <v>900</v>
      </c>
      <c r="D110" s="4" t="s">
        <v>902</v>
      </c>
      <c r="E110" s="4" t="s">
        <v>905</v>
      </c>
      <c r="F110" s="4"/>
      <c r="H110" s="4">
        <v>0.0</v>
      </c>
      <c r="I110" s="4">
        <v>0.0</v>
      </c>
    </row>
    <row r="111">
      <c r="A111" s="4" t="s">
        <v>847</v>
      </c>
      <c r="B111" s="4" t="s">
        <v>889</v>
      </c>
      <c r="C111" s="4" t="s">
        <v>909</v>
      </c>
      <c r="D111" s="4" t="s">
        <v>910</v>
      </c>
      <c r="E111" s="4" t="s">
        <v>912</v>
      </c>
      <c r="F111" s="4"/>
      <c r="H111" s="4">
        <v>37000.0</v>
      </c>
      <c r="I111" s="4">
        <v>55312.0</v>
      </c>
    </row>
    <row r="112">
      <c r="A112" s="4" t="s">
        <v>862</v>
      </c>
      <c r="B112" s="4" t="s">
        <v>889</v>
      </c>
      <c r="C112" s="4" t="s">
        <v>915</v>
      </c>
      <c r="D112" s="4" t="s">
        <v>917</v>
      </c>
      <c r="E112" s="4" t="s">
        <v>919</v>
      </c>
      <c r="F112" s="4"/>
      <c r="H112" s="4">
        <v>36000.0</v>
      </c>
      <c r="I112" s="4">
        <v>42224.0</v>
      </c>
    </row>
    <row r="113">
      <c r="A113" s="4" t="s">
        <v>922</v>
      </c>
      <c r="B113" s="4" t="s">
        <v>889</v>
      </c>
      <c r="C113" s="4" t="s">
        <v>924</v>
      </c>
      <c r="D113" s="4" t="s">
        <v>925</v>
      </c>
      <c r="E113" s="4" t="s">
        <v>927</v>
      </c>
      <c r="F113" s="4"/>
      <c r="H113" s="4">
        <v>0.0</v>
      </c>
      <c r="I113" s="4">
        <v>0.0</v>
      </c>
    </row>
    <row r="114">
      <c r="A114" s="4" t="s">
        <v>930</v>
      </c>
      <c r="B114" s="4"/>
      <c r="C114" s="4" t="s">
        <v>932</v>
      </c>
      <c r="D114" s="4" t="s">
        <v>934</v>
      </c>
      <c r="E114" s="4" t="s">
        <v>936</v>
      </c>
      <c r="F114" s="4"/>
      <c r="H114" s="4">
        <v>0.0</v>
      </c>
      <c r="I114" s="4">
        <v>6380.0</v>
      </c>
    </row>
    <row r="115">
      <c r="A115" s="4" t="s">
        <v>836</v>
      </c>
      <c r="B115" s="4" t="s">
        <v>940</v>
      </c>
      <c r="C115" s="4" t="s">
        <v>942</v>
      </c>
      <c r="D115" s="4" t="s">
        <v>944</v>
      </c>
      <c r="E115" s="4" t="s">
        <v>946</v>
      </c>
      <c r="F115" s="4"/>
      <c r="H115" s="4">
        <v>0.0</v>
      </c>
      <c r="I115" s="4">
        <v>0.0</v>
      </c>
    </row>
    <row r="116">
      <c r="A116" s="4" t="s">
        <v>836</v>
      </c>
      <c r="B116" s="4" t="s">
        <v>950</v>
      </c>
      <c r="C116" s="4" t="s">
        <v>952</v>
      </c>
      <c r="D116" s="4" t="s">
        <v>954</v>
      </c>
      <c r="E116" s="4" t="s">
        <v>956</v>
      </c>
      <c r="F116" s="4"/>
      <c r="H116" s="4">
        <v>0.0</v>
      </c>
      <c r="I116" s="4">
        <v>5688.3</v>
      </c>
    </row>
    <row r="117">
      <c r="A117" s="4" t="s">
        <v>836</v>
      </c>
      <c r="B117" s="4" t="s">
        <v>950</v>
      </c>
      <c r="C117" s="4" t="s">
        <v>960</v>
      </c>
      <c r="D117" s="4" t="s">
        <v>961</v>
      </c>
      <c r="E117" s="4" t="s">
        <v>963</v>
      </c>
      <c r="F117" s="4"/>
      <c r="H117" s="4">
        <v>60000.0</v>
      </c>
      <c r="I117" s="4">
        <v>77142.0</v>
      </c>
    </row>
    <row r="118">
      <c r="A118" s="4" t="s">
        <v>847</v>
      </c>
      <c r="B118" s="4" t="s">
        <v>950</v>
      </c>
      <c r="C118" s="4" t="s">
        <v>967</v>
      </c>
      <c r="D118" s="4" t="s">
        <v>969</v>
      </c>
      <c r="E118" s="4" t="s">
        <v>971</v>
      </c>
      <c r="F118" s="4"/>
      <c r="H118" s="4">
        <v>10000.0</v>
      </c>
      <c r="I118" s="4">
        <v>24838.6</v>
      </c>
    </row>
    <row r="119">
      <c r="A119" s="4" t="s">
        <v>847</v>
      </c>
      <c r="B119" s="4" t="s">
        <v>950</v>
      </c>
      <c r="C119" s="4" t="s">
        <v>975</v>
      </c>
      <c r="D119" s="4" t="s">
        <v>977</v>
      </c>
      <c r="E119" s="4" t="s">
        <v>978</v>
      </c>
      <c r="F119" s="4"/>
      <c r="H119" s="4">
        <v>300000.0</v>
      </c>
      <c r="I119" s="4">
        <v>328337.0</v>
      </c>
    </row>
    <row r="120">
      <c r="A120" s="4" t="s">
        <v>151</v>
      </c>
      <c r="B120" s="4" t="s">
        <v>950</v>
      </c>
      <c r="C120" s="4" t="s">
        <v>981</v>
      </c>
      <c r="D120" s="4" t="s">
        <v>983</v>
      </c>
      <c r="E120" s="4" t="s">
        <v>985</v>
      </c>
      <c r="F120" s="4"/>
      <c r="H120" s="4">
        <v>7000.0</v>
      </c>
      <c r="I120" s="4">
        <v>14528.0</v>
      </c>
    </row>
    <row r="121">
      <c r="A121" s="4" t="s">
        <v>862</v>
      </c>
      <c r="B121" s="4" t="s">
        <v>950</v>
      </c>
      <c r="C121" s="4" t="s">
        <v>989</v>
      </c>
      <c r="D121" s="4" t="s">
        <v>1001</v>
      </c>
      <c r="E121" s="4" t="s">
        <v>1003</v>
      </c>
      <c r="F121" s="4"/>
      <c r="H121" s="4">
        <v>12000.0</v>
      </c>
      <c r="I121" s="4">
        <v>34120.0</v>
      </c>
    </row>
    <row r="122">
      <c r="A122" s="4" t="s">
        <v>870</v>
      </c>
      <c r="B122" s="4" t="s">
        <v>950</v>
      </c>
      <c r="C122" s="4" t="s">
        <v>1008</v>
      </c>
      <c r="D122" s="4" t="s">
        <v>1016</v>
      </c>
      <c r="E122" s="4" t="s">
        <v>1017</v>
      </c>
      <c r="F122" s="4"/>
      <c r="H122" s="4">
        <v>0.0</v>
      </c>
      <c r="I122" s="4">
        <v>0.0</v>
      </c>
    </row>
    <row r="123">
      <c r="A123" s="4" t="s">
        <v>870</v>
      </c>
      <c r="B123" s="4" t="s">
        <v>950</v>
      </c>
      <c r="C123" s="4" t="s">
        <v>1022</v>
      </c>
      <c r="D123" s="4" t="s">
        <v>1024</v>
      </c>
      <c r="E123" s="4" t="s">
        <v>1026</v>
      </c>
      <c r="F123" s="4"/>
      <c r="H123" s="4">
        <v>80000.0</v>
      </c>
      <c r="I123" s="4">
        <v>86115.0</v>
      </c>
    </row>
    <row r="124">
      <c r="A124" s="4" t="s">
        <v>1029</v>
      </c>
      <c r="B124" s="4" t="s">
        <v>950</v>
      </c>
      <c r="C124" s="4" t="s">
        <v>1032</v>
      </c>
      <c r="D124" s="4" t="s">
        <v>1034</v>
      </c>
      <c r="E124" s="4" t="s">
        <v>1036</v>
      </c>
      <c r="F124" s="4"/>
      <c r="H124" s="4">
        <v>0.0</v>
      </c>
      <c r="I124" s="4">
        <v>0.0</v>
      </c>
    </row>
    <row r="125">
      <c r="A125" s="4" t="s">
        <v>1029</v>
      </c>
      <c r="B125" s="4" t="s">
        <v>950</v>
      </c>
      <c r="C125" s="4" t="s">
        <v>1040</v>
      </c>
      <c r="D125" s="4" t="s">
        <v>1042</v>
      </c>
      <c r="E125" s="4" t="s">
        <v>1045</v>
      </c>
      <c r="F125" s="4"/>
      <c r="H125" s="4">
        <v>0.0</v>
      </c>
      <c r="I125" s="4">
        <v>9900.0</v>
      </c>
    </row>
    <row r="126">
      <c r="A126" s="4" t="s">
        <v>922</v>
      </c>
      <c r="B126" s="4" t="s">
        <v>950</v>
      </c>
      <c r="C126" s="4" t="s">
        <v>1049</v>
      </c>
      <c r="D126" s="4" t="s">
        <v>1051</v>
      </c>
      <c r="E126" s="4" t="s">
        <v>1053</v>
      </c>
      <c r="F126" s="4"/>
      <c r="H126" s="4">
        <v>0.0</v>
      </c>
      <c r="I126" s="4">
        <v>0.0</v>
      </c>
    </row>
    <row r="127">
      <c r="A127" s="4" t="s">
        <v>836</v>
      </c>
      <c r="B127" s="4" t="s">
        <v>1057</v>
      </c>
      <c r="C127" s="4" t="s">
        <v>1059</v>
      </c>
      <c r="D127" s="4" t="s">
        <v>1061</v>
      </c>
      <c r="E127" s="4" t="s">
        <v>1064</v>
      </c>
      <c r="F127" s="4"/>
      <c r="H127" s="4">
        <v>11000.0</v>
      </c>
      <c r="I127" s="4">
        <v>7392.25</v>
      </c>
    </row>
    <row r="128">
      <c r="A128" s="4" t="s">
        <v>836</v>
      </c>
      <c r="B128" s="4" t="s">
        <v>1057</v>
      </c>
      <c r="C128" s="4" t="s">
        <v>1068</v>
      </c>
      <c r="D128" s="4" t="s">
        <v>1070</v>
      </c>
      <c r="E128" s="4" t="s">
        <v>1072</v>
      </c>
      <c r="F128" s="4"/>
      <c r="H128" s="4">
        <v>570000.0</v>
      </c>
      <c r="I128" s="4">
        <v>577840.0</v>
      </c>
    </row>
    <row r="129">
      <c r="A129" s="4" t="s">
        <v>847</v>
      </c>
      <c r="B129" s="4" t="s">
        <v>1057</v>
      </c>
      <c r="C129" s="4" t="s">
        <v>1076</v>
      </c>
      <c r="D129" s="4" t="s">
        <v>1078</v>
      </c>
      <c r="E129" s="4" t="s">
        <v>1080</v>
      </c>
      <c r="F129" s="4"/>
      <c r="H129" s="4">
        <v>74000.0</v>
      </c>
      <c r="I129" s="4">
        <v>80949.85</v>
      </c>
    </row>
    <row r="130">
      <c r="A130" s="4" t="s">
        <v>847</v>
      </c>
      <c r="B130" s="4" t="s">
        <v>1057</v>
      </c>
      <c r="C130" s="4" t="s">
        <v>1085</v>
      </c>
      <c r="D130" s="4" t="s">
        <v>1087</v>
      </c>
      <c r="E130" s="4" t="s">
        <v>1089</v>
      </c>
      <c r="F130" s="4"/>
      <c r="H130" s="4">
        <v>6000.0</v>
      </c>
      <c r="I130" s="4">
        <v>8300.0</v>
      </c>
    </row>
    <row r="131">
      <c r="A131" s="4" t="s">
        <v>847</v>
      </c>
      <c r="B131" s="4" t="s">
        <v>1057</v>
      </c>
      <c r="C131" s="4" t="s">
        <v>1094</v>
      </c>
      <c r="D131" s="4" t="s">
        <v>1096</v>
      </c>
      <c r="E131" s="4" t="s">
        <v>1099</v>
      </c>
      <c r="F131" s="4"/>
      <c r="H131" s="4">
        <v>0.0</v>
      </c>
      <c r="I131" s="4">
        <v>0.0</v>
      </c>
    </row>
    <row r="132">
      <c r="A132" s="4" t="s">
        <v>847</v>
      </c>
      <c r="B132" s="4" t="s">
        <v>1057</v>
      </c>
      <c r="C132" s="4" t="s">
        <v>1104</v>
      </c>
      <c r="D132" s="4" t="s">
        <v>1106</v>
      </c>
      <c r="E132" s="4" t="s">
        <v>1108</v>
      </c>
      <c r="F132" s="4"/>
      <c r="H132" s="4">
        <v>142000.0</v>
      </c>
      <c r="I132" s="4">
        <v>144000.0</v>
      </c>
    </row>
    <row r="133">
      <c r="A133" s="4" t="s">
        <v>987</v>
      </c>
      <c r="B133" s="4"/>
      <c r="C133" s="4" t="s">
        <v>1113</v>
      </c>
      <c r="D133" s="4" t="s">
        <v>1115</v>
      </c>
      <c r="E133" s="4" t="s">
        <v>1117</v>
      </c>
      <c r="F133" s="4"/>
      <c r="H133" s="4">
        <v>207000.0</v>
      </c>
      <c r="I133" s="4">
        <v>224420.0</v>
      </c>
    </row>
    <row r="134">
      <c r="A134" s="4" t="s">
        <v>987</v>
      </c>
      <c r="B134" s="4" t="s">
        <v>1122</v>
      </c>
      <c r="C134" s="4" t="s">
        <v>1124</v>
      </c>
      <c r="D134" s="4" t="s">
        <v>1126</v>
      </c>
      <c r="E134" s="4" t="s">
        <v>1128</v>
      </c>
      <c r="F134" s="4"/>
      <c r="H134" s="4">
        <v>0.0</v>
      </c>
      <c r="I134" s="4">
        <v>0.0</v>
      </c>
    </row>
    <row r="135">
      <c r="A135" s="4" t="s">
        <v>836</v>
      </c>
      <c r="B135" s="4" t="s">
        <v>1131</v>
      </c>
      <c r="C135" s="4" t="s">
        <v>1132</v>
      </c>
      <c r="D135" s="4" t="s">
        <v>1133</v>
      </c>
      <c r="E135" s="4" t="s">
        <v>1134</v>
      </c>
      <c r="F135" s="4"/>
      <c r="H135" s="4">
        <v>27000.0</v>
      </c>
      <c r="I135" s="4">
        <v>10511.5</v>
      </c>
    </row>
    <row r="136">
      <c r="A136" s="4" t="s">
        <v>836</v>
      </c>
      <c r="B136" s="4" t="s">
        <v>1131</v>
      </c>
      <c r="C136" s="4" t="s">
        <v>1135</v>
      </c>
      <c r="D136" s="4" t="s">
        <v>1136</v>
      </c>
      <c r="E136" s="4" t="s">
        <v>1137</v>
      </c>
      <c r="F136" s="4"/>
      <c r="H136" s="4">
        <v>82000.0</v>
      </c>
      <c r="I136" s="4">
        <v>108137.0</v>
      </c>
    </row>
    <row r="137">
      <c r="A137" s="4" t="s">
        <v>847</v>
      </c>
      <c r="B137" s="4" t="s">
        <v>1131</v>
      </c>
      <c r="C137" s="4" t="s">
        <v>1138</v>
      </c>
      <c r="D137" s="4" t="s">
        <v>1139</v>
      </c>
      <c r="E137" s="4" t="s">
        <v>1140</v>
      </c>
      <c r="F137" s="4"/>
      <c r="H137" s="4">
        <v>0.0</v>
      </c>
      <c r="I137" s="4">
        <v>2340.0</v>
      </c>
    </row>
    <row r="138">
      <c r="A138" s="4" t="s">
        <v>847</v>
      </c>
      <c r="B138" s="4" t="s">
        <v>1131</v>
      </c>
      <c r="C138" s="4" t="s">
        <v>1141</v>
      </c>
      <c r="D138" s="4" t="s">
        <v>1142</v>
      </c>
      <c r="E138" s="4" t="s">
        <v>1143</v>
      </c>
      <c r="F138" s="4"/>
      <c r="H138" s="4">
        <v>3000.0</v>
      </c>
      <c r="I138" s="4">
        <v>11547.0</v>
      </c>
    </row>
    <row r="139">
      <c r="A139" s="4" t="s">
        <v>836</v>
      </c>
      <c r="B139" s="4" t="s">
        <v>1144</v>
      </c>
      <c r="C139" s="4" t="s">
        <v>1145</v>
      </c>
      <c r="D139" s="4" t="s">
        <v>1146</v>
      </c>
      <c r="E139" s="4" t="s">
        <v>1147</v>
      </c>
      <c r="F139" s="4"/>
      <c r="H139" s="4">
        <v>0.0</v>
      </c>
      <c r="I139" s="4">
        <v>0.0</v>
      </c>
    </row>
    <row r="140">
      <c r="A140" s="4" t="s">
        <v>836</v>
      </c>
      <c r="B140" s="4" t="s">
        <v>1144</v>
      </c>
      <c r="C140" s="4" t="s">
        <v>1148</v>
      </c>
      <c r="D140" s="4" t="s">
        <v>1149</v>
      </c>
      <c r="E140" s="4" t="s">
        <v>1150</v>
      </c>
      <c r="F140" s="4"/>
      <c r="H140" s="4">
        <v>126000.0</v>
      </c>
      <c r="I140" s="4">
        <v>14996.0</v>
      </c>
    </row>
    <row r="141">
      <c r="A141" s="4" t="s">
        <v>847</v>
      </c>
      <c r="B141" s="4" t="s">
        <v>1144</v>
      </c>
      <c r="C141" s="4" t="s">
        <v>1151</v>
      </c>
      <c r="D141" s="4" t="s">
        <v>1152</v>
      </c>
      <c r="E141" s="4" t="s">
        <v>1153</v>
      </c>
      <c r="F141" s="4"/>
      <c r="H141" s="4">
        <v>0.0</v>
      </c>
      <c r="I141" s="4">
        <v>0.0</v>
      </c>
    </row>
    <row r="142">
      <c r="A142" s="4" t="s">
        <v>847</v>
      </c>
      <c r="B142" s="4" t="s">
        <v>1144</v>
      </c>
      <c r="C142" s="4" t="s">
        <v>1154</v>
      </c>
      <c r="D142" s="4" t="s">
        <v>1155</v>
      </c>
      <c r="E142" s="4" t="s">
        <v>1156</v>
      </c>
      <c r="F142" s="4"/>
      <c r="H142" s="4">
        <v>20000.0</v>
      </c>
      <c r="I142" s="4">
        <v>14205.0</v>
      </c>
    </row>
    <row r="143">
      <c r="A143" s="4" t="s">
        <v>151</v>
      </c>
      <c r="B143" s="4" t="s">
        <v>1144</v>
      </c>
      <c r="C143" s="4" t="s">
        <v>1157</v>
      </c>
      <c r="D143" s="4" t="s">
        <v>1158</v>
      </c>
      <c r="E143" s="4" t="s">
        <v>1159</v>
      </c>
      <c r="F143" s="4"/>
      <c r="H143" s="4">
        <v>0.0</v>
      </c>
      <c r="I143" s="4">
        <v>0.0</v>
      </c>
    </row>
    <row r="144">
      <c r="A144" s="4" t="s">
        <v>151</v>
      </c>
      <c r="B144" s="4" t="s">
        <v>1144</v>
      </c>
      <c r="C144" s="4" t="s">
        <v>1160</v>
      </c>
      <c r="D144" s="4" t="s">
        <v>1161</v>
      </c>
      <c r="E144" s="4" t="s">
        <v>1162</v>
      </c>
      <c r="F144" s="4"/>
      <c r="H144" s="4">
        <v>22000.0</v>
      </c>
      <c r="I144" s="4">
        <v>0.0</v>
      </c>
    </row>
    <row r="145">
      <c r="A145" s="4" t="s">
        <v>870</v>
      </c>
      <c r="B145" s="4" t="s">
        <v>1144</v>
      </c>
      <c r="C145" s="4" t="s">
        <v>1163</v>
      </c>
      <c r="D145" s="4" t="s">
        <v>1164</v>
      </c>
      <c r="E145" s="4" t="s">
        <v>1165</v>
      </c>
      <c r="F145" s="4"/>
      <c r="H145" s="4">
        <v>0.0</v>
      </c>
      <c r="I145" s="4">
        <v>5569.0</v>
      </c>
    </row>
    <row r="146">
      <c r="A146" s="4" t="s">
        <v>1029</v>
      </c>
      <c r="B146" s="4" t="s">
        <v>1144</v>
      </c>
      <c r="C146" s="4" t="s">
        <v>1166</v>
      </c>
      <c r="D146" s="4" t="s">
        <v>1167</v>
      </c>
      <c r="E146" s="4" t="s">
        <v>1168</v>
      </c>
      <c r="F146" s="4"/>
      <c r="H146" s="4">
        <v>0.0</v>
      </c>
      <c r="I146" s="4">
        <v>7728.0</v>
      </c>
    </row>
    <row r="147">
      <c r="A147" s="4" t="s">
        <v>922</v>
      </c>
      <c r="B147" s="4" t="s">
        <v>1144</v>
      </c>
      <c r="C147" s="4" t="s">
        <v>1169</v>
      </c>
      <c r="D147" s="4" t="s">
        <v>1170</v>
      </c>
      <c r="E147" s="4" t="s">
        <v>1171</v>
      </c>
      <c r="F147" s="4"/>
      <c r="H147" s="4">
        <v>0.0</v>
      </c>
      <c r="I147" s="4">
        <v>0.0</v>
      </c>
    </row>
    <row r="148">
      <c r="A148" s="4" t="s">
        <v>922</v>
      </c>
      <c r="B148" s="4" t="s">
        <v>1144</v>
      </c>
      <c r="C148" s="4" t="s">
        <v>1172</v>
      </c>
      <c r="D148" s="4" t="s">
        <v>1173</v>
      </c>
      <c r="E148" s="4" t="s">
        <v>1174</v>
      </c>
      <c r="F148" s="4"/>
      <c r="H148" s="4">
        <v>0.0</v>
      </c>
      <c r="I148" s="4">
        <v>0.0</v>
      </c>
    </row>
    <row r="149">
      <c r="A149" s="4" t="s">
        <v>836</v>
      </c>
      <c r="B149" s="4" t="s">
        <v>1175</v>
      </c>
      <c r="C149" s="4" t="s">
        <v>1176</v>
      </c>
      <c r="D149" s="4" t="s">
        <v>1177</v>
      </c>
      <c r="E149" s="4" t="s">
        <v>1178</v>
      </c>
      <c r="F149" s="4"/>
      <c r="H149" s="4">
        <v>0.0</v>
      </c>
      <c r="I149" s="4">
        <v>0.0</v>
      </c>
    </row>
    <row r="150">
      <c r="A150" s="4" t="s">
        <v>836</v>
      </c>
      <c r="B150" s="4" t="s">
        <v>1175</v>
      </c>
      <c r="C150" s="4" t="s">
        <v>1179</v>
      </c>
      <c r="D150" s="4" t="s">
        <v>1180</v>
      </c>
      <c r="E150" s="4" t="s">
        <v>1181</v>
      </c>
      <c r="F150" s="4"/>
      <c r="H150" s="4">
        <v>80000.0</v>
      </c>
      <c r="I150" s="4">
        <v>81303.0</v>
      </c>
    </row>
    <row r="151">
      <c r="A151" s="4" t="s">
        <v>836</v>
      </c>
      <c r="B151" s="4" t="s">
        <v>1182</v>
      </c>
      <c r="C151" s="4" t="s">
        <v>1183</v>
      </c>
      <c r="D151" s="4" t="s">
        <v>1184</v>
      </c>
      <c r="E151" s="4" t="s">
        <v>1185</v>
      </c>
      <c r="F151" s="4"/>
      <c r="H151" s="4">
        <v>44000.0</v>
      </c>
      <c r="I151" s="4">
        <v>5501.6</v>
      </c>
    </row>
    <row r="152">
      <c r="A152" s="4" t="s">
        <v>836</v>
      </c>
      <c r="B152" s="4" t="s">
        <v>1182</v>
      </c>
      <c r="C152" s="4" t="s">
        <v>1186</v>
      </c>
      <c r="D152" s="4" t="s">
        <v>1187</v>
      </c>
      <c r="E152" s="4" t="s">
        <v>1188</v>
      </c>
      <c r="F152" s="4"/>
      <c r="H152" s="4">
        <v>823000.0</v>
      </c>
      <c r="I152" s="4">
        <v>825911.0</v>
      </c>
    </row>
    <row r="153">
      <c r="A153" s="4" t="s">
        <v>847</v>
      </c>
      <c r="B153" s="4" t="s">
        <v>1182</v>
      </c>
      <c r="C153" s="4" t="s">
        <v>1189</v>
      </c>
      <c r="D153" s="4" t="s">
        <v>1190</v>
      </c>
      <c r="E153" s="4" t="s">
        <v>1191</v>
      </c>
      <c r="F153" s="4"/>
      <c r="H153" s="4">
        <v>0.0</v>
      </c>
      <c r="I153" s="4">
        <v>207.9</v>
      </c>
    </row>
    <row r="154">
      <c r="A154" s="4" t="s">
        <v>847</v>
      </c>
      <c r="B154" s="4" t="s">
        <v>1182</v>
      </c>
      <c r="C154" s="4" t="s">
        <v>1192</v>
      </c>
      <c r="D154" s="4" t="s">
        <v>1193</v>
      </c>
      <c r="E154" s="4" t="s">
        <v>1194</v>
      </c>
      <c r="F154" s="4"/>
      <c r="H154" s="4">
        <v>20000.0</v>
      </c>
      <c r="I154" s="4">
        <v>12697.0</v>
      </c>
    </row>
    <row r="155">
      <c r="A155" s="4" t="s">
        <v>862</v>
      </c>
      <c r="B155" s="4" t="s">
        <v>1182</v>
      </c>
      <c r="C155" s="4" t="s">
        <v>1195</v>
      </c>
      <c r="D155" s="4" t="s">
        <v>1196</v>
      </c>
      <c r="E155" s="4" t="s">
        <v>1197</v>
      </c>
      <c r="F155" s="4"/>
      <c r="H155" s="4">
        <v>1000.0</v>
      </c>
      <c r="I155" s="4">
        <v>1583.0</v>
      </c>
    </row>
    <row r="156">
      <c r="A156" s="4" t="s">
        <v>862</v>
      </c>
      <c r="B156" s="4" t="s">
        <v>1182</v>
      </c>
      <c r="C156" s="4" t="s">
        <v>1198</v>
      </c>
      <c r="D156" s="4" t="s">
        <v>1199</v>
      </c>
      <c r="E156" s="4" t="s">
        <v>1200</v>
      </c>
      <c r="F156" s="4"/>
      <c r="H156" s="4">
        <v>1000.0</v>
      </c>
      <c r="I156" s="4">
        <v>374.0</v>
      </c>
    </row>
    <row r="157">
      <c r="A157" s="4" t="s">
        <v>870</v>
      </c>
      <c r="B157" s="4" t="s">
        <v>1182</v>
      </c>
      <c r="C157" s="4" t="s">
        <v>1201</v>
      </c>
      <c r="D157" s="4" t="s">
        <v>1202</v>
      </c>
      <c r="E157" s="4" t="s">
        <v>1203</v>
      </c>
      <c r="F157" s="4"/>
      <c r="H157" s="4">
        <v>9000.0</v>
      </c>
      <c r="I157" s="4">
        <v>5279.0</v>
      </c>
    </row>
    <row r="158">
      <c r="A158" s="4" t="s">
        <v>1029</v>
      </c>
      <c r="B158" s="4" t="s">
        <v>1182</v>
      </c>
      <c r="C158" s="4" t="s">
        <v>1204</v>
      </c>
      <c r="D158" s="4" t="s">
        <v>1205</v>
      </c>
      <c r="E158" s="4" t="s">
        <v>1206</v>
      </c>
      <c r="F158" s="4"/>
      <c r="H158" s="4">
        <v>0.0</v>
      </c>
      <c r="I158" s="4">
        <v>0.0</v>
      </c>
    </row>
    <row r="159">
      <c r="A159" s="4" t="s">
        <v>922</v>
      </c>
      <c r="B159" s="4" t="s">
        <v>1182</v>
      </c>
      <c r="C159" s="4" t="s">
        <v>1207</v>
      </c>
      <c r="D159" s="4" t="s">
        <v>1208</v>
      </c>
      <c r="E159" s="4" t="s">
        <v>1209</v>
      </c>
      <c r="F159" s="4"/>
      <c r="H159" s="4">
        <v>90000.0</v>
      </c>
      <c r="I159" s="4">
        <v>96122.0</v>
      </c>
    </row>
    <row r="160">
      <c r="A160" s="4" t="s">
        <v>836</v>
      </c>
      <c r="B160" s="4" t="s">
        <v>1182</v>
      </c>
      <c r="C160" s="4" t="s">
        <v>1210</v>
      </c>
      <c r="D160" s="4" t="s">
        <v>1211</v>
      </c>
      <c r="E160" s="4" t="s">
        <v>1212</v>
      </c>
      <c r="F160" s="4"/>
      <c r="H160" s="4">
        <v>0.0</v>
      </c>
      <c r="I160" s="4">
        <v>0.0</v>
      </c>
    </row>
    <row r="161">
      <c r="A161" s="4" t="s">
        <v>836</v>
      </c>
      <c r="B161" s="4" t="s">
        <v>1213</v>
      </c>
      <c r="C161" s="4" t="s">
        <v>1214</v>
      </c>
      <c r="D161" s="4" t="s">
        <v>1215</v>
      </c>
      <c r="E161" s="4" t="s">
        <v>1216</v>
      </c>
      <c r="F161" s="4"/>
      <c r="H161" s="4">
        <v>0.0</v>
      </c>
      <c r="I161" s="4">
        <v>0.0</v>
      </c>
    </row>
    <row r="162">
      <c r="A162" s="4" t="s">
        <v>847</v>
      </c>
      <c r="B162" s="4" t="s">
        <v>1213</v>
      </c>
      <c r="C162" s="4" t="s">
        <v>1217</v>
      </c>
      <c r="D162" s="4" t="s">
        <v>1218</v>
      </c>
      <c r="E162" s="4" t="s">
        <v>1219</v>
      </c>
      <c r="F162" s="4"/>
      <c r="H162" s="4">
        <v>19000.0</v>
      </c>
      <c r="I162" s="4">
        <v>47602.1</v>
      </c>
    </row>
    <row r="163">
      <c r="A163" s="4" t="s">
        <v>847</v>
      </c>
      <c r="B163" s="4" t="s">
        <v>1213</v>
      </c>
      <c r="C163" s="4" t="s">
        <v>1220</v>
      </c>
      <c r="D163" s="4" t="s">
        <v>1221</v>
      </c>
      <c r="E163" s="4" t="s">
        <v>1222</v>
      </c>
      <c r="F163" s="4"/>
      <c r="H163" s="4">
        <v>197000.0</v>
      </c>
      <c r="I163" s="4">
        <v>209174.0</v>
      </c>
    </row>
    <row r="164">
      <c r="A164" s="4" t="s">
        <v>151</v>
      </c>
      <c r="B164" s="4" t="s">
        <v>1213</v>
      </c>
      <c r="C164" s="4" t="s">
        <v>1223</v>
      </c>
      <c r="D164" s="4" t="s">
        <v>1224</v>
      </c>
      <c r="E164" s="4" t="s">
        <v>1225</v>
      </c>
      <c r="F164" s="4"/>
      <c r="H164" s="4">
        <v>0.0</v>
      </c>
      <c r="I164" s="4">
        <v>0.0</v>
      </c>
    </row>
    <row r="165">
      <c r="A165" s="4" t="s">
        <v>151</v>
      </c>
      <c r="B165" s="4" t="s">
        <v>1213</v>
      </c>
      <c r="C165" s="4" t="s">
        <v>1226</v>
      </c>
      <c r="D165" s="4" t="s">
        <v>1227</v>
      </c>
      <c r="E165" s="4" t="s">
        <v>1228</v>
      </c>
      <c r="F165" s="4"/>
      <c r="H165" s="4">
        <v>72000.0</v>
      </c>
      <c r="I165" s="4">
        <v>31613.0</v>
      </c>
    </row>
    <row r="166">
      <c r="A166" s="4" t="s">
        <v>836</v>
      </c>
      <c r="B166" s="4" t="s">
        <v>1229</v>
      </c>
      <c r="C166" s="4" t="s">
        <v>1230</v>
      </c>
      <c r="D166" s="4" t="s">
        <v>1231</v>
      </c>
      <c r="E166" s="4" t="s">
        <v>1232</v>
      </c>
      <c r="F166" s="4"/>
      <c r="H166" s="4">
        <v>7000.0</v>
      </c>
      <c r="I166" s="4">
        <v>11288.0</v>
      </c>
    </row>
    <row r="167">
      <c r="A167" s="4" t="s">
        <v>847</v>
      </c>
      <c r="B167" s="4" t="s">
        <v>1229</v>
      </c>
      <c r="C167" s="4" t="s">
        <v>1233</v>
      </c>
      <c r="D167" s="4" t="s">
        <v>1234</v>
      </c>
      <c r="E167" s="4" t="s">
        <v>1235</v>
      </c>
      <c r="F167" s="4"/>
      <c r="H167" s="4">
        <v>0.0</v>
      </c>
      <c r="I167" s="4">
        <v>6119.0</v>
      </c>
    </row>
    <row r="168">
      <c r="A168" s="4" t="s">
        <v>847</v>
      </c>
      <c r="B168" s="4" t="s">
        <v>1229</v>
      </c>
      <c r="C168" s="4" t="s">
        <v>1236</v>
      </c>
      <c r="D168" s="4" t="s">
        <v>1237</v>
      </c>
      <c r="E168" s="4" t="s">
        <v>1238</v>
      </c>
      <c r="F168" s="4"/>
      <c r="H168" s="4">
        <v>6000.0</v>
      </c>
      <c r="I168" s="4">
        <v>9291.0</v>
      </c>
    </row>
    <row r="169">
      <c r="A169" s="4" t="s">
        <v>151</v>
      </c>
      <c r="B169" s="4" t="s">
        <v>1229</v>
      </c>
      <c r="C169" s="4" t="s">
        <v>1239</v>
      </c>
      <c r="D169" s="4" t="s">
        <v>1240</v>
      </c>
      <c r="E169" s="4" t="s">
        <v>1241</v>
      </c>
      <c r="F169" s="4"/>
      <c r="H169" s="4">
        <v>12000.0</v>
      </c>
      <c r="I169" s="4">
        <v>0.0</v>
      </c>
    </row>
    <row r="170">
      <c r="A170" s="4" t="s">
        <v>836</v>
      </c>
      <c r="B170" s="4" t="s">
        <v>1229</v>
      </c>
      <c r="C170" s="4" t="s">
        <v>1242</v>
      </c>
      <c r="D170" s="4" t="s">
        <v>1243</v>
      </c>
      <c r="E170" s="4" t="s">
        <v>1244</v>
      </c>
      <c r="F170" s="4"/>
      <c r="H170" s="4">
        <v>9000.0</v>
      </c>
      <c r="I170" s="4">
        <v>6658.8</v>
      </c>
    </row>
    <row r="171">
      <c r="A171" s="4" t="s">
        <v>836</v>
      </c>
      <c r="B171" s="4" t="s">
        <v>1245</v>
      </c>
      <c r="C171" s="4" t="s">
        <v>1246</v>
      </c>
      <c r="D171" s="4" t="s">
        <v>1247</v>
      </c>
      <c r="E171" s="4" t="s">
        <v>1248</v>
      </c>
      <c r="F171" s="4"/>
      <c r="H171" s="4">
        <v>29000.0</v>
      </c>
      <c r="I171" s="4">
        <v>25380.0</v>
      </c>
    </row>
    <row r="172">
      <c r="A172" s="4" t="s">
        <v>836</v>
      </c>
      <c r="B172" s="4" t="s">
        <v>1249</v>
      </c>
      <c r="C172" s="4" t="s">
        <v>1250</v>
      </c>
      <c r="D172" s="4" t="s">
        <v>1251</v>
      </c>
      <c r="E172" s="4" t="s">
        <v>1252</v>
      </c>
      <c r="F172" s="4"/>
      <c r="H172" s="4">
        <v>0.0</v>
      </c>
      <c r="I172" s="4">
        <v>0.0</v>
      </c>
    </row>
    <row r="173">
      <c r="A173" s="4" t="s">
        <v>847</v>
      </c>
      <c r="B173" s="4" t="s">
        <v>1249</v>
      </c>
      <c r="C173" s="4" t="s">
        <v>1253</v>
      </c>
      <c r="D173" s="4" t="s">
        <v>1254</v>
      </c>
      <c r="E173" s="4" t="s">
        <v>1255</v>
      </c>
      <c r="F173" s="4"/>
      <c r="H173" s="4">
        <v>1000.0</v>
      </c>
      <c r="I173" s="4">
        <v>0.0</v>
      </c>
    </row>
    <row r="174">
      <c r="A174" s="4" t="s">
        <v>151</v>
      </c>
      <c r="B174" s="4" t="s">
        <v>1249</v>
      </c>
      <c r="C174" s="4" t="s">
        <v>1256</v>
      </c>
      <c r="D174" s="4" t="s">
        <v>1257</v>
      </c>
      <c r="E174" s="4" t="s">
        <v>1258</v>
      </c>
      <c r="F174" s="4"/>
      <c r="H174" s="4">
        <v>1000.0</v>
      </c>
      <c r="I174" s="4">
        <v>0.0</v>
      </c>
    </row>
    <row r="175">
      <c r="A175" s="4" t="s">
        <v>836</v>
      </c>
      <c r="B175" s="4" t="s">
        <v>1259</v>
      </c>
      <c r="C175" s="4" t="s">
        <v>1260</v>
      </c>
      <c r="D175" s="4" t="s">
        <v>1261</v>
      </c>
      <c r="E175" s="4" t="s">
        <v>1262</v>
      </c>
      <c r="F175" s="4"/>
      <c r="H175" s="4">
        <v>0.0</v>
      </c>
      <c r="I175" s="4">
        <v>0.0</v>
      </c>
    </row>
    <row r="176">
      <c r="A176" s="4" t="s">
        <v>1005</v>
      </c>
      <c r="B176" s="4"/>
      <c r="C176" s="4" t="s">
        <v>1263</v>
      </c>
      <c r="D176" s="4" t="s">
        <v>1264</v>
      </c>
      <c r="E176" s="4" t="s">
        <v>1265</v>
      </c>
      <c r="F176" s="4"/>
      <c r="H176" s="4">
        <v>397000.0</v>
      </c>
      <c r="I176" s="4">
        <v>400800.0</v>
      </c>
    </row>
    <row r="177">
      <c r="A177" s="4" t="s">
        <v>836</v>
      </c>
      <c r="B177" s="4" t="s">
        <v>1266</v>
      </c>
      <c r="C177" s="4" t="s">
        <v>1267</v>
      </c>
      <c r="D177" s="4" t="s">
        <v>1268</v>
      </c>
      <c r="E177" s="4" t="s">
        <v>1269</v>
      </c>
      <c r="F177" s="4"/>
      <c r="H177" s="4">
        <v>31000.0</v>
      </c>
      <c r="I177" s="4">
        <v>23254.0</v>
      </c>
    </row>
    <row r="178">
      <c r="A178" s="4" t="s">
        <v>847</v>
      </c>
      <c r="B178" s="4" t="s">
        <v>1266</v>
      </c>
      <c r="C178" s="4" t="s">
        <v>1270</v>
      </c>
      <c r="D178" s="4" t="s">
        <v>1271</v>
      </c>
      <c r="E178" s="4" t="s">
        <v>1272</v>
      </c>
      <c r="F178" s="4"/>
      <c r="H178" s="4">
        <v>2000.0</v>
      </c>
      <c r="I178" s="4">
        <v>3396.0</v>
      </c>
    </row>
    <row r="179">
      <c r="A179" s="4" t="s">
        <v>847</v>
      </c>
      <c r="B179" s="4" t="s">
        <v>1266</v>
      </c>
      <c r="C179" s="4" t="s">
        <v>1273</v>
      </c>
      <c r="D179" s="4" t="s">
        <v>1274</v>
      </c>
      <c r="E179" s="4" t="s">
        <v>1275</v>
      </c>
      <c r="F179" s="4"/>
      <c r="H179" s="4">
        <v>7000.0</v>
      </c>
      <c r="I179" s="4">
        <v>5858.0</v>
      </c>
    </row>
    <row r="180">
      <c r="A180" s="4" t="s">
        <v>847</v>
      </c>
      <c r="B180" s="4" t="s">
        <v>1266</v>
      </c>
      <c r="C180" s="4" t="s">
        <v>1276</v>
      </c>
      <c r="D180" s="4" t="s">
        <v>1277</v>
      </c>
      <c r="E180" s="4" t="s">
        <v>1278</v>
      </c>
      <c r="F180" s="4"/>
      <c r="H180" s="4">
        <v>0.0</v>
      </c>
      <c r="I180" s="4">
        <v>0.0</v>
      </c>
    </row>
    <row r="181">
      <c r="A181" s="4" t="s">
        <v>836</v>
      </c>
      <c r="B181" s="4" t="s">
        <v>1279</v>
      </c>
      <c r="C181" s="4" t="s">
        <v>1280</v>
      </c>
      <c r="D181" s="4" t="s">
        <v>1281</v>
      </c>
      <c r="E181" s="4" t="s">
        <v>1282</v>
      </c>
      <c r="F181" s="4"/>
      <c r="H181" s="4">
        <v>0.0</v>
      </c>
      <c r="I181" s="4">
        <v>10451.0</v>
      </c>
    </row>
    <row r="182">
      <c r="A182" s="4" t="s">
        <v>847</v>
      </c>
      <c r="B182" s="4" t="s">
        <v>1279</v>
      </c>
      <c r="C182" s="4" t="s">
        <v>1283</v>
      </c>
      <c r="D182" s="4" t="s">
        <v>1284</v>
      </c>
      <c r="E182" s="4" t="s">
        <v>1285</v>
      </c>
      <c r="F182" s="4"/>
      <c r="H182" s="4">
        <v>100000.0</v>
      </c>
      <c r="I182" s="4">
        <v>101533.0</v>
      </c>
    </row>
    <row r="183">
      <c r="A183" s="4" t="s">
        <v>151</v>
      </c>
      <c r="B183" s="4" t="s">
        <v>1279</v>
      </c>
      <c r="C183" s="4" t="s">
        <v>1286</v>
      </c>
      <c r="D183" s="4" t="s">
        <v>1287</v>
      </c>
      <c r="E183" s="4" t="s">
        <v>1288</v>
      </c>
      <c r="F183" s="4"/>
      <c r="H183" s="4">
        <v>17000.0</v>
      </c>
      <c r="I183" s="4">
        <v>6064.0</v>
      </c>
    </row>
    <row r="184">
      <c r="A184" s="4" t="s">
        <v>151</v>
      </c>
      <c r="B184" s="4" t="s">
        <v>1279</v>
      </c>
      <c r="C184" s="4" t="s">
        <v>1289</v>
      </c>
      <c r="D184" s="4" t="s">
        <v>1290</v>
      </c>
      <c r="E184" s="4" t="s">
        <v>1291</v>
      </c>
      <c r="F184" s="4"/>
      <c r="H184" s="4">
        <v>95000.0</v>
      </c>
      <c r="I184" s="4">
        <v>132581.0</v>
      </c>
    </row>
    <row r="185">
      <c r="A185" s="4" t="s">
        <v>862</v>
      </c>
      <c r="B185" s="4" t="s">
        <v>1279</v>
      </c>
      <c r="C185" s="4" t="s">
        <v>1292</v>
      </c>
      <c r="D185" s="4" t="s">
        <v>1293</v>
      </c>
      <c r="E185" s="4" t="s">
        <v>1294</v>
      </c>
      <c r="F185" s="4"/>
      <c r="H185" s="4">
        <v>36000.0</v>
      </c>
      <c r="I185" s="4">
        <v>21558.0</v>
      </c>
    </row>
    <row r="186">
      <c r="A186" s="4" t="s">
        <v>870</v>
      </c>
      <c r="B186" s="4" t="s">
        <v>1279</v>
      </c>
      <c r="C186" s="4" t="s">
        <v>1295</v>
      </c>
      <c r="D186" s="4" t="s">
        <v>1296</v>
      </c>
      <c r="E186" s="4" t="s">
        <v>1297</v>
      </c>
      <c r="F186" s="4"/>
      <c r="H186" s="4">
        <v>2000.0</v>
      </c>
      <c r="I186" s="4">
        <v>1100.0</v>
      </c>
    </row>
    <row r="187">
      <c r="A187" s="4" t="s">
        <v>870</v>
      </c>
      <c r="B187" s="4" t="s">
        <v>1279</v>
      </c>
      <c r="C187" s="4" t="s">
        <v>1298</v>
      </c>
      <c r="D187" s="4" t="s">
        <v>1299</v>
      </c>
      <c r="E187" s="4" t="s">
        <v>1300</v>
      </c>
      <c r="F187" s="4"/>
      <c r="H187" s="4">
        <v>20000.0</v>
      </c>
      <c r="I187" s="4">
        <v>10734.0</v>
      </c>
    </row>
    <row r="188">
      <c r="A188" s="4" t="s">
        <v>1029</v>
      </c>
      <c r="B188" s="4" t="s">
        <v>1279</v>
      </c>
      <c r="C188" s="4" t="s">
        <v>1301</v>
      </c>
      <c r="D188" s="4" t="s">
        <v>1302</v>
      </c>
      <c r="E188" s="4" t="s">
        <v>1303</v>
      </c>
      <c r="F188" s="4"/>
      <c r="H188" s="4">
        <v>0.0</v>
      </c>
      <c r="I188" s="4">
        <v>3277.0</v>
      </c>
    </row>
    <row r="189">
      <c r="A189" s="4" t="s">
        <v>922</v>
      </c>
      <c r="B189" s="4" t="s">
        <v>1279</v>
      </c>
      <c r="C189" s="4" t="s">
        <v>1304</v>
      </c>
      <c r="D189" s="4" t="s">
        <v>1305</v>
      </c>
      <c r="E189" s="4" t="s">
        <v>1306</v>
      </c>
      <c r="F189" s="4"/>
      <c r="H189" s="4">
        <v>0.0</v>
      </c>
      <c r="I189" s="4">
        <v>0.0</v>
      </c>
    </row>
    <row r="190">
      <c r="A190" s="4" t="s">
        <v>836</v>
      </c>
      <c r="B190" s="4" t="s">
        <v>1307</v>
      </c>
      <c r="C190" s="4" t="s">
        <v>1308</v>
      </c>
      <c r="D190" s="4" t="s">
        <v>1309</v>
      </c>
      <c r="E190" s="4" t="s">
        <v>1310</v>
      </c>
      <c r="F190" s="4"/>
      <c r="H190" s="4">
        <v>1000.0</v>
      </c>
      <c r="I190" s="4">
        <v>18404.0</v>
      </c>
    </row>
    <row r="191">
      <c r="A191" s="4" t="s">
        <v>847</v>
      </c>
      <c r="B191" s="4" t="s">
        <v>1307</v>
      </c>
      <c r="C191" s="4" t="s">
        <v>1311</v>
      </c>
      <c r="D191" s="4" t="s">
        <v>1312</v>
      </c>
      <c r="E191" s="4" t="s">
        <v>1313</v>
      </c>
      <c r="F191" s="4"/>
      <c r="H191" s="4">
        <v>0.0</v>
      </c>
      <c r="I191" s="4">
        <v>0.0</v>
      </c>
    </row>
    <row r="192">
      <c r="A192" s="4" t="s">
        <v>847</v>
      </c>
      <c r="B192" s="4" t="s">
        <v>1307</v>
      </c>
      <c r="C192" s="4" t="s">
        <v>1314</v>
      </c>
      <c r="D192" s="4" t="s">
        <v>1315</v>
      </c>
      <c r="E192" s="4" t="s">
        <v>1316</v>
      </c>
      <c r="F192" s="4"/>
      <c r="H192" s="4">
        <v>8000.0</v>
      </c>
      <c r="I192" s="4">
        <v>3209.0</v>
      </c>
    </row>
    <row r="193">
      <c r="A193" s="4" t="s">
        <v>151</v>
      </c>
      <c r="B193" s="4" t="s">
        <v>1307</v>
      </c>
      <c r="C193" s="4" t="s">
        <v>1317</v>
      </c>
      <c r="D193" s="4" t="s">
        <v>1318</v>
      </c>
      <c r="E193" s="4" t="s">
        <v>1319</v>
      </c>
      <c r="F193" s="4"/>
      <c r="H193" s="4">
        <v>0.0</v>
      </c>
      <c r="I193" s="4">
        <v>0.0</v>
      </c>
    </row>
    <row r="194">
      <c r="A194" s="4" t="s">
        <v>862</v>
      </c>
      <c r="B194" s="4" t="s">
        <v>1307</v>
      </c>
      <c r="C194" s="4" t="s">
        <v>1320</v>
      </c>
      <c r="D194" s="4" t="s">
        <v>1321</v>
      </c>
      <c r="E194" s="4" t="s">
        <v>1322</v>
      </c>
      <c r="F194" s="4"/>
      <c r="H194" s="4">
        <v>3000.0</v>
      </c>
      <c r="I194" s="4">
        <v>0.0</v>
      </c>
    </row>
    <row r="195">
      <c r="A195" s="4" t="s">
        <v>862</v>
      </c>
      <c r="B195" s="4" t="s">
        <v>1323</v>
      </c>
      <c r="C195" s="4" t="s">
        <v>1324</v>
      </c>
      <c r="D195" s="4" t="s">
        <v>1325</v>
      </c>
      <c r="E195" s="4" t="s">
        <v>1326</v>
      </c>
      <c r="F195" s="4"/>
      <c r="H195" s="4">
        <v>8000.0</v>
      </c>
      <c r="I195" s="4">
        <v>15991.0</v>
      </c>
    </row>
    <row r="196">
      <c r="A196" s="4" t="s">
        <v>870</v>
      </c>
      <c r="B196" s="4" t="s">
        <v>1323</v>
      </c>
      <c r="C196" s="4" t="s">
        <v>1327</v>
      </c>
      <c r="D196" s="4" t="s">
        <v>1328</v>
      </c>
      <c r="E196" s="4" t="s">
        <v>1329</v>
      </c>
      <c r="F196" s="4"/>
      <c r="H196" s="4">
        <v>0.0</v>
      </c>
      <c r="I196" s="4">
        <v>2500.0</v>
      </c>
    </row>
    <row r="197">
      <c r="A197" s="4" t="s">
        <v>870</v>
      </c>
      <c r="B197" s="4" t="s">
        <v>1323</v>
      </c>
      <c r="C197" s="4" t="s">
        <v>1330</v>
      </c>
      <c r="D197" s="4" t="s">
        <v>1331</v>
      </c>
      <c r="E197" s="4" t="s">
        <v>1332</v>
      </c>
      <c r="F197" s="4"/>
      <c r="H197" s="4">
        <v>4000.0</v>
      </c>
      <c r="I197" s="4">
        <v>15038.0</v>
      </c>
    </row>
    <row r="198">
      <c r="A198" s="4" t="s">
        <v>1029</v>
      </c>
      <c r="B198" s="4" t="s">
        <v>1323</v>
      </c>
      <c r="C198" s="4" t="s">
        <v>1333</v>
      </c>
      <c r="D198" s="4" t="s">
        <v>1334</v>
      </c>
      <c r="E198" s="4" t="s">
        <v>1335</v>
      </c>
      <c r="F198" s="4"/>
      <c r="H198" s="4">
        <v>0.0</v>
      </c>
      <c r="I198" s="4">
        <v>22300.0</v>
      </c>
    </row>
    <row r="199">
      <c r="A199" s="4" t="s">
        <v>922</v>
      </c>
      <c r="B199" s="4" t="s">
        <v>1323</v>
      </c>
      <c r="C199" s="4" t="s">
        <v>1336</v>
      </c>
      <c r="D199" s="4" t="s">
        <v>1337</v>
      </c>
      <c r="E199" s="4" t="s">
        <v>1338</v>
      </c>
      <c r="F199" s="4"/>
      <c r="H199" s="4">
        <v>0.0</v>
      </c>
      <c r="I199" s="4">
        <v>1200.0</v>
      </c>
    </row>
    <row r="200">
      <c r="A200" s="4" t="s">
        <v>847</v>
      </c>
      <c r="B200" s="4" t="s">
        <v>1339</v>
      </c>
      <c r="C200" s="4" t="s">
        <v>1340</v>
      </c>
      <c r="D200" s="4" t="s">
        <v>1341</v>
      </c>
      <c r="E200" s="4" t="s">
        <v>1342</v>
      </c>
      <c r="F200" s="4"/>
      <c r="H200" s="4">
        <v>15000.0</v>
      </c>
      <c r="I200" s="4">
        <v>15432.0</v>
      </c>
    </row>
    <row r="201">
      <c r="A201" s="4" t="s">
        <v>151</v>
      </c>
      <c r="B201" s="4" t="s">
        <v>1339</v>
      </c>
      <c r="C201" s="4" t="s">
        <v>1343</v>
      </c>
      <c r="D201" s="4" t="s">
        <v>1344</v>
      </c>
      <c r="E201" s="4" t="s">
        <v>1345</v>
      </c>
      <c r="F201" s="4"/>
      <c r="H201" s="4">
        <v>0.0</v>
      </c>
      <c r="I201" s="4">
        <v>0.0</v>
      </c>
    </row>
    <row r="202">
      <c r="A202" s="4" t="s">
        <v>862</v>
      </c>
      <c r="B202" s="4" t="s">
        <v>1339</v>
      </c>
      <c r="C202" s="4" t="s">
        <v>1346</v>
      </c>
      <c r="D202" s="4" t="s">
        <v>1347</v>
      </c>
      <c r="E202" s="4" t="s">
        <v>1348</v>
      </c>
      <c r="F202" s="4"/>
      <c r="H202" s="4">
        <v>0.0</v>
      </c>
      <c r="I202" s="4">
        <v>23321.0</v>
      </c>
    </row>
    <row r="203">
      <c r="A203" s="4" t="s">
        <v>1014</v>
      </c>
      <c r="B203" s="4" t="s">
        <v>1349</v>
      </c>
      <c r="C203" s="4" t="s">
        <v>1350</v>
      </c>
      <c r="D203" s="4" t="s">
        <v>1351</v>
      </c>
      <c r="E203" s="4" t="s">
        <v>1352</v>
      </c>
      <c r="F203" s="4"/>
      <c r="H203" s="4">
        <v>0.0</v>
      </c>
      <c r="I203" s="4">
        <v>11436.0</v>
      </c>
    </row>
    <row r="204">
      <c r="A204" s="4" t="s">
        <v>836</v>
      </c>
      <c r="B204" s="4" t="s">
        <v>1353</v>
      </c>
      <c r="C204" s="4" t="s">
        <v>1354</v>
      </c>
      <c r="D204" s="4" t="s">
        <v>1355</v>
      </c>
      <c r="E204" s="4" t="s">
        <v>1356</v>
      </c>
      <c r="F204" s="4"/>
      <c r="H204" s="4">
        <v>0.0</v>
      </c>
      <c r="I204" s="4">
        <v>365.0</v>
      </c>
    </row>
    <row r="205">
      <c r="A205" s="4" t="s">
        <v>836</v>
      </c>
      <c r="B205" s="4" t="s">
        <v>1353</v>
      </c>
      <c r="C205" s="4" t="s">
        <v>1357</v>
      </c>
      <c r="D205" s="4" t="s">
        <v>1358</v>
      </c>
      <c r="E205" s="4" t="s">
        <v>1359</v>
      </c>
      <c r="F205" s="4"/>
      <c r="H205" s="4">
        <v>100000.0</v>
      </c>
      <c r="I205" s="4">
        <v>98817.0</v>
      </c>
    </row>
    <row r="206">
      <c r="A206" s="4" t="s">
        <v>847</v>
      </c>
      <c r="B206" s="4" t="s">
        <v>1353</v>
      </c>
      <c r="C206" s="4" t="s">
        <v>1360</v>
      </c>
      <c r="D206" s="4" t="s">
        <v>1361</v>
      </c>
      <c r="E206" s="4" t="s">
        <v>1362</v>
      </c>
      <c r="F206" s="4"/>
      <c r="H206" s="4">
        <v>45000.0</v>
      </c>
      <c r="I206" s="4">
        <v>44824.0</v>
      </c>
    </row>
    <row r="207">
      <c r="A207" s="4" t="s">
        <v>836</v>
      </c>
      <c r="B207" s="4" t="s">
        <v>1363</v>
      </c>
      <c r="C207" s="4" t="s">
        <v>1364</v>
      </c>
      <c r="D207" s="4" t="s">
        <v>1365</v>
      </c>
      <c r="E207" s="4" t="s">
        <v>1366</v>
      </c>
      <c r="F207" s="4"/>
      <c r="H207" s="4">
        <v>6000.0</v>
      </c>
      <c r="I207" s="4">
        <v>3263.0</v>
      </c>
    </row>
    <row r="208">
      <c r="A208" s="4" t="s">
        <v>847</v>
      </c>
      <c r="B208" s="4" t="s">
        <v>1363</v>
      </c>
      <c r="C208" s="4" t="s">
        <v>1367</v>
      </c>
      <c r="D208" s="4" t="s">
        <v>1368</v>
      </c>
      <c r="E208" s="4" t="s">
        <v>1369</v>
      </c>
      <c r="F208" s="4"/>
      <c r="H208" s="4">
        <v>20000.0</v>
      </c>
      <c r="I208" s="4">
        <v>14555.0</v>
      </c>
    </row>
    <row r="209">
      <c r="A209" s="4" t="s">
        <v>151</v>
      </c>
      <c r="B209" s="4" t="s">
        <v>1363</v>
      </c>
      <c r="C209" s="4" t="s">
        <v>1370</v>
      </c>
      <c r="D209" s="4" t="s">
        <v>1371</v>
      </c>
      <c r="E209" s="4" t="s">
        <v>1372</v>
      </c>
      <c r="F209" s="4"/>
      <c r="H209" s="4">
        <v>0.0</v>
      </c>
      <c r="I209" s="4">
        <v>5310.0</v>
      </c>
    </row>
    <row r="210">
      <c r="A210" s="4" t="s">
        <v>151</v>
      </c>
      <c r="B210" s="4" t="s">
        <v>1363</v>
      </c>
      <c r="C210" s="4" t="s">
        <v>1373</v>
      </c>
      <c r="D210" s="4" t="s">
        <v>1374</v>
      </c>
      <c r="E210" s="4" t="s">
        <v>1375</v>
      </c>
      <c r="F210" s="4"/>
      <c r="H210" s="4">
        <v>9000.0</v>
      </c>
      <c r="I210" s="4">
        <v>3275.0</v>
      </c>
    </row>
    <row r="211">
      <c r="A211" s="4" t="s">
        <v>862</v>
      </c>
      <c r="B211" s="4" t="s">
        <v>1363</v>
      </c>
      <c r="C211" s="4" t="s">
        <v>1376</v>
      </c>
      <c r="D211" s="4" t="s">
        <v>1377</v>
      </c>
      <c r="E211" s="4" t="s">
        <v>1378</v>
      </c>
      <c r="F211" s="4"/>
      <c r="H211" s="4">
        <v>1000.0</v>
      </c>
      <c r="I211" s="4">
        <v>6504.0</v>
      </c>
    </row>
    <row r="212">
      <c r="A212" s="4" t="s">
        <v>870</v>
      </c>
      <c r="B212" s="4" t="s">
        <v>1363</v>
      </c>
      <c r="C212" s="4" t="s">
        <v>1379</v>
      </c>
      <c r="D212" s="4" t="s">
        <v>1380</v>
      </c>
      <c r="E212" s="4" t="s">
        <v>1381</v>
      </c>
      <c r="F212" s="4"/>
      <c r="H212" s="4">
        <v>31000.0</v>
      </c>
      <c r="I212" s="4">
        <v>25093.0</v>
      </c>
    </row>
    <row r="213">
      <c r="A213" s="4" t="s">
        <v>1029</v>
      </c>
      <c r="B213" s="4" t="s">
        <v>1363</v>
      </c>
      <c r="C213" s="4" t="s">
        <v>1382</v>
      </c>
      <c r="D213" s="4" t="s">
        <v>1383</v>
      </c>
      <c r="E213" s="4" t="s">
        <v>1384</v>
      </c>
      <c r="F213" s="4"/>
      <c r="H213" s="4">
        <v>0.0</v>
      </c>
      <c r="I213" s="4">
        <v>0.0</v>
      </c>
    </row>
    <row r="214">
      <c r="A214" s="4" t="s">
        <v>1077</v>
      </c>
      <c r="B214" s="4"/>
      <c r="C214" s="4" t="s">
        <v>1385</v>
      </c>
      <c r="D214" s="4" t="s">
        <v>1386</v>
      </c>
      <c r="E214" s="4" t="s">
        <v>1387</v>
      </c>
      <c r="F214" s="4"/>
      <c r="H214" s="4">
        <v>0.0</v>
      </c>
      <c r="I214" s="4">
        <v>0.0</v>
      </c>
    </row>
    <row r="215">
      <c r="A215" s="4" t="s">
        <v>1077</v>
      </c>
      <c r="B215" s="4"/>
      <c r="C215" s="4" t="s">
        <v>1388</v>
      </c>
      <c r="D215" s="4" t="s">
        <v>1389</v>
      </c>
      <c r="E215" s="4" t="s">
        <v>1390</v>
      </c>
      <c r="F215" s="4"/>
      <c r="H215" s="4">
        <v>150000.0</v>
      </c>
      <c r="I215" s="4">
        <v>65900.0</v>
      </c>
    </row>
    <row r="216">
      <c r="A216" s="4" t="s">
        <v>1095</v>
      </c>
      <c r="B216" s="4"/>
      <c r="C216" s="4" t="s">
        <v>1391</v>
      </c>
      <c r="D216" s="4" t="s">
        <v>1392</v>
      </c>
      <c r="E216" s="4" t="s">
        <v>1393</v>
      </c>
      <c r="F216" s="4"/>
      <c r="H216" s="4">
        <v>1790000.0</v>
      </c>
      <c r="I216" s="4">
        <v>1592186.0</v>
      </c>
    </row>
    <row r="217">
      <c r="A217" s="4" t="s">
        <v>1095</v>
      </c>
      <c r="B217" s="4"/>
      <c r="C217" s="4" t="s">
        <v>1394</v>
      </c>
      <c r="D217" s="4" t="s">
        <v>1395</v>
      </c>
      <c r="E217" s="4" t="s">
        <v>1396</v>
      </c>
      <c r="F217" s="4"/>
      <c r="H217" s="4">
        <v>0.0</v>
      </c>
      <c r="I217" s="4">
        <v>0.0</v>
      </c>
    </row>
    <row r="218">
      <c r="A218" s="4" t="s">
        <v>1107</v>
      </c>
      <c r="B218" s="4"/>
      <c r="C218" s="4" t="s">
        <v>1397</v>
      </c>
      <c r="D218" s="4" t="s">
        <v>1398</v>
      </c>
      <c r="E218" s="4" t="s">
        <v>1399</v>
      </c>
      <c r="F218" s="4"/>
      <c r="H218" s="4">
        <v>60000.0</v>
      </c>
      <c r="I218" s="4">
        <v>40973.8</v>
      </c>
    </row>
    <row r="219">
      <c r="A219" s="4" t="s">
        <v>1109</v>
      </c>
      <c r="B219" s="4"/>
      <c r="C219" s="4" t="s">
        <v>1400</v>
      </c>
      <c r="D219" s="4" t="s">
        <v>1401</v>
      </c>
      <c r="E219" s="4" t="s">
        <v>1402</v>
      </c>
      <c r="F219" s="4"/>
      <c r="H219" s="4">
        <v>250000.0</v>
      </c>
      <c r="I219" s="4">
        <v>351357.0</v>
      </c>
    </row>
    <row r="220">
      <c r="A220" s="4" t="s">
        <v>1111</v>
      </c>
      <c r="B220" s="4" t="s">
        <v>1403</v>
      </c>
      <c r="C220" s="4" t="s">
        <v>1404</v>
      </c>
      <c r="D220" s="4" t="s">
        <v>1405</v>
      </c>
      <c r="E220" s="4" t="s">
        <v>1406</v>
      </c>
      <c r="F220" s="4"/>
      <c r="H220" s="4">
        <v>500000.0</v>
      </c>
      <c r="I220" s="4">
        <v>502549.24</v>
      </c>
    </row>
    <row r="221">
      <c r="A221" s="4" t="s">
        <v>1111</v>
      </c>
      <c r="B221" s="4" t="s">
        <v>1403</v>
      </c>
      <c r="C221" s="4" t="s">
        <v>1407</v>
      </c>
      <c r="D221" s="4" t="s">
        <v>1408</v>
      </c>
      <c r="E221" s="4" t="s">
        <v>1409</v>
      </c>
      <c r="F221" s="4"/>
      <c r="H221" s="4">
        <v>0.0</v>
      </c>
      <c r="I221" s="4">
        <v>14683.24</v>
      </c>
    </row>
    <row r="222">
      <c r="A222" s="4" t="s">
        <v>108</v>
      </c>
      <c r="B222" s="4"/>
      <c r="C222" s="4" t="s">
        <v>1410</v>
      </c>
      <c r="D222" s="4" t="s">
        <v>1411</v>
      </c>
      <c r="E222" s="4" t="s">
        <v>1412</v>
      </c>
      <c r="F222" s="4"/>
      <c r="H222" s="4">
        <v>1137000.0</v>
      </c>
      <c r="I222" s="4">
        <v>1139404.08</v>
      </c>
    </row>
    <row r="223">
      <c r="A223" s="4" t="s">
        <v>108</v>
      </c>
      <c r="B223" s="4"/>
      <c r="C223" s="4" t="s">
        <v>1413</v>
      </c>
      <c r="D223" s="4" t="s">
        <v>1414</v>
      </c>
      <c r="E223" s="4" t="s">
        <v>1415</v>
      </c>
      <c r="F223" s="4"/>
      <c r="H223" s="4">
        <v>285000.0</v>
      </c>
      <c r="I223" s="4">
        <v>231604.68</v>
      </c>
    </row>
    <row r="224">
      <c r="A224" s="4" t="s">
        <v>108</v>
      </c>
      <c r="B224" s="4"/>
      <c r="C224" s="4" t="s">
        <v>1416</v>
      </c>
      <c r="D224" s="4" t="s">
        <v>1417</v>
      </c>
      <c r="E224" s="4" t="s">
        <v>1418</v>
      </c>
      <c r="F224" s="4"/>
      <c r="H224" s="4">
        <v>0.0</v>
      </c>
      <c r="I224" s="4">
        <v>0.0</v>
      </c>
    </row>
    <row r="225">
      <c r="A225" s="4" t="s">
        <v>108</v>
      </c>
      <c r="B225" s="4"/>
      <c r="C225" s="4" t="s">
        <v>1419</v>
      </c>
      <c r="D225" s="4" t="s">
        <v>1420</v>
      </c>
      <c r="E225" s="4" t="s">
        <v>1421</v>
      </c>
      <c r="F225" s="4"/>
      <c r="H225" s="4">
        <v>60000.0</v>
      </c>
      <c r="I225" s="4">
        <v>70826.72</v>
      </c>
    </row>
    <row r="226">
      <c r="A226" s="4" t="s">
        <v>108</v>
      </c>
      <c r="B226" s="4"/>
      <c r="C226" s="4" t="s">
        <v>1422</v>
      </c>
      <c r="D226" s="4" t="s">
        <v>1423</v>
      </c>
      <c r="E226" s="4" t="s">
        <v>1424</v>
      </c>
      <c r="F226" s="4"/>
      <c r="H226" s="4">
        <v>65000.0</v>
      </c>
      <c r="I226" s="4">
        <v>69918.24</v>
      </c>
    </row>
    <row r="227">
      <c r="A227" s="4" t="s">
        <v>108</v>
      </c>
      <c r="B227" s="4"/>
      <c r="C227" s="4" t="s">
        <v>1425</v>
      </c>
      <c r="D227" s="4" t="s">
        <v>1426</v>
      </c>
      <c r="E227" s="4" t="s">
        <v>1427</v>
      </c>
      <c r="F227" s="4"/>
      <c r="H227" s="4">
        <v>0.0</v>
      </c>
      <c r="I227" s="4">
        <v>0.0</v>
      </c>
    </row>
    <row r="228">
      <c r="A228" s="4" t="s">
        <v>108</v>
      </c>
      <c r="B228" s="4"/>
      <c r="C228" s="4" t="s">
        <v>1428</v>
      </c>
      <c r="D228" s="4" t="s">
        <v>1429</v>
      </c>
      <c r="E228" s="4" t="s">
        <v>1430</v>
      </c>
      <c r="F228" s="4"/>
      <c r="H228" s="4">
        <v>0.0</v>
      </c>
      <c r="I228" s="4">
        <v>0.0</v>
      </c>
    </row>
    <row r="229">
      <c r="A229" s="4" t="s">
        <v>112</v>
      </c>
      <c r="B229" s="4"/>
      <c r="C229" s="4" t="s">
        <v>1431</v>
      </c>
      <c r="D229" s="4" t="s">
        <v>1432</v>
      </c>
      <c r="E229" s="4" t="s">
        <v>1433</v>
      </c>
      <c r="F229" s="4"/>
      <c r="H229" s="4">
        <v>172000.0</v>
      </c>
      <c r="I229" s="4">
        <v>55616.33</v>
      </c>
    </row>
    <row r="230">
      <c r="A230" s="4" t="s">
        <v>114</v>
      </c>
      <c r="B230" s="4"/>
      <c r="C230" s="4" t="s">
        <v>1434</v>
      </c>
      <c r="D230" s="4" t="s">
        <v>1435</v>
      </c>
      <c r="E230" s="4" t="s">
        <v>1436</v>
      </c>
      <c r="F230" s="4"/>
      <c r="H230" s="4">
        <v>750000.0</v>
      </c>
      <c r="I230" s="4">
        <v>759252.06</v>
      </c>
    </row>
    <row r="231">
      <c r="A231" s="4" t="s">
        <v>114</v>
      </c>
      <c r="B231" s="4"/>
      <c r="C231" s="4" t="s">
        <v>1437</v>
      </c>
      <c r="D231" s="4" t="s">
        <v>1438</v>
      </c>
      <c r="E231" s="4" t="s">
        <v>1439</v>
      </c>
      <c r="F231" s="4"/>
      <c r="H231" s="4">
        <v>60000.0</v>
      </c>
      <c r="I231" s="4">
        <v>92049.62</v>
      </c>
    </row>
    <row r="232">
      <c r="A232" s="4" t="s">
        <v>114</v>
      </c>
      <c r="B232" s="4"/>
      <c r="C232" s="4" t="s">
        <v>1440</v>
      </c>
      <c r="D232" s="4" t="s">
        <v>1441</v>
      </c>
      <c r="E232" s="4" t="s">
        <v>1442</v>
      </c>
      <c r="F232" s="4"/>
      <c r="H232" s="4">
        <v>140000.0</v>
      </c>
      <c r="I232" s="4">
        <v>143954.56</v>
      </c>
    </row>
    <row r="233">
      <c r="A233" s="4" t="s">
        <v>114</v>
      </c>
      <c r="B233" s="4"/>
      <c r="C233" s="4" t="s">
        <v>1443</v>
      </c>
      <c r="D233" s="4" t="s">
        <v>1444</v>
      </c>
      <c r="E233" s="4" t="s">
        <v>1445</v>
      </c>
      <c r="F233" s="4"/>
      <c r="H233" s="4">
        <v>150000.0</v>
      </c>
      <c r="I233" s="4">
        <v>160046.32</v>
      </c>
    </row>
    <row r="234">
      <c r="A234" s="4" t="s">
        <v>114</v>
      </c>
      <c r="B234" s="4"/>
      <c r="C234" s="4" t="s">
        <v>1446</v>
      </c>
      <c r="D234" s="4" t="s">
        <v>1447</v>
      </c>
      <c r="E234" s="4" t="s">
        <v>1448</v>
      </c>
      <c r="F234" s="4"/>
      <c r="H234" s="4">
        <v>230000.0</v>
      </c>
      <c r="I234" s="4">
        <v>232892.0</v>
      </c>
    </row>
    <row r="235">
      <c r="A235" s="4" t="s">
        <v>114</v>
      </c>
      <c r="B235" s="4"/>
      <c r="C235" s="4" t="s">
        <v>1449</v>
      </c>
      <c r="D235" s="4" t="s">
        <v>1450</v>
      </c>
      <c r="E235" s="4" t="s">
        <v>1451</v>
      </c>
      <c r="F235" s="4"/>
      <c r="H235" s="4">
        <v>0.0</v>
      </c>
      <c r="I235" s="4">
        <v>0.0</v>
      </c>
    </row>
    <row r="236">
      <c r="A236" s="4" t="s">
        <v>114</v>
      </c>
      <c r="B236" s="4"/>
      <c r="C236" s="4" t="s">
        <v>1452</v>
      </c>
      <c r="D236" s="4" t="s">
        <v>1453</v>
      </c>
      <c r="E236" s="4" t="s">
        <v>1454</v>
      </c>
      <c r="F236" s="4"/>
      <c r="H236" s="4">
        <v>70000.0</v>
      </c>
      <c r="I236" s="4">
        <v>52983.44</v>
      </c>
    </row>
    <row r="237">
      <c r="A237" s="4" t="s">
        <v>114</v>
      </c>
      <c r="B237" s="4"/>
      <c r="C237" s="4" t="s">
        <v>1455</v>
      </c>
      <c r="D237" s="4" t="s">
        <v>1456</v>
      </c>
      <c r="E237" s="4" t="s">
        <v>1457</v>
      </c>
      <c r="F237" s="4"/>
      <c r="H237" s="4">
        <v>70000.0</v>
      </c>
      <c r="I237" s="4">
        <v>74351.64</v>
      </c>
    </row>
    <row r="238">
      <c r="A238" s="4" t="s">
        <v>114</v>
      </c>
      <c r="B238" s="4"/>
      <c r="C238" s="4" t="s">
        <v>1458</v>
      </c>
      <c r="D238" s="4" t="s">
        <v>1459</v>
      </c>
      <c r="E238" s="4" t="s">
        <v>1460</v>
      </c>
      <c r="F238" s="4"/>
      <c r="H238" s="4">
        <v>0.0</v>
      </c>
      <c r="I238" s="4">
        <v>0.0</v>
      </c>
    </row>
    <row r="239">
      <c r="A239" s="4" t="s">
        <v>114</v>
      </c>
      <c r="B239" s="4"/>
      <c r="C239" s="4" t="s">
        <v>1461</v>
      </c>
      <c r="D239" s="4" t="s">
        <v>1462</v>
      </c>
      <c r="E239" s="4" t="s">
        <v>1463</v>
      </c>
      <c r="F239" s="4"/>
      <c r="H239" s="4">
        <v>0.0</v>
      </c>
      <c r="I239" s="4">
        <v>0.0</v>
      </c>
    </row>
    <row r="240">
      <c r="A240" s="4" t="s">
        <v>114</v>
      </c>
      <c r="B240" s="4"/>
      <c r="C240" s="4" t="s">
        <v>1464</v>
      </c>
      <c r="D240" s="4" t="s">
        <v>1465</v>
      </c>
      <c r="E240" s="4" t="s">
        <v>1466</v>
      </c>
      <c r="F240" s="4"/>
      <c r="H240" s="4">
        <v>0.0</v>
      </c>
      <c r="I240" s="4">
        <v>0.0</v>
      </c>
    </row>
    <row r="241">
      <c r="A241" s="4" t="s">
        <v>114</v>
      </c>
      <c r="B241" s="4"/>
      <c r="C241" s="4" t="s">
        <v>1467</v>
      </c>
      <c r="D241" s="4" t="s">
        <v>1468</v>
      </c>
      <c r="E241" s="4" t="s">
        <v>1469</v>
      </c>
      <c r="F241" s="4"/>
      <c r="H241" s="4">
        <v>70000.0</v>
      </c>
      <c r="I241" s="4">
        <v>73144.84</v>
      </c>
    </row>
    <row r="242">
      <c r="A242" s="4" t="s">
        <v>114</v>
      </c>
      <c r="B242" s="4"/>
      <c r="C242" s="4" t="s">
        <v>1470</v>
      </c>
      <c r="D242" s="4" t="s">
        <v>1471</v>
      </c>
      <c r="E242" s="4" t="s">
        <v>1472</v>
      </c>
      <c r="F242" s="4"/>
      <c r="H242" s="4">
        <v>0.0</v>
      </c>
      <c r="I242" s="4">
        <v>0.0</v>
      </c>
    </row>
    <row r="243">
      <c r="A243" s="4" t="s">
        <v>114</v>
      </c>
      <c r="B243" s="4"/>
      <c r="C243" s="4" t="s">
        <v>1473</v>
      </c>
      <c r="D243" s="4" t="s">
        <v>1474</v>
      </c>
      <c r="E243" s="4" t="s">
        <v>1475</v>
      </c>
      <c r="F243" s="4"/>
      <c r="H243" s="4">
        <v>160000.0</v>
      </c>
      <c r="I243" s="4">
        <v>131561.39</v>
      </c>
    </row>
    <row r="244">
      <c r="A244" s="4" t="s">
        <v>114</v>
      </c>
      <c r="B244" s="4"/>
      <c r="C244" s="4" t="s">
        <v>1476</v>
      </c>
      <c r="D244" s="4" t="s">
        <v>1477</v>
      </c>
      <c r="E244" s="4" t="s">
        <v>1478</v>
      </c>
      <c r="F244" s="4"/>
      <c r="H244" s="4">
        <v>60000.0</v>
      </c>
      <c r="I244" s="4">
        <v>70764.24</v>
      </c>
    </row>
    <row r="245">
      <c r="A245" s="4" t="s">
        <v>114</v>
      </c>
      <c r="B245" s="4"/>
      <c r="C245" s="4" t="s">
        <v>1479</v>
      </c>
      <c r="D245" s="4" t="s">
        <v>1480</v>
      </c>
      <c r="E245" s="4" t="s">
        <v>1481</v>
      </c>
      <c r="F245" s="4"/>
      <c r="H245" s="4">
        <v>350000.0</v>
      </c>
      <c r="I245" s="4">
        <v>389756.0</v>
      </c>
    </row>
    <row r="246">
      <c r="A246" s="4" t="s">
        <v>114</v>
      </c>
      <c r="B246" s="4"/>
      <c r="C246" s="4" t="s">
        <v>1482</v>
      </c>
      <c r="D246" s="4" t="s">
        <v>1483</v>
      </c>
      <c r="E246" s="4" t="s">
        <v>1484</v>
      </c>
      <c r="F246" s="4"/>
      <c r="H246" s="4">
        <v>0.0</v>
      </c>
      <c r="I246" s="4">
        <v>0.0</v>
      </c>
    </row>
    <row r="247">
      <c r="A247" s="4" t="s">
        <v>114</v>
      </c>
      <c r="B247" s="4"/>
      <c r="C247" s="4" t="s">
        <v>1485</v>
      </c>
      <c r="D247" s="4" t="s">
        <v>1486</v>
      </c>
      <c r="E247" s="4" t="s">
        <v>1487</v>
      </c>
      <c r="F247" s="4"/>
      <c r="H247" s="4">
        <v>180000.0</v>
      </c>
      <c r="I247" s="4">
        <v>181980.0</v>
      </c>
    </row>
    <row r="248">
      <c r="A248" s="4" t="s">
        <v>114</v>
      </c>
      <c r="B248" s="4"/>
      <c r="C248" s="4" t="s">
        <v>1488</v>
      </c>
      <c r="D248" s="4" t="s">
        <v>1489</v>
      </c>
      <c r="E248" s="4" t="s">
        <v>1490</v>
      </c>
      <c r="F248" s="4"/>
      <c r="H248" s="4">
        <v>60000.0</v>
      </c>
      <c r="I248" s="4">
        <v>59922.0</v>
      </c>
    </row>
    <row r="249">
      <c r="A249" s="4" t="s">
        <v>114</v>
      </c>
      <c r="B249" s="4"/>
      <c r="C249" s="4" t="s">
        <v>1491</v>
      </c>
      <c r="D249" s="4" t="s">
        <v>1492</v>
      </c>
      <c r="E249" s="4" t="s">
        <v>1493</v>
      </c>
      <c r="F249" s="4"/>
      <c r="H249" s="4">
        <v>840000.0</v>
      </c>
      <c r="I249" s="4">
        <v>808670.0</v>
      </c>
    </row>
    <row r="250">
      <c r="A250" s="4" t="s">
        <v>114</v>
      </c>
      <c r="B250" s="4"/>
      <c r="C250" s="4" t="s">
        <v>1494</v>
      </c>
      <c r="D250" s="4" t="s">
        <v>1495</v>
      </c>
      <c r="E250" s="4" t="s">
        <v>1496</v>
      </c>
      <c r="F250" s="4"/>
      <c r="H250" s="4">
        <v>20000.0</v>
      </c>
      <c r="I250" s="4">
        <v>33339.6</v>
      </c>
    </row>
    <row r="251">
      <c r="A251" s="4" t="s">
        <v>115</v>
      </c>
      <c r="B251" s="4" t="s">
        <v>1497</v>
      </c>
      <c r="C251" s="4" t="s">
        <v>1498</v>
      </c>
      <c r="D251" s="4" t="s">
        <v>1499</v>
      </c>
      <c r="E251" s="4" t="s">
        <v>1500</v>
      </c>
      <c r="F251" s="4"/>
      <c r="H251" s="4">
        <v>50000.0</v>
      </c>
      <c r="I251" s="4">
        <v>62038.8</v>
      </c>
    </row>
    <row r="252">
      <c r="A252" s="4" t="s">
        <v>115</v>
      </c>
      <c r="B252" s="4" t="s">
        <v>1497</v>
      </c>
      <c r="C252" s="4" t="s">
        <v>1501</v>
      </c>
      <c r="D252" s="4" t="s">
        <v>1502</v>
      </c>
      <c r="E252" s="4" t="s">
        <v>1503</v>
      </c>
      <c r="F252" s="4"/>
      <c r="H252" s="4">
        <v>0.0</v>
      </c>
      <c r="I252" s="4">
        <v>10744.0</v>
      </c>
    </row>
    <row r="253">
      <c r="A253" s="4" t="s">
        <v>119</v>
      </c>
      <c r="B253" s="4"/>
      <c r="C253" s="4" t="s">
        <v>1504</v>
      </c>
      <c r="D253" s="4" t="s">
        <v>1505</v>
      </c>
      <c r="E253" s="4" t="s">
        <v>1506</v>
      </c>
      <c r="F253" s="4"/>
      <c r="H253" s="4">
        <v>60000.0</v>
      </c>
      <c r="I253" s="4">
        <v>130897.1</v>
      </c>
    </row>
    <row r="254">
      <c r="A254" s="4" t="s">
        <v>121</v>
      </c>
      <c r="B254" s="4"/>
      <c r="C254" s="4" t="s">
        <v>1507</v>
      </c>
      <c r="D254" s="4" t="s">
        <v>1508</v>
      </c>
      <c r="E254" s="4" t="s">
        <v>1509</v>
      </c>
      <c r="F254" s="4"/>
      <c r="H254" s="4">
        <v>320000.0</v>
      </c>
      <c r="I254" s="4">
        <v>318859.54</v>
      </c>
    </row>
    <row r="255">
      <c r="A255" s="4" t="s">
        <v>124</v>
      </c>
      <c r="B255" s="4" t="s">
        <v>1497</v>
      </c>
      <c r="C255" s="4" t="s">
        <v>1510</v>
      </c>
      <c r="D255" s="4" t="s">
        <v>1511</v>
      </c>
      <c r="E255" s="4" t="s">
        <v>1512</v>
      </c>
      <c r="F255" s="4"/>
      <c r="H255" s="4">
        <v>0.0</v>
      </c>
      <c r="I255" s="4">
        <v>1651.0</v>
      </c>
    </row>
    <row r="256">
      <c r="A256" s="4" t="s">
        <v>126</v>
      </c>
      <c r="B256" s="4"/>
      <c r="C256" s="4" t="s">
        <v>1513</v>
      </c>
      <c r="D256" s="4" t="s">
        <v>1514</v>
      </c>
      <c r="E256" s="4" t="s">
        <v>1515</v>
      </c>
      <c r="F256" s="4"/>
      <c r="H256" s="4">
        <v>1640000.0</v>
      </c>
      <c r="I256" s="4">
        <v>1633298.91</v>
      </c>
    </row>
    <row r="257">
      <c r="A257" s="4" t="s">
        <v>128</v>
      </c>
      <c r="B257" s="4"/>
      <c r="C257" s="4" t="s">
        <v>1516</v>
      </c>
      <c r="D257" s="4" t="s">
        <v>1517</v>
      </c>
      <c r="E257" s="4" t="s">
        <v>1518</v>
      </c>
      <c r="F257" s="4"/>
      <c r="H257" s="4">
        <v>0.0</v>
      </c>
      <c r="I257" s="4">
        <v>0.0</v>
      </c>
    </row>
    <row r="258">
      <c r="A258" s="4" t="s">
        <v>128</v>
      </c>
      <c r="B258" s="4"/>
      <c r="C258" s="4" t="s">
        <v>1519</v>
      </c>
      <c r="D258" s="4" t="s">
        <v>1520</v>
      </c>
      <c r="E258" s="4" t="s">
        <v>1521</v>
      </c>
      <c r="F258" s="4"/>
      <c r="H258" s="4">
        <v>70000.0</v>
      </c>
      <c r="I258" s="4">
        <v>81989.12</v>
      </c>
    </row>
    <row r="259">
      <c r="A259" s="4" t="s">
        <v>128</v>
      </c>
      <c r="B259" s="4"/>
      <c r="C259" s="4" t="s">
        <v>1522</v>
      </c>
      <c r="D259" s="4" t="s">
        <v>1523</v>
      </c>
      <c r="E259" s="4" t="s">
        <v>1524</v>
      </c>
      <c r="F259" s="4"/>
      <c r="H259" s="4">
        <v>0.0</v>
      </c>
      <c r="I259" s="4">
        <v>0.0</v>
      </c>
    </row>
    <row r="260">
      <c r="A260" s="4" t="s">
        <v>128</v>
      </c>
      <c r="B260" s="4"/>
      <c r="C260" s="4" t="s">
        <v>1525</v>
      </c>
      <c r="D260" s="4" t="s">
        <v>1526</v>
      </c>
      <c r="E260" s="4" t="s">
        <v>1527</v>
      </c>
      <c r="F260" s="4"/>
      <c r="H260" s="4">
        <v>70000.0</v>
      </c>
      <c r="I260" s="4">
        <v>76080.4</v>
      </c>
    </row>
    <row r="261">
      <c r="A261" s="4" t="s">
        <v>128</v>
      </c>
      <c r="B261" s="4"/>
      <c r="C261" s="4" t="s">
        <v>1528</v>
      </c>
      <c r="D261" s="4" t="s">
        <v>1529</v>
      </c>
      <c r="E261" s="4" t="s">
        <v>1530</v>
      </c>
      <c r="F261" s="4"/>
      <c r="H261" s="4">
        <v>180000.0</v>
      </c>
      <c r="I261" s="4">
        <v>181990.0</v>
      </c>
    </row>
    <row r="262">
      <c r="A262" s="4" t="s">
        <v>132</v>
      </c>
      <c r="B262" s="4"/>
      <c r="C262" s="4" t="s">
        <v>1531</v>
      </c>
      <c r="D262" s="4" t="s">
        <v>1532</v>
      </c>
      <c r="E262" s="4" t="s">
        <v>1533</v>
      </c>
      <c r="F262" s="4"/>
      <c r="H262" s="4">
        <v>620000.0</v>
      </c>
      <c r="I262" s="4">
        <v>621418.08</v>
      </c>
    </row>
    <row r="263">
      <c r="A263" s="4" t="s">
        <v>132</v>
      </c>
      <c r="B263" s="4"/>
      <c r="C263" s="4" t="s">
        <v>1534</v>
      </c>
      <c r="D263" s="4" t="s">
        <v>1535</v>
      </c>
      <c r="E263" s="4" t="s">
        <v>1536</v>
      </c>
      <c r="F263" s="4"/>
      <c r="H263" s="4">
        <v>180000.0</v>
      </c>
      <c r="I263" s="4">
        <v>181990.0</v>
      </c>
    </row>
    <row r="264">
      <c r="A264" s="4" t="s">
        <v>132</v>
      </c>
      <c r="B264" s="4"/>
      <c r="C264" s="4" t="s">
        <v>1537</v>
      </c>
      <c r="D264" s="4" t="s">
        <v>1538</v>
      </c>
      <c r="E264" s="4" t="s">
        <v>1539</v>
      </c>
      <c r="F264" s="4"/>
      <c r="H264" s="4">
        <v>20000.0</v>
      </c>
      <c r="I264" s="4">
        <v>1914.0</v>
      </c>
    </row>
    <row r="265">
      <c r="A265" s="4" t="s">
        <v>143</v>
      </c>
      <c r="B265" s="4" t="s">
        <v>1540</v>
      </c>
      <c r="C265" s="4" t="s">
        <v>1541</v>
      </c>
      <c r="D265" s="4" t="s">
        <v>1542</v>
      </c>
      <c r="E265" s="4" t="s">
        <v>1543</v>
      </c>
      <c r="F265" s="4"/>
      <c r="H265" s="4">
        <v>30000.0</v>
      </c>
      <c r="I265" s="4">
        <v>35811.33</v>
      </c>
    </row>
    <row r="266">
      <c r="A266" s="4" t="s">
        <v>143</v>
      </c>
      <c r="B266" s="4" t="s">
        <v>1540</v>
      </c>
      <c r="C266" s="4" t="s">
        <v>1544</v>
      </c>
      <c r="D266" s="4" t="s">
        <v>1545</v>
      </c>
      <c r="E266" s="4" t="s">
        <v>1546</v>
      </c>
      <c r="F266" s="4"/>
      <c r="H266" s="4">
        <v>120000.0</v>
      </c>
      <c r="I266" s="4">
        <v>124873.19</v>
      </c>
    </row>
    <row r="267">
      <c r="A267" s="4" t="s">
        <v>161</v>
      </c>
      <c r="B267" s="4"/>
      <c r="C267" s="4" t="s">
        <v>1547</v>
      </c>
      <c r="D267" s="4" t="s">
        <v>1548</v>
      </c>
      <c r="E267" s="4" t="s">
        <v>1549</v>
      </c>
      <c r="F267" s="4"/>
      <c r="H267" s="4">
        <v>200000.0</v>
      </c>
      <c r="I267" s="4">
        <v>209378.85</v>
      </c>
    </row>
    <row r="268">
      <c r="A268" s="4" t="s">
        <v>168</v>
      </c>
      <c r="B268" s="4" t="s">
        <v>1550</v>
      </c>
      <c r="C268" s="4" t="s">
        <v>1551</v>
      </c>
      <c r="D268" s="4" t="s">
        <v>1552</v>
      </c>
      <c r="E268" s="4" t="s">
        <v>1553</v>
      </c>
      <c r="F268" s="4"/>
      <c r="H268" s="4">
        <v>35000.0</v>
      </c>
      <c r="I268" s="4">
        <v>35394.71</v>
      </c>
    </row>
    <row r="269">
      <c r="A269" s="4" t="s">
        <v>168</v>
      </c>
      <c r="B269" s="4" t="s">
        <v>1550</v>
      </c>
      <c r="C269" s="4" t="s">
        <v>1554</v>
      </c>
      <c r="D269" s="4" t="s">
        <v>1555</v>
      </c>
      <c r="E269" s="4" t="s">
        <v>1556</v>
      </c>
      <c r="F269" s="4"/>
      <c r="H269" s="4">
        <v>1000.0</v>
      </c>
      <c r="I269" s="4">
        <v>733.26</v>
      </c>
    </row>
    <row r="270">
      <c r="A270" s="4" t="s">
        <v>168</v>
      </c>
      <c r="B270" s="4" t="s">
        <v>1550</v>
      </c>
      <c r="C270" s="4" t="s">
        <v>1557</v>
      </c>
      <c r="D270" s="4" t="s">
        <v>1558</v>
      </c>
      <c r="E270" s="4" t="s">
        <v>1559</v>
      </c>
      <c r="F270" s="4"/>
      <c r="H270" s="4">
        <v>21000.0</v>
      </c>
      <c r="I270" s="4">
        <v>20999.31</v>
      </c>
    </row>
    <row r="271">
      <c r="A271" s="4" t="s">
        <v>170</v>
      </c>
      <c r="B271" s="4"/>
      <c r="C271" s="4" t="s">
        <v>1560</v>
      </c>
      <c r="D271" s="4" t="s">
        <v>1561</v>
      </c>
      <c r="E271" s="4" t="s">
        <v>1562</v>
      </c>
      <c r="F271" s="4"/>
      <c r="H271" s="4">
        <v>680000.0</v>
      </c>
      <c r="I271" s="4">
        <v>680311.72</v>
      </c>
    </row>
    <row r="272">
      <c r="A272" s="4" t="s">
        <v>170</v>
      </c>
      <c r="B272" s="4"/>
      <c r="C272" s="4" t="s">
        <v>1563</v>
      </c>
      <c r="D272" s="4" t="s">
        <v>1564</v>
      </c>
      <c r="E272" s="4" t="s">
        <v>1565</v>
      </c>
      <c r="F272" s="4"/>
      <c r="H272" s="4">
        <v>380000.0</v>
      </c>
      <c r="I272" s="4">
        <v>380864.85</v>
      </c>
    </row>
    <row r="273">
      <c r="A273" s="4" t="s">
        <v>170</v>
      </c>
      <c r="B273" s="4"/>
      <c r="C273" s="4" t="s">
        <v>1566</v>
      </c>
      <c r="D273" s="4" t="s">
        <v>1567</v>
      </c>
      <c r="E273" s="4" t="s">
        <v>1568</v>
      </c>
      <c r="F273" s="4"/>
      <c r="H273" s="4">
        <v>270000.0</v>
      </c>
      <c r="I273" s="4">
        <v>278970.94</v>
      </c>
    </row>
    <row r="274">
      <c r="A274" s="4" t="s">
        <v>172</v>
      </c>
      <c r="B274" s="4" t="s">
        <v>171</v>
      </c>
      <c r="C274" s="4" t="s">
        <v>1569</v>
      </c>
      <c r="D274" s="4" t="s">
        <v>1570</v>
      </c>
      <c r="E274" s="4" t="s">
        <v>1571</v>
      </c>
      <c r="F274" s="4"/>
      <c r="H274" s="4">
        <v>695000.0</v>
      </c>
      <c r="I274" s="4">
        <v>661996.25</v>
      </c>
    </row>
    <row r="275">
      <c r="A275" s="4" t="s">
        <v>172</v>
      </c>
      <c r="B275" s="4" t="s">
        <v>171</v>
      </c>
      <c r="C275" s="4" t="s">
        <v>1572</v>
      </c>
      <c r="D275" s="4" t="s">
        <v>1573</v>
      </c>
      <c r="E275" s="4" t="s">
        <v>1574</v>
      </c>
      <c r="F275" s="4"/>
      <c r="H275" s="4">
        <v>0.0</v>
      </c>
      <c r="I275" s="4">
        <v>0.0</v>
      </c>
    </row>
    <row r="276">
      <c r="A276" s="4" t="s">
        <v>172</v>
      </c>
      <c r="B276" s="4" t="s">
        <v>171</v>
      </c>
      <c r="C276" s="4" t="s">
        <v>1575</v>
      </c>
      <c r="D276" s="4" t="s">
        <v>1576</v>
      </c>
      <c r="E276" s="4" t="s">
        <v>1577</v>
      </c>
      <c r="F276" s="4"/>
      <c r="H276" s="4">
        <v>40000.0</v>
      </c>
      <c r="I276" s="4">
        <v>47347.63</v>
      </c>
    </row>
    <row r="277">
      <c r="A277" s="4" t="s">
        <v>172</v>
      </c>
      <c r="B277" s="4" t="s">
        <v>171</v>
      </c>
      <c r="C277" s="4" t="s">
        <v>1578</v>
      </c>
      <c r="D277" s="4" t="s">
        <v>1579</v>
      </c>
      <c r="E277" s="4" t="s">
        <v>1580</v>
      </c>
      <c r="F277" s="4"/>
      <c r="H277" s="4">
        <v>5000.0</v>
      </c>
      <c r="I277" s="4">
        <v>2461.68</v>
      </c>
    </row>
    <row r="278">
      <c r="A278" s="4" t="s">
        <v>173</v>
      </c>
      <c r="B278" s="4"/>
      <c r="C278" s="4" t="s">
        <v>1581</v>
      </c>
      <c r="D278" s="4" t="s">
        <v>1582</v>
      </c>
      <c r="E278" s="4" t="s">
        <v>1583</v>
      </c>
      <c r="F278" s="4"/>
      <c r="H278" s="4">
        <v>400000.0</v>
      </c>
      <c r="I278" s="4">
        <v>427510.44</v>
      </c>
    </row>
    <row r="279">
      <c r="A279" s="4" t="s">
        <v>173</v>
      </c>
      <c r="B279" s="4"/>
      <c r="C279" s="4" t="s">
        <v>1584</v>
      </c>
      <c r="D279" s="4" t="s">
        <v>1585</v>
      </c>
      <c r="E279" s="4" t="s">
        <v>1586</v>
      </c>
      <c r="F279" s="4"/>
      <c r="H279" s="4">
        <v>0.0</v>
      </c>
      <c r="I279" s="4">
        <v>18287.95</v>
      </c>
    </row>
    <row r="280">
      <c r="A280" s="4" t="s">
        <v>173</v>
      </c>
      <c r="B280" s="4"/>
      <c r="C280" s="4" t="s">
        <v>1587</v>
      </c>
      <c r="D280" s="4" t="s">
        <v>1588</v>
      </c>
      <c r="E280" s="4" t="s">
        <v>1589</v>
      </c>
      <c r="F280" s="4"/>
      <c r="H280" s="4">
        <v>30000.0</v>
      </c>
      <c r="I280" s="4">
        <v>26114.43</v>
      </c>
    </row>
    <row r="281">
      <c r="A281" s="4" t="s">
        <v>173</v>
      </c>
      <c r="B281" s="4"/>
      <c r="C281" s="4" t="s">
        <v>1590</v>
      </c>
      <c r="D281" s="4" t="s">
        <v>1591</v>
      </c>
      <c r="E281" s="4" t="s">
        <v>1592</v>
      </c>
      <c r="F281" s="4"/>
      <c r="H281" s="4">
        <v>180000.0</v>
      </c>
      <c r="I281" s="4">
        <v>181990.0</v>
      </c>
    </row>
    <row r="282">
      <c r="A282" s="4" t="s">
        <v>180</v>
      </c>
      <c r="B282" s="4"/>
      <c r="C282" s="4" t="s">
        <v>1593</v>
      </c>
      <c r="D282" s="4" t="s">
        <v>1594</v>
      </c>
      <c r="E282" s="4" t="s">
        <v>1595</v>
      </c>
      <c r="F282" s="4"/>
      <c r="H282" s="4">
        <v>850000.0</v>
      </c>
      <c r="I282" s="4">
        <v>841262.68</v>
      </c>
    </row>
    <row r="283">
      <c r="A283" s="4" t="s">
        <v>180</v>
      </c>
      <c r="B283" s="4"/>
      <c r="C283" s="4" t="s">
        <v>1596</v>
      </c>
      <c r="D283" s="4" t="s">
        <v>1597</v>
      </c>
      <c r="E283" s="4" t="s">
        <v>1598</v>
      </c>
      <c r="F283" s="4"/>
      <c r="H283" s="4">
        <v>360000.0</v>
      </c>
      <c r="I283" s="4">
        <v>477335.76</v>
      </c>
    </row>
    <row r="284">
      <c r="A284" s="4" t="s">
        <v>180</v>
      </c>
      <c r="B284" s="4"/>
      <c r="C284" s="4" t="s">
        <v>1599</v>
      </c>
      <c r="D284" s="4" t="s">
        <v>1600</v>
      </c>
      <c r="E284" s="4" t="s">
        <v>1601</v>
      </c>
      <c r="F284" s="4"/>
      <c r="H284" s="4">
        <v>310000.0</v>
      </c>
      <c r="I284" s="4">
        <v>610873.81</v>
      </c>
    </row>
    <row r="285">
      <c r="A285" s="4" t="s">
        <v>180</v>
      </c>
      <c r="B285" s="4"/>
      <c r="C285" s="4" t="s">
        <v>1602</v>
      </c>
      <c r="D285" s="4" t="s">
        <v>1603</v>
      </c>
      <c r="E285" s="4" t="s">
        <v>1604</v>
      </c>
      <c r="F285" s="4"/>
      <c r="H285" s="4">
        <v>0.0</v>
      </c>
      <c r="I285" s="4">
        <v>0.0</v>
      </c>
    </row>
    <row r="286">
      <c r="A286" s="4" t="s">
        <v>180</v>
      </c>
      <c r="B286" s="4"/>
      <c r="C286" s="4" t="s">
        <v>1605</v>
      </c>
      <c r="D286" s="4" t="s">
        <v>1606</v>
      </c>
      <c r="E286" s="4" t="s">
        <v>1607</v>
      </c>
      <c r="F286" s="4"/>
      <c r="H286" s="4">
        <v>70000.0</v>
      </c>
      <c r="I286" s="4">
        <v>25369.4</v>
      </c>
    </row>
    <row r="287">
      <c r="A287" s="4" t="s">
        <v>180</v>
      </c>
      <c r="B287" s="4"/>
      <c r="C287" s="4" t="s">
        <v>1608</v>
      </c>
      <c r="D287" s="4" t="s">
        <v>1609</v>
      </c>
      <c r="E287" s="4" t="s">
        <v>1610</v>
      </c>
      <c r="F287" s="4"/>
      <c r="H287" s="4">
        <v>500000.0</v>
      </c>
      <c r="I287" s="4">
        <v>33602.35</v>
      </c>
    </row>
    <row r="288">
      <c r="A288" s="4" t="s">
        <v>180</v>
      </c>
      <c r="B288" s="4"/>
      <c r="C288" s="4" t="s">
        <v>1611</v>
      </c>
      <c r="D288" s="4" t="s">
        <v>1612</v>
      </c>
      <c r="E288" s="4" t="s">
        <v>1613</v>
      </c>
      <c r="F288" s="4"/>
      <c r="H288" s="4">
        <v>280000.0</v>
      </c>
      <c r="I288" s="4">
        <v>339221.38</v>
      </c>
    </row>
    <row r="289">
      <c r="A289" s="4" t="s">
        <v>180</v>
      </c>
      <c r="B289" s="4"/>
      <c r="C289" s="4" t="s">
        <v>1614</v>
      </c>
      <c r="D289" s="4" t="s">
        <v>1615</v>
      </c>
      <c r="E289" s="4" t="s">
        <v>1616</v>
      </c>
      <c r="F289" s="4"/>
      <c r="H289" s="4">
        <v>300000.0</v>
      </c>
      <c r="I289" s="4">
        <v>42596.93</v>
      </c>
    </row>
    <row r="290">
      <c r="A290" s="4" t="s">
        <v>180</v>
      </c>
      <c r="B290" s="4"/>
      <c r="C290" s="4" t="s">
        <v>1617</v>
      </c>
      <c r="D290" s="4" t="s">
        <v>1618</v>
      </c>
      <c r="E290" s="4" t="s">
        <v>1619</v>
      </c>
      <c r="F290" s="4"/>
      <c r="H290" s="4">
        <v>120000.0</v>
      </c>
      <c r="I290" s="4">
        <v>261291.36</v>
      </c>
    </row>
    <row r="291">
      <c r="A291" s="4" t="s">
        <v>180</v>
      </c>
      <c r="B291" s="4"/>
      <c r="C291" s="4" t="s">
        <v>1620</v>
      </c>
      <c r="D291" s="4" t="s">
        <v>1621</v>
      </c>
      <c r="E291" s="4" t="s">
        <v>1622</v>
      </c>
      <c r="F291" s="4"/>
      <c r="H291" s="4">
        <v>70000.0</v>
      </c>
      <c r="I291" s="4">
        <v>153365.2</v>
      </c>
    </row>
    <row r="292">
      <c r="A292" s="4" t="s">
        <v>190</v>
      </c>
      <c r="B292" s="4"/>
      <c r="C292" s="4" t="s">
        <v>1623</v>
      </c>
      <c r="D292" s="4" t="s">
        <v>1624</v>
      </c>
      <c r="E292" s="4" t="s">
        <v>1625</v>
      </c>
      <c r="F292" s="4"/>
      <c r="H292" s="4">
        <v>190000.0</v>
      </c>
      <c r="I292" s="4">
        <v>216197.89</v>
      </c>
    </row>
    <row r="293">
      <c r="A293" s="4" t="s">
        <v>190</v>
      </c>
      <c r="B293" s="4"/>
      <c r="C293" s="4" t="s">
        <v>1626</v>
      </c>
      <c r="D293" s="4" t="s">
        <v>1627</v>
      </c>
      <c r="E293" s="4" t="s">
        <v>1628</v>
      </c>
      <c r="F293" s="4"/>
      <c r="H293" s="4">
        <v>10000.0</v>
      </c>
      <c r="I293" s="4">
        <v>6686.61</v>
      </c>
    </row>
    <row r="294">
      <c r="A294" s="4" t="s">
        <v>190</v>
      </c>
      <c r="B294" s="4"/>
      <c r="C294" s="4" t="s">
        <v>1629</v>
      </c>
      <c r="D294" s="4" t="s">
        <v>1630</v>
      </c>
      <c r="E294" s="4" t="s">
        <v>1631</v>
      </c>
      <c r="F294" s="4"/>
      <c r="H294" s="4">
        <v>20000.0</v>
      </c>
      <c r="I294" s="4">
        <v>35983.18</v>
      </c>
    </row>
    <row r="295">
      <c r="A295" s="4" t="s">
        <v>197</v>
      </c>
      <c r="B295" s="4"/>
      <c r="C295" s="4" t="s">
        <v>1632</v>
      </c>
      <c r="D295" s="4" t="s">
        <v>1633</v>
      </c>
      <c r="E295" s="4" t="s">
        <v>1634</v>
      </c>
      <c r="F295" s="4"/>
      <c r="H295" s="4">
        <v>20000.0</v>
      </c>
      <c r="I295" s="4">
        <v>17049.0</v>
      </c>
    </row>
    <row r="296">
      <c r="A296" s="4" t="s">
        <v>197</v>
      </c>
      <c r="B296" s="4"/>
      <c r="C296" s="4" t="s">
        <v>1635</v>
      </c>
      <c r="D296" s="4" t="s">
        <v>1636</v>
      </c>
      <c r="E296" s="4" t="s">
        <v>1637</v>
      </c>
      <c r="F296" s="4"/>
      <c r="H296" s="4">
        <v>180000.0</v>
      </c>
      <c r="I296" s="4">
        <v>181990.0</v>
      </c>
    </row>
    <row r="297">
      <c r="A297" s="4" t="s">
        <v>203</v>
      </c>
      <c r="B297" s="4"/>
      <c r="C297" s="4" t="s">
        <v>1638</v>
      </c>
      <c r="D297" s="4" t="s">
        <v>1639</v>
      </c>
      <c r="E297" s="4" t="s">
        <v>1640</v>
      </c>
      <c r="F297" s="4"/>
      <c r="H297" s="4">
        <v>0.0</v>
      </c>
      <c r="I297" s="4">
        <v>0.0</v>
      </c>
    </row>
    <row r="298">
      <c r="A298" s="4" t="s">
        <v>203</v>
      </c>
      <c r="B298" s="4"/>
      <c r="C298" s="4" t="s">
        <v>1641</v>
      </c>
      <c r="D298" s="4" t="s">
        <v>1642</v>
      </c>
      <c r="E298" s="4" t="s">
        <v>1643</v>
      </c>
      <c r="F298" s="4"/>
      <c r="H298" s="4">
        <v>65000.0</v>
      </c>
      <c r="I298" s="4">
        <v>75084.38</v>
      </c>
    </row>
    <row r="299">
      <c r="A299" s="4" t="s">
        <v>203</v>
      </c>
      <c r="B299" s="4"/>
      <c r="C299" s="4" t="s">
        <v>1644</v>
      </c>
      <c r="D299" s="4" t="s">
        <v>1645</v>
      </c>
      <c r="E299" s="4" t="s">
        <v>1646</v>
      </c>
      <c r="F299" s="4"/>
      <c r="H299" s="4">
        <v>15000.0</v>
      </c>
      <c r="I299" s="4">
        <v>14414.0</v>
      </c>
    </row>
    <row r="300">
      <c r="A300" s="4" t="s">
        <v>203</v>
      </c>
      <c r="B300" s="4"/>
      <c r="C300" s="4" t="s">
        <v>1647</v>
      </c>
      <c r="D300" s="4" t="s">
        <v>1648</v>
      </c>
      <c r="E300" s="4" t="s">
        <v>1649</v>
      </c>
      <c r="F300" s="4"/>
      <c r="H300" s="4">
        <v>100000.0</v>
      </c>
      <c r="I300" s="4">
        <v>107962.52</v>
      </c>
    </row>
    <row r="301">
      <c r="A301" s="4" t="s">
        <v>205</v>
      </c>
      <c r="B301" s="4"/>
      <c r="C301" s="4" t="s">
        <v>1650</v>
      </c>
      <c r="D301" s="4" t="s">
        <v>1651</v>
      </c>
      <c r="E301" s="4" t="s">
        <v>1652</v>
      </c>
      <c r="F301" s="4"/>
      <c r="H301" s="4">
        <v>250000.0</v>
      </c>
      <c r="I301" s="4">
        <v>281259.56</v>
      </c>
    </row>
    <row r="302">
      <c r="A302" s="4" t="s">
        <v>205</v>
      </c>
      <c r="B302" s="4"/>
      <c r="C302" s="4" t="s">
        <v>1653</v>
      </c>
      <c r="D302" s="4" t="s">
        <v>1654</v>
      </c>
      <c r="E302" s="4" t="s">
        <v>1655</v>
      </c>
      <c r="F302" s="4"/>
      <c r="H302" s="4">
        <v>10000.0</v>
      </c>
      <c r="I302" s="4">
        <v>12349.59</v>
      </c>
    </row>
    <row r="303">
      <c r="A303" s="4" t="s">
        <v>207</v>
      </c>
      <c r="B303" s="4"/>
      <c r="C303" s="4" t="s">
        <v>1656</v>
      </c>
      <c r="D303" s="4" t="s">
        <v>1657</v>
      </c>
      <c r="E303" s="4" t="s">
        <v>1658</v>
      </c>
      <c r="F303" s="4"/>
      <c r="H303" s="4">
        <v>12000.0</v>
      </c>
      <c r="I303" s="4">
        <v>8960.3</v>
      </c>
    </row>
    <row r="304">
      <c r="A304" s="4" t="s">
        <v>208</v>
      </c>
      <c r="B304" s="4"/>
      <c r="C304" s="4" t="s">
        <v>1659</v>
      </c>
      <c r="D304" s="4" t="s">
        <v>1660</v>
      </c>
      <c r="E304" s="4" t="s">
        <v>1661</v>
      </c>
      <c r="F304" s="4"/>
      <c r="H304" s="4">
        <v>2000.0</v>
      </c>
      <c r="I304" s="4">
        <v>0.0</v>
      </c>
    </row>
    <row r="305">
      <c r="A305" s="4" t="s">
        <v>208</v>
      </c>
      <c r="B305" s="4"/>
      <c r="C305" s="4" t="s">
        <v>1662</v>
      </c>
      <c r="D305" s="4" t="s">
        <v>1663</v>
      </c>
      <c r="E305" s="4" t="s">
        <v>1664</v>
      </c>
      <c r="F305" s="4"/>
      <c r="H305" s="4">
        <v>0.0</v>
      </c>
      <c r="I305" s="4">
        <v>0.0</v>
      </c>
    </row>
    <row r="306">
      <c r="A306" s="4" t="s">
        <v>208</v>
      </c>
      <c r="B306" s="4"/>
      <c r="C306" s="4" t="s">
        <v>1665</v>
      </c>
      <c r="D306" s="4" t="s">
        <v>1666</v>
      </c>
      <c r="E306" s="4" t="s">
        <v>1667</v>
      </c>
      <c r="F306" s="4"/>
      <c r="H306" s="4">
        <v>0.0</v>
      </c>
      <c r="I306" s="4">
        <v>0.0</v>
      </c>
    </row>
    <row r="307">
      <c r="A307" s="4" t="s">
        <v>208</v>
      </c>
      <c r="B307" s="4"/>
      <c r="C307" s="4" t="s">
        <v>1668</v>
      </c>
      <c r="D307" s="4" t="s">
        <v>1669</v>
      </c>
      <c r="E307" s="4" t="s">
        <v>1670</v>
      </c>
      <c r="F307" s="4"/>
      <c r="H307" s="4">
        <v>1000.0</v>
      </c>
      <c r="I307" s="4">
        <v>0.0</v>
      </c>
    </row>
    <row r="308">
      <c r="A308" s="4" t="s">
        <v>208</v>
      </c>
      <c r="B308" s="4"/>
      <c r="C308" s="4" t="s">
        <v>1671</v>
      </c>
      <c r="D308" s="4" t="s">
        <v>1672</v>
      </c>
      <c r="E308" s="4" t="s">
        <v>1673</v>
      </c>
      <c r="F308" s="4"/>
      <c r="H308" s="4">
        <v>0.0</v>
      </c>
      <c r="I308" s="4">
        <v>0.0</v>
      </c>
    </row>
    <row r="309">
      <c r="A309" s="4" t="s">
        <v>208</v>
      </c>
      <c r="B309" s="4"/>
      <c r="C309" s="4" t="s">
        <v>1674</v>
      </c>
      <c r="D309" s="4" t="s">
        <v>1675</v>
      </c>
      <c r="E309" s="4" t="s">
        <v>1676</v>
      </c>
      <c r="F309" s="4"/>
      <c r="H309" s="4">
        <v>5000.0</v>
      </c>
      <c r="I309" s="4">
        <v>0.0</v>
      </c>
    </row>
    <row r="310">
      <c r="A310" s="4" t="s">
        <v>208</v>
      </c>
      <c r="B310" s="4"/>
      <c r="C310" s="4" t="s">
        <v>1677</v>
      </c>
      <c r="D310" s="4" t="s">
        <v>1678</v>
      </c>
      <c r="E310" s="4" t="s">
        <v>1679</v>
      </c>
      <c r="F310" s="4"/>
      <c r="H310" s="4">
        <v>0.0</v>
      </c>
      <c r="I310" s="4">
        <v>0.0</v>
      </c>
    </row>
    <row r="311">
      <c r="A311" s="4" t="s">
        <v>208</v>
      </c>
      <c r="B311" s="4"/>
      <c r="C311" s="4" t="s">
        <v>1680</v>
      </c>
      <c r="D311" s="4" t="s">
        <v>1681</v>
      </c>
      <c r="E311" s="4" t="s">
        <v>1682</v>
      </c>
      <c r="F311" s="4"/>
      <c r="H311" s="4">
        <v>1000.0</v>
      </c>
      <c r="I311" s="4">
        <v>0.0</v>
      </c>
    </row>
    <row r="312">
      <c r="A312" s="4" t="s">
        <v>208</v>
      </c>
      <c r="B312" s="4"/>
      <c r="C312" s="4" t="s">
        <v>1683</v>
      </c>
      <c r="D312" s="4" t="s">
        <v>1684</v>
      </c>
      <c r="E312" s="4" t="s">
        <v>1685</v>
      </c>
      <c r="F312" s="4"/>
      <c r="H312" s="4">
        <v>2000.0</v>
      </c>
      <c r="I312" s="4">
        <v>0.0</v>
      </c>
    </row>
    <row r="313">
      <c r="A313" s="4" t="s">
        <v>208</v>
      </c>
      <c r="B313" s="4"/>
      <c r="C313" s="4" t="s">
        <v>1686</v>
      </c>
      <c r="D313" s="4" t="s">
        <v>1687</v>
      </c>
      <c r="E313" s="4" t="s">
        <v>1688</v>
      </c>
      <c r="F313" s="4"/>
      <c r="H313" s="4">
        <v>60000.0</v>
      </c>
      <c r="I313" s="4">
        <v>67552.11</v>
      </c>
    </row>
    <row r="314">
      <c r="A314" s="4" t="s">
        <v>209</v>
      </c>
      <c r="B314" s="4"/>
      <c r="C314" s="4" t="s">
        <v>1689</v>
      </c>
      <c r="D314" s="4" t="s">
        <v>1690</v>
      </c>
      <c r="E314" s="4" t="s">
        <v>1691</v>
      </c>
      <c r="F314" s="4"/>
      <c r="H314" s="4">
        <v>30000.0</v>
      </c>
      <c r="I314" s="4">
        <v>32934.0</v>
      </c>
    </row>
    <row r="315">
      <c r="A315" s="4" t="s">
        <v>209</v>
      </c>
      <c r="B315" s="4"/>
      <c r="C315" s="4" t="s">
        <v>1692</v>
      </c>
      <c r="D315" s="4" t="s">
        <v>1693</v>
      </c>
      <c r="E315" s="4" t="s">
        <v>1694</v>
      </c>
      <c r="F315" s="4"/>
      <c r="H315" s="4">
        <v>370000.0</v>
      </c>
      <c r="I315" s="4">
        <v>370578.0</v>
      </c>
    </row>
    <row r="316">
      <c r="A316" s="4" t="s">
        <v>214</v>
      </c>
      <c r="B316" s="4"/>
      <c r="C316" s="4" t="s">
        <v>1695</v>
      </c>
      <c r="D316" s="4" t="s">
        <v>1696</v>
      </c>
      <c r="E316" s="4" t="s">
        <v>1697</v>
      </c>
      <c r="F316" s="4"/>
      <c r="H316" s="4">
        <v>5000.0</v>
      </c>
      <c r="I316" s="4">
        <v>7653.12</v>
      </c>
    </row>
    <row r="317">
      <c r="A317" s="4" t="s">
        <v>214</v>
      </c>
      <c r="B317" s="4"/>
      <c r="C317" s="4" t="s">
        <v>1698</v>
      </c>
      <c r="D317" s="4" t="s">
        <v>1699</v>
      </c>
      <c r="E317" s="4" t="s">
        <v>1700</v>
      </c>
      <c r="F317" s="4"/>
      <c r="H317" s="4">
        <v>25000.0</v>
      </c>
      <c r="I317" s="4">
        <v>0.0</v>
      </c>
    </row>
    <row r="318">
      <c r="A318" s="4" t="s">
        <v>540</v>
      </c>
      <c r="B318" s="4" t="s">
        <v>1701</v>
      </c>
      <c r="C318" s="4" t="s">
        <v>1702</v>
      </c>
      <c r="D318" s="4" t="s">
        <v>1703</v>
      </c>
      <c r="E318" s="4" t="s">
        <v>1704</v>
      </c>
      <c r="F318" s="4"/>
      <c r="H318" s="4">
        <v>5000.0</v>
      </c>
      <c r="I318" s="4">
        <v>23457.0</v>
      </c>
    </row>
    <row r="319">
      <c r="A319" s="4" t="s">
        <v>548</v>
      </c>
      <c r="B319" s="4" t="s">
        <v>1701</v>
      </c>
      <c r="C319" s="4" t="s">
        <v>1705</v>
      </c>
      <c r="D319" s="4" t="s">
        <v>1706</v>
      </c>
      <c r="E319" s="4" t="s">
        <v>1707</v>
      </c>
      <c r="F319" s="4"/>
      <c r="H319" s="4">
        <v>1000.0</v>
      </c>
      <c r="I319" s="4">
        <v>686.0</v>
      </c>
    </row>
    <row r="320">
      <c r="A320" s="4" t="s">
        <v>553</v>
      </c>
      <c r="B320" s="4" t="s">
        <v>1701</v>
      </c>
      <c r="C320" s="4" t="s">
        <v>1708</v>
      </c>
      <c r="D320" s="4" t="s">
        <v>1709</v>
      </c>
      <c r="E320" s="4" t="s">
        <v>1710</v>
      </c>
      <c r="F320" s="4"/>
      <c r="H320" s="4">
        <v>1000.0</v>
      </c>
      <c r="I320" s="4">
        <v>750.0</v>
      </c>
    </row>
    <row r="321">
      <c r="A321" s="4" t="s">
        <v>567</v>
      </c>
      <c r="B321" s="4" t="s">
        <v>1701</v>
      </c>
      <c r="C321" s="4" t="s">
        <v>1711</v>
      </c>
      <c r="D321" s="4" t="s">
        <v>1712</v>
      </c>
      <c r="E321" s="4" t="s">
        <v>1713</v>
      </c>
      <c r="F321" s="4"/>
      <c r="H321" s="4">
        <v>1000.0</v>
      </c>
      <c r="I321" s="4">
        <v>686.0</v>
      </c>
    </row>
    <row r="322">
      <c r="A322" s="4" t="s">
        <v>583</v>
      </c>
      <c r="B322" s="4" t="s">
        <v>1701</v>
      </c>
      <c r="C322" s="4" t="s">
        <v>1714</v>
      </c>
      <c r="D322" s="4" t="s">
        <v>1715</v>
      </c>
      <c r="E322" s="4" t="s">
        <v>1716</v>
      </c>
      <c r="F322" s="4"/>
      <c r="H322" s="4">
        <v>1000.0</v>
      </c>
      <c r="I322" s="4">
        <v>686.0</v>
      </c>
    </row>
    <row r="323">
      <c r="A323" s="4" t="s">
        <v>584</v>
      </c>
      <c r="B323" s="4" t="s">
        <v>1701</v>
      </c>
      <c r="C323" s="4" t="s">
        <v>1717</v>
      </c>
      <c r="D323" s="4" t="s">
        <v>1718</v>
      </c>
      <c r="E323" s="4" t="s">
        <v>1719</v>
      </c>
      <c r="F323" s="4"/>
      <c r="H323" s="4">
        <v>1000.0</v>
      </c>
      <c r="I323" s="4">
        <v>686.0</v>
      </c>
    </row>
    <row r="324">
      <c r="A324" s="4" t="s">
        <v>585</v>
      </c>
      <c r="B324" s="4" t="s">
        <v>1701</v>
      </c>
      <c r="C324" s="4" t="s">
        <v>1720</v>
      </c>
      <c r="D324" s="4" t="s">
        <v>1721</v>
      </c>
      <c r="E324" s="4" t="s">
        <v>1722</v>
      </c>
      <c r="F324" s="4"/>
      <c r="H324" s="4">
        <v>1000.0</v>
      </c>
      <c r="I324" s="4">
        <v>686.0</v>
      </c>
    </row>
    <row r="325">
      <c r="A325" s="4" t="s">
        <v>593</v>
      </c>
      <c r="B325" s="4" t="s">
        <v>1701</v>
      </c>
      <c r="C325" s="4" t="s">
        <v>1723</v>
      </c>
      <c r="D325" s="4" t="s">
        <v>1724</v>
      </c>
      <c r="E325" s="4" t="s">
        <v>1725</v>
      </c>
      <c r="F325" s="4"/>
      <c r="H325" s="4">
        <v>1000.0</v>
      </c>
      <c r="I325" s="4">
        <v>686.0</v>
      </c>
    </row>
    <row r="326">
      <c r="A326" s="4" t="s">
        <v>594</v>
      </c>
      <c r="B326" s="4" t="s">
        <v>1701</v>
      </c>
      <c r="C326" s="4" t="s">
        <v>1726</v>
      </c>
      <c r="D326" s="4" t="s">
        <v>1727</v>
      </c>
      <c r="E326" s="4" t="s">
        <v>1728</v>
      </c>
      <c r="F326" s="4"/>
      <c r="H326" s="4">
        <v>1000.0</v>
      </c>
      <c r="I326" s="4">
        <v>1173.0</v>
      </c>
    </row>
    <row r="327">
      <c r="A327" s="4" t="s">
        <v>836</v>
      </c>
      <c r="B327" s="4" t="s">
        <v>1729</v>
      </c>
      <c r="C327" s="4" t="s">
        <v>1730</v>
      </c>
      <c r="D327" s="4" t="s">
        <v>1731</v>
      </c>
      <c r="E327" s="4" t="s">
        <v>1732</v>
      </c>
      <c r="F327" s="4"/>
      <c r="H327" s="4">
        <v>1000.0</v>
      </c>
      <c r="I327" s="4">
        <v>686.0</v>
      </c>
    </row>
    <row r="328">
      <c r="A328" s="4" t="s">
        <v>847</v>
      </c>
      <c r="B328" s="4" t="s">
        <v>1729</v>
      </c>
      <c r="C328" s="4" t="s">
        <v>1733</v>
      </c>
      <c r="D328" s="4" t="s">
        <v>1734</v>
      </c>
      <c r="E328" s="4" t="s">
        <v>1735</v>
      </c>
      <c r="F328" s="4"/>
      <c r="H328" s="4">
        <v>1000.0</v>
      </c>
      <c r="I328" s="4">
        <v>686.0</v>
      </c>
    </row>
    <row r="329">
      <c r="A329" s="4" t="s">
        <v>151</v>
      </c>
      <c r="B329" s="4" t="s">
        <v>1729</v>
      </c>
      <c r="C329" s="4" t="s">
        <v>1736</v>
      </c>
      <c r="D329" s="4" t="s">
        <v>1737</v>
      </c>
      <c r="E329" s="4" t="s">
        <v>1738</v>
      </c>
      <c r="F329" s="4"/>
      <c r="H329" s="4">
        <v>1000.0</v>
      </c>
      <c r="I329" s="4">
        <v>686.0</v>
      </c>
    </row>
    <row r="330">
      <c r="A330" s="4" t="s">
        <v>862</v>
      </c>
      <c r="B330" s="4" t="s">
        <v>1729</v>
      </c>
      <c r="C330" s="4" t="s">
        <v>1739</v>
      </c>
      <c r="D330" s="4" t="s">
        <v>1740</v>
      </c>
      <c r="E330" s="4" t="s">
        <v>1741</v>
      </c>
      <c r="F330" s="4"/>
      <c r="H330" s="4">
        <v>1000.0</v>
      </c>
      <c r="I330" s="4">
        <v>686.0</v>
      </c>
    </row>
    <row r="331">
      <c r="A331" s="4" t="s">
        <v>870</v>
      </c>
      <c r="B331" s="4" t="s">
        <v>1729</v>
      </c>
      <c r="C331" s="4" t="s">
        <v>1742</v>
      </c>
      <c r="D331" s="4" t="s">
        <v>1743</v>
      </c>
      <c r="E331" s="4" t="s">
        <v>1744</v>
      </c>
      <c r="F331" s="4"/>
      <c r="H331" s="4">
        <v>1000.0</v>
      </c>
      <c r="I331" s="4">
        <v>750.0</v>
      </c>
    </row>
    <row r="332">
      <c r="A332" s="4" t="s">
        <v>1029</v>
      </c>
      <c r="B332" s="4" t="s">
        <v>1729</v>
      </c>
      <c r="C332" s="4" t="s">
        <v>1745</v>
      </c>
      <c r="D332" s="4" t="s">
        <v>1746</v>
      </c>
      <c r="E332" s="4" t="s">
        <v>1747</v>
      </c>
      <c r="F332" s="4"/>
      <c r="H332" s="4">
        <v>1000.0</v>
      </c>
      <c r="I332" s="4">
        <v>750.0</v>
      </c>
    </row>
    <row r="333">
      <c r="A333" s="4" t="s">
        <v>922</v>
      </c>
      <c r="B333" s="4" t="s">
        <v>1729</v>
      </c>
      <c r="C333" s="4" t="s">
        <v>1748</v>
      </c>
      <c r="D333" s="4" t="s">
        <v>1749</v>
      </c>
      <c r="E333" s="4" t="s">
        <v>1750</v>
      </c>
      <c r="F333" s="4"/>
      <c r="H333" s="4">
        <v>0.0</v>
      </c>
      <c r="I333" s="4">
        <v>885.58</v>
      </c>
    </row>
    <row r="334">
      <c r="A334" s="4" t="s">
        <v>1751</v>
      </c>
      <c r="B334" s="4" t="s">
        <v>1729</v>
      </c>
      <c r="C334" s="4" t="s">
        <v>1752</v>
      </c>
      <c r="D334" s="4" t="s">
        <v>1753</v>
      </c>
      <c r="E334" s="4" t="s">
        <v>1754</v>
      </c>
      <c r="F334" s="4"/>
      <c r="H334" s="4">
        <v>0.0</v>
      </c>
      <c r="I334" s="4">
        <v>860.0</v>
      </c>
    </row>
    <row r="335">
      <c r="A335" s="4" t="s">
        <v>626</v>
      </c>
      <c r="B335" s="4" t="s">
        <v>1729</v>
      </c>
      <c r="C335" s="4" t="s">
        <v>1755</v>
      </c>
      <c r="D335" s="4" t="s">
        <v>1756</v>
      </c>
      <c r="E335" s="4" t="s">
        <v>1757</v>
      </c>
      <c r="F335" s="4"/>
      <c r="H335" s="4">
        <v>0.0</v>
      </c>
      <c r="I335" s="4">
        <v>0.0</v>
      </c>
    </row>
    <row r="336">
      <c r="A336" s="4" t="s">
        <v>217</v>
      </c>
      <c r="B336" s="4"/>
      <c r="C336" s="4" t="s">
        <v>1758</v>
      </c>
      <c r="D336" s="4" t="s">
        <v>1759</v>
      </c>
      <c r="E336" s="4" t="s">
        <v>1760</v>
      </c>
      <c r="F336" s="4"/>
      <c r="H336" s="4">
        <v>95000.0</v>
      </c>
      <c r="I336" s="4">
        <v>8224.34</v>
      </c>
    </row>
    <row r="337">
      <c r="A337" s="4" t="s">
        <v>217</v>
      </c>
      <c r="B337" s="4"/>
      <c r="C337" s="4" t="s">
        <v>1761</v>
      </c>
      <c r="D337" s="4" t="s">
        <v>1762</v>
      </c>
      <c r="E337" s="4" t="s">
        <v>1763</v>
      </c>
      <c r="F337" s="4"/>
      <c r="H337" s="4">
        <v>45000.0</v>
      </c>
      <c r="I337" s="4">
        <v>36391.84</v>
      </c>
    </row>
    <row r="338">
      <c r="A338" s="4" t="s">
        <v>217</v>
      </c>
      <c r="B338" s="4"/>
      <c r="C338" s="4" t="s">
        <v>1764</v>
      </c>
      <c r="D338" s="4" t="s">
        <v>1765</v>
      </c>
      <c r="E338" s="4" t="s">
        <v>1766</v>
      </c>
      <c r="F338" s="4"/>
      <c r="H338" s="4">
        <v>42000.0</v>
      </c>
      <c r="I338" s="4">
        <v>47035.71</v>
      </c>
    </row>
    <row r="339">
      <c r="A339" s="4" t="s">
        <v>217</v>
      </c>
      <c r="B339" s="4"/>
      <c r="C339" s="4" t="s">
        <v>1767</v>
      </c>
      <c r="D339" s="4" t="s">
        <v>1768</v>
      </c>
      <c r="E339" s="4" t="s">
        <v>1769</v>
      </c>
      <c r="F339" s="4"/>
      <c r="H339" s="4">
        <v>54000.0</v>
      </c>
      <c r="I339" s="4">
        <v>45173.56</v>
      </c>
    </row>
    <row r="340">
      <c r="A340" s="4" t="s">
        <v>217</v>
      </c>
      <c r="B340" s="4"/>
      <c r="C340" s="4" t="s">
        <v>1770</v>
      </c>
      <c r="D340" s="4" t="s">
        <v>1771</v>
      </c>
      <c r="E340" s="4" t="s">
        <v>1772</v>
      </c>
      <c r="F340" s="4"/>
      <c r="H340" s="4">
        <v>42000.0</v>
      </c>
      <c r="I340" s="4">
        <v>29247.52</v>
      </c>
    </row>
    <row r="341">
      <c r="A341" s="4" t="s">
        <v>217</v>
      </c>
      <c r="B341" s="4"/>
      <c r="C341" s="4" t="s">
        <v>1773</v>
      </c>
      <c r="D341" s="4" t="s">
        <v>1774</v>
      </c>
      <c r="E341" s="4" t="s">
        <v>1775</v>
      </c>
      <c r="F341" s="4"/>
      <c r="H341" s="4">
        <v>43000.0</v>
      </c>
      <c r="I341" s="4">
        <v>33763.84</v>
      </c>
    </row>
    <row r="342">
      <c r="A342" s="4" t="s">
        <v>217</v>
      </c>
      <c r="B342" s="4"/>
      <c r="C342" s="4" t="s">
        <v>1776</v>
      </c>
      <c r="D342" s="4" t="s">
        <v>1777</v>
      </c>
      <c r="E342" s="4" t="s">
        <v>1778</v>
      </c>
      <c r="F342" s="4"/>
      <c r="H342" s="4">
        <v>0.0</v>
      </c>
      <c r="I342" s="4">
        <v>0.0</v>
      </c>
    </row>
    <row r="343">
      <c r="A343" s="4" t="s">
        <v>217</v>
      </c>
      <c r="B343" s="4"/>
      <c r="C343" s="4" t="s">
        <v>1779</v>
      </c>
      <c r="D343" s="4" t="s">
        <v>1780</v>
      </c>
      <c r="E343" s="4" t="s">
        <v>1781</v>
      </c>
      <c r="F343" s="4"/>
      <c r="H343" s="4">
        <v>52000.0</v>
      </c>
      <c r="I343" s="4">
        <v>75491.52</v>
      </c>
    </row>
    <row r="344">
      <c r="A344" s="4" t="s">
        <v>217</v>
      </c>
      <c r="B344" s="4"/>
      <c r="C344" s="4" t="s">
        <v>1782</v>
      </c>
      <c r="D344" s="4" t="s">
        <v>1783</v>
      </c>
      <c r="E344" s="4" t="s">
        <v>1784</v>
      </c>
      <c r="F344" s="4"/>
      <c r="H344" s="4">
        <v>50000.0</v>
      </c>
      <c r="I344" s="4">
        <v>49916.83</v>
      </c>
    </row>
    <row r="345">
      <c r="A345" s="4" t="s">
        <v>217</v>
      </c>
      <c r="B345" s="4"/>
      <c r="C345" s="4" t="s">
        <v>1785</v>
      </c>
      <c r="D345" s="4" t="s">
        <v>1786</v>
      </c>
      <c r="E345" s="4" t="s">
        <v>1787</v>
      </c>
      <c r="F345" s="4"/>
      <c r="H345" s="4">
        <v>49000.0</v>
      </c>
      <c r="I345" s="4">
        <v>62739.99</v>
      </c>
    </row>
    <row r="346">
      <c r="A346" s="4" t="s">
        <v>1788</v>
      </c>
      <c r="B346" s="4" t="s">
        <v>1789</v>
      </c>
      <c r="C346" s="4" t="s">
        <v>1790</v>
      </c>
      <c r="D346" s="4" t="s">
        <v>1791</v>
      </c>
      <c r="E346" s="4" t="s">
        <v>1792</v>
      </c>
      <c r="F346" s="4"/>
      <c r="H346" s="4">
        <v>0.0</v>
      </c>
      <c r="I346" s="4">
        <v>0.0</v>
      </c>
    </row>
    <row r="347">
      <c r="A347" s="4" t="s">
        <v>1788</v>
      </c>
      <c r="B347" s="4" t="s">
        <v>1789</v>
      </c>
      <c r="C347" s="4" t="s">
        <v>1793</v>
      </c>
      <c r="D347" s="4" t="s">
        <v>1794</v>
      </c>
      <c r="E347" s="4" t="s">
        <v>1795</v>
      </c>
      <c r="F347" s="4"/>
      <c r="H347" s="4">
        <v>48000.0</v>
      </c>
      <c r="I347" s="4">
        <v>32469.66</v>
      </c>
    </row>
    <row r="348">
      <c r="A348" s="4" t="s">
        <v>1796</v>
      </c>
      <c r="B348" s="4" t="s">
        <v>1789</v>
      </c>
      <c r="C348" s="4" t="s">
        <v>1797</v>
      </c>
      <c r="D348" s="4" t="s">
        <v>1798</v>
      </c>
      <c r="E348" s="4" t="s">
        <v>1799</v>
      </c>
      <c r="F348" s="4"/>
      <c r="H348" s="4">
        <v>0.0</v>
      </c>
      <c r="I348" s="4">
        <v>0.0</v>
      </c>
    </row>
    <row r="349">
      <c r="A349" s="4" t="s">
        <v>1796</v>
      </c>
      <c r="B349" s="4" t="s">
        <v>1789</v>
      </c>
      <c r="C349" s="4" t="s">
        <v>1800</v>
      </c>
      <c r="D349" s="4" t="s">
        <v>1801</v>
      </c>
      <c r="E349" s="4" t="s">
        <v>1802</v>
      </c>
      <c r="F349" s="4"/>
      <c r="H349" s="4">
        <v>40000.0</v>
      </c>
      <c r="I349" s="4">
        <v>37755.31</v>
      </c>
    </row>
    <row r="350">
      <c r="A350" s="4" t="s">
        <v>1796</v>
      </c>
      <c r="B350" s="4" t="s">
        <v>1789</v>
      </c>
      <c r="C350" s="4" t="s">
        <v>1803</v>
      </c>
      <c r="D350" s="4" t="s">
        <v>1804</v>
      </c>
      <c r="E350" s="4" t="s">
        <v>1805</v>
      </c>
      <c r="F350" s="4"/>
      <c r="H350" s="4">
        <v>0.0</v>
      </c>
      <c r="I350" s="4">
        <v>0.0</v>
      </c>
    </row>
    <row r="351">
      <c r="A351" s="4" t="s">
        <v>1806</v>
      </c>
      <c r="B351" s="4" t="s">
        <v>1789</v>
      </c>
      <c r="C351" s="4" t="s">
        <v>1807</v>
      </c>
      <c r="D351" s="4" t="s">
        <v>1808</v>
      </c>
      <c r="E351" s="4" t="s">
        <v>1809</v>
      </c>
      <c r="F351" s="4"/>
      <c r="H351" s="4">
        <v>0.0</v>
      </c>
      <c r="I351" s="4">
        <v>0.0</v>
      </c>
    </row>
    <row r="352">
      <c r="A352" s="4" t="s">
        <v>1806</v>
      </c>
      <c r="B352" s="4" t="s">
        <v>1789</v>
      </c>
      <c r="C352" s="4" t="s">
        <v>1810</v>
      </c>
      <c r="D352" s="4" t="s">
        <v>1811</v>
      </c>
      <c r="E352" s="4" t="s">
        <v>1812</v>
      </c>
      <c r="F352" s="4"/>
      <c r="H352" s="4">
        <v>40000.0</v>
      </c>
      <c r="I352" s="4">
        <v>50657.15</v>
      </c>
    </row>
    <row r="353">
      <c r="A353" s="4" t="s">
        <v>1110</v>
      </c>
      <c r="B353" s="4" t="s">
        <v>1789</v>
      </c>
      <c r="C353" s="4" t="s">
        <v>1813</v>
      </c>
      <c r="D353" s="4" t="s">
        <v>1814</v>
      </c>
      <c r="E353" s="4" t="s">
        <v>1815</v>
      </c>
      <c r="F353" s="4"/>
      <c r="H353" s="4">
        <v>24000.0</v>
      </c>
      <c r="I353" s="4">
        <v>85110.01</v>
      </c>
    </row>
    <row r="354">
      <c r="A354" s="4" t="s">
        <v>1816</v>
      </c>
      <c r="B354" s="4" t="s">
        <v>1789</v>
      </c>
      <c r="C354" s="4" t="s">
        <v>1817</v>
      </c>
      <c r="D354" s="4" t="s">
        <v>1818</v>
      </c>
      <c r="E354" s="4" t="s">
        <v>1819</v>
      </c>
      <c r="F354" s="4"/>
      <c r="H354" s="4">
        <v>0.0</v>
      </c>
      <c r="I354" s="4">
        <v>0.0</v>
      </c>
    </row>
    <row r="355">
      <c r="A355" s="4" t="s">
        <v>1816</v>
      </c>
      <c r="B355" s="4" t="s">
        <v>1789</v>
      </c>
      <c r="C355" s="4" t="s">
        <v>1820</v>
      </c>
      <c r="D355" s="4" t="s">
        <v>1821</v>
      </c>
      <c r="E355" s="4" t="s">
        <v>1822</v>
      </c>
      <c r="F355" s="4"/>
      <c r="H355" s="4">
        <v>48000.0</v>
      </c>
      <c r="I355" s="4">
        <v>62539.72</v>
      </c>
    </row>
    <row r="356">
      <c r="A356" s="4" t="s">
        <v>106</v>
      </c>
      <c r="B356" s="4" t="s">
        <v>1789</v>
      </c>
      <c r="C356" s="4" t="s">
        <v>1823</v>
      </c>
      <c r="D356" s="4" t="s">
        <v>1824</v>
      </c>
      <c r="E356" s="4" t="s">
        <v>1825</v>
      </c>
      <c r="F356" s="4"/>
      <c r="H356" s="4">
        <v>0.0</v>
      </c>
      <c r="I356" s="4">
        <v>0.0</v>
      </c>
    </row>
    <row r="357">
      <c r="A357" s="4" t="s">
        <v>106</v>
      </c>
      <c r="B357" s="4" t="s">
        <v>1789</v>
      </c>
      <c r="C357" s="4" t="s">
        <v>1826</v>
      </c>
      <c r="D357" s="4" t="s">
        <v>1827</v>
      </c>
      <c r="E357" s="4" t="s">
        <v>1828</v>
      </c>
      <c r="F357" s="4"/>
      <c r="H357" s="4">
        <v>40000.0</v>
      </c>
      <c r="I357" s="4">
        <v>56404.77</v>
      </c>
    </row>
    <row r="358">
      <c r="A358" s="4" t="s">
        <v>125</v>
      </c>
      <c r="B358" s="4" t="s">
        <v>1789</v>
      </c>
      <c r="C358" s="4" t="s">
        <v>1829</v>
      </c>
      <c r="D358" s="4" t="s">
        <v>1830</v>
      </c>
      <c r="E358" s="4" t="s">
        <v>1831</v>
      </c>
      <c r="F358" s="4"/>
      <c r="H358" s="4">
        <v>0.0</v>
      </c>
      <c r="I358" s="4">
        <v>0.0</v>
      </c>
    </row>
    <row r="359">
      <c r="A359" s="4" t="s">
        <v>125</v>
      </c>
      <c r="B359" s="4" t="s">
        <v>1789</v>
      </c>
      <c r="C359" s="4" t="s">
        <v>1832</v>
      </c>
      <c r="D359" s="4" t="s">
        <v>1833</v>
      </c>
      <c r="E359" s="4" t="s">
        <v>1834</v>
      </c>
      <c r="F359" s="4"/>
      <c r="H359" s="4">
        <v>45000.0</v>
      </c>
      <c r="I359" s="4">
        <v>65708.0</v>
      </c>
    </row>
    <row r="360">
      <c r="A360" s="4" t="s">
        <v>158</v>
      </c>
      <c r="B360" s="4" t="s">
        <v>1789</v>
      </c>
      <c r="C360" s="4" t="s">
        <v>1835</v>
      </c>
      <c r="D360" s="4" t="s">
        <v>1836</v>
      </c>
      <c r="E360" s="4" t="s">
        <v>1837</v>
      </c>
      <c r="F360" s="4"/>
      <c r="H360" s="4">
        <v>0.0</v>
      </c>
      <c r="I360" s="4">
        <v>2197.26</v>
      </c>
    </row>
    <row r="361">
      <c r="A361" s="4" t="s">
        <v>158</v>
      </c>
      <c r="B361" s="4" t="s">
        <v>1789</v>
      </c>
      <c r="C361" s="4" t="s">
        <v>1838</v>
      </c>
      <c r="D361" s="4" t="s">
        <v>1839</v>
      </c>
      <c r="E361" s="4" t="s">
        <v>1840</v>
      </c>
      <c r="F361" s="4"/>
      <c r="H361" s="4">
        <v>23000.0</v>
      </c>
      <c r="I361" s="4">
        <v>19270.13</v>
      </c>
    </row>
    <row r="362">
      <c r="A362" s="4" t="s">
        <v>162</v>
      </c>
      <c r="B362" s="4" t="s">
        <v>1789</v>
      </c>
      <c r="C362" s="4" t="s">
        <v>1841</v>
      </c>
      <c r="D362" s="4" t="s">
        <v>1842</v>
      </c>
      <c r="E362" s="4" t="s">
        <v>1843</v>
      </c>
      <c r="F362" s="4"/>
      <c r="H362" s="4">
        <v>27000.0</v>
      </c>
      <c r="I362" s="4">
        <v>30360.81</v>
      </c>
    </row>
    <row r="363">
      <c r="A363" s="4" t="s">
        <v>1844</v>
      </c>
      <c r="B363" s="4" t="s">
        <v>1789</v>
      </c>
      <c r="C363" s="4" t="s">
        <v>1845</v>
      </c>
      <c r="D363" s="4" t="s">
        <v>1846</v>
      </c>
      <c r="E363" s="4" t="s">
        <v>1847</v>
      </c>
      <c r="F363" s="4"/>
      <c r="H363" s="4">
        <v>46000.0</v>
      </c>
      <c r="I363" s="4">
        <v>67179.05</v>
      </c>
    </row>
    <row r="364">
      <c r="A364" s="4" t="s">
        <v>1848</v>
      </c>
      <c r="B364" s="4" t="s">
        <v>1789</v>
      </c>
      <c r="C364" s="4" t="s">
        <v>1849</v>
      </c>
      <c r="D364" s="4" t="s">
        <v>1850</v>
      </c>
      <c r="E364" s="4" t="s">
        <v>1851</v>
      </c>
      <c r="F364" s="4"/>
      <c r="H364" s="4">
        <v>0.0</v>
      </c>
      <c r="I364" s="4">
        <v>0.0</v>
      </c>
    </row>
    <row r="365">
      <c r="A365" s="4" t="s">
        <v>1848</v>
      </c>
      <c r="B365" s="4" t="s">
        <v>1789</v>
      </c>
      <c r="C365" s="4" t="s">
        <v>1852</v>
      </c>
      <c r="D365" s="4" t="s">
        <v>1853</v>
      </c>
      <c r="E365" s="4" t="s">
        <v>1854</v>
      </c>
      <c r="F365" s="4"/>
      <c r="H365" s="4">
        <v>39000.0</v>
      </c>
      <c r="I365" s="4">
        <v>49275.58</v>
      </c>
    </row>
    <row r="366">
      <c r="A366" s="4" t="s">
        <v>1855</v>
      </c>
      <c r="B366" s="4" t="s">
        <v>1789</v>
      </c>
      <c r="C366" s="4" t="s">
        <v>1856</v>
      </c>
      <c r="D366" s="4" t="s">
        <v>1857</v>
      </c>
      <c r="E366" s="4" t="s">
        <v>1858</v>
      </c>
      <c r="F366" s="4"/>
      <c r="H366" s="4">
        <v>56000.0</v>
      </c>
      <c r="I366" s="4">
        <v>39945.93</v>
      </c>
    </row>
    <row r="367">
      <c r="A367" s="4" t="s">
        <v>1859</v>
      </c>
      <c r="B367" s="4" t="s">
        <v>1789</v>
      </c>
      <c r="C367" s="4" t="s">
        <v>1860</v>
      </c>
      <c r="D367" s="4" t="s">
        <v>1861</v>
      </c>
      <c r="E367" s="4" t="s">
        <v>1862</v>
      </c>
      <c r="F367" s="4"/>
      <c r="H367" s="4">
        <v>0.0</v>
      </c>
      <c r="I367" s="4">
        <v>0.0</v>
      </c>
    </row>
    <row r="368">
      <c r="A368" s="4" t="s">
        <v>1859</v>
      </c>
      <c r="B368" s="4" t="s">
        <v>1789</v>
      </c>
      <c r="C368" s="4" t="s">
        <v>1863</v>
      </c>
      <c r="D368" s="4" t="s">
        <v>1864</v>
      </c>
      <c r="E368" s="4" t="s">
        <v>1865</v>
      </c>
      <c r="F368" s="4"/>
      <c r="H368" s="4">
        <v>0.0</v>
      </c>
      <c r="I368" s="4">
        <v>2152.35</v>
      </c>
    </row>
    <row r="369">
      <c r="A369" s="4" t="s">
        <v>1859</v>
      </c>
      <c r="B369" s="4" t="s">
        <v>1789</v>
      </c>
      <c r="C369" s="4" t="s">
        <v>1866</v>
      </c>
      <c r="D369" s="4" t="s">
        <v>1867</v>
      </c>
      <c r="E369" s="4" t="s">
        <v>1868</v>
      </c>
      <c r="F369" s="4"/>
      <c r="H369" s="4">
        <v>36000.0</v>
      </c>
      <c r="I369" s="4">
        <v>74176.73</v>
      </c>
    </row>
    <row r="370">
      <c r="A370" s="4" t="s">
        <v>172</v>
      </c>
      <c r="B370" s="4" t="s">
        <v>1789</v>
      </c>
      <c r="C370" s="4" t="s">
        <v>1869</v>
      </c>
      <c r="D370" s="4" t="s">
        <v>1870</v>
      </c>
      <c r="E370" s="4" t="s">
        <v>1871</v>
      </c>
      <c r="F370" s="4"/>
      <c r="H370" s="4">
        <v>0.0</v>
      </c>
      <c r="I370" s="4">
        <v>0.0</v>
      </c>
    </row>
    <row r="371">
      <c r="A371" s="4" t="s">
        <v>172</v>
      </c>
      <c r="B371" s="4" t="s">
        <v>1789</v>
      </c>
      <c r="C371" s="4" t="s">
        <v>1872</v>
      </c>
      <c r="D371" s="4" t="s">
        <v>1873</v>
      </c>
      <c r="E371" s="4" t="s">
        <v>1874</v>
      </c>
      <c r="F371" s="4"/>
      <c r="H371" s="4">
        <v>32000.0</v>
      </c>
      <c r="I371" s="4">
        <v>47074.78</v>
      </c>
    </row>
    <row r="372">
      <c r="A372" s="4" t="s">
        <v>172</v>
      </c>
      <c r="B372" s="4" t="s">
        <v>1789</v>
      </c>
      <c r="C372" s="4" t="s">
        <v>1875</v>
      </c>
      <c r="D372" s="4" t="s">
        <v>1876</v>
      </c>
      <c r="E372" s="4" t="s">
        <v>1877</v>
      </c>
      <c r="F372" s="4"/>
      <c r="H372" s="4">
        <v>32000.0</v>
      </c>
      <c r="I372" s="4">
        <v>29492.53</v>
      </c>
    </row>
    <row r="373">
      <c r="A373" s="4" t="s">
        <v>201</v>
      </c>
      <c r="B373" s="4" t="s">
        <v>1789</v>
      </c>
      <c r="C373" s="4" t="s">
        <v>1878</v>
      </c>
      <c r="D373" s="4" t="s">
        <v>1879</v>
      </c>
      <c r="E373" s="4" t="s">
        <v>1880</v>
      </c>
      <c r="F373" s="4"/>
      <c r="H373" s="4">
        <v>0.0</v>
      </c>
      <c r="I373" s="4">
        <v>0.0</v>
      </c>
    </row>
    <row r="374">
      <c r="A374" s="4" t="s">
        <v>201</v>
      </c>
      <c r="B374" s="4" t="s">
        <v>1789</v>
      </c>
      <c r="C374" s="4" t="s">
        <v>1881</v>
      </c>
      <c r="D374" s="4" t="s">
        <v>1882</v>
      </c>
      <c r="E374" s="4" t="s">
        <v>1883</v>
      </c>
      <c r="F374" s="4"/>
      <c r="H374" s="4">
        <v>43000.0</v>
      </c>
      <c r="I374" s="4">
        <v>67426.49</v>
      </c>
    </row>
    <row r="375">
      <c r="A375" s="4" t="s">
        <v>220</v>
      </c>
      <c r="B375" s="4" t="s">
        <v>1789</v>
      </c>
      <c r="C375" s="4" t="s">
        <v>1884</v>
      </c>
      <c r="D375" s="4" t="s">
        <v>1885</v>
      </c>
      <c r="E375" s="4" t="s">
        <v>1886</v>
      </c>
      <c r="F375" s="4"/>
      <c r="H375" s="4">
        <v>0.0</v>
      </c>
      <c r="I375" s="4">
        <v>0.0</v>
      </c>
    </row>
    <row r="376">
      <c r="A376" s="4" t="s">
        <v>220</v>
      </c>
      <c r="B376" s="4" t="s">
        <v>1789</v>
      </c>
      <c r="C376" s="4" t="s">
        <v>1887</v>
      </c>
      <c r="D376" s="4" t="s">
        <v>1888</v>
      </c>
      <c r="E376" s="4" t="s">
        <v>1889</v>
      </c>
      <c r="F376" s="4"/>
      <c r="H376" s="4">
        <v>33000.0</v>
      </c>
      <c r="I376" s="4">
        <v>53374.34</v>
      </c>
    </row>
    <row r="377">
      <c r="A377" s="4" t="s">
        <v>237</v>
      </c>
      <c r="B377" s="4" t="s">
        <v>1789</v>
      </c>
      <c r="C377" s="4" t="s">
        <v>1890</v>
      </c>
      <c r="D377" s="4" t="s">
        <v>1891</v>
      </c>
      <c r="E377" s="4" t="s">
        <v>1892</v>
      </c>
      <c r="F377" s="4"/>
      <c r="H377" s="4">
        <v>0.0</v>
      </c>
      <c r="I377" s="4">
        <v>0.0</v>
      </c>
    </row>
    <row r="378">
      <c r="A378" s="4" t="s">
        <v>237</v>
      </c>
      <c r="B378" s="4" t="s">
        <v>1789</v>
      </c>
      <c r="C378" s="4" t="s">
        <v>1893</v>
      </c>
      <c r="D378" s="4" t="s">
        <v>1894</v>
      </c>
      <c r="E378" s="4" t="s">
        <v>1895</v>
      </c>
      <c r="F378" s="4"/>
      <c r="H378" s="4">
        <v>22000.0</v>
      </c>
      <c r="I378" s="4">
        <v>34897.2</v>
      </c>
    </row>
    <row r="379">
      <c r="A379" s="4" t="s">
        <v>1896</v>
      </c>
      <c r="B379" s="4" t="s">
        <v>1789</v>
      </c>
      <c r="C379" s="4" t="s">
        <v>1897</v>
      </c>
      <c r="D379" s="4" t="s">
        <v>1898</v>
      </c>
      <c r="E379" s="4" t="s">
        <v>1899</v>
      </c>
      <c r="F379" s="4"/>
      <c r="H379" s="4">
        <v>412000.0</v>
      </c>
      <c r="I379" s="4">
        <v>420714.54</v>
      </c>
    </row>
    <row r="380">
      <c r="A380" s="4" t="s">
        <v>1896</v>
      </c>
      <c r="B380" s="4" t="s">
        <v>1789</v>
      </c>
      <c r="C380" s="4" t="s">
        <v>1900</v>
      </c>
      <c r="D380" s="4" t="s">
        <v>1901</v>
      </c>
      <c r="E380" s="4" t="s">
        <v>1902</v>
      </c>
      <c r="F380" s="4"/>
      <c r="H380" s="4">
        <v>205000.0</v>
      </c>
      <c r="I380" s="4">
        <v>209043.2</v>
      </c>
    </row>
    <row r="381">
      <c r="A381" s="4" t="s">
        <v>1896</v>
      </c>
      <c r="B381" s="4" t="s">
        <v>1789</v>
      </c>
      <c r="C381" s="4" t="s">
        <v>1903</v>
      </c>
      <c r="D381" s="4" t="s">
        <v>1904</v>
      </c>
      <c r="E381" s="4" t="s">
        <v>1905</v>
      </c>
      <c r="F381" s="4"/>
      <c r="H381" s="4">
        <v>7000.0</v>
      </c>
      <c r="I381" s="4">
        <v>3769.78</v>
      </c>
    </row>
    <row r="382">
      <c r="A382" s="4" t="s">
        <v>1896</v>
      </c>
      <c r="B382" s="4" t="s">
        <v>1789</v>
      </c>
      <c r="C382" s="4" t="s">
        <v>1906</v>
      </c>
      <c r="D382" s="4" t="s">
        <v>1907</v>
      </c>
      <c r="E382" s="4" t="s">
        <v>1908</v>
      </c>
      <c r="F382" s="4"/>
      <c r="H382" s="4">
        <v>20000.0</v>
      </c>
      <c r="I382" s="4">
        <v>13980.75</v>
      </c>
    </row>
    <row r="383">
      <c r="A383" s="4" t="s">
        <v>1896</v>
      </c>
      <c r="B383" s="4" t="s">
        <v>1789</v>
      </c>
      <c r="C383" s="4" t="s">
        <v>1909</v>
      </c>
      <c r="D383" s="4" t="s">
        <v>1910</v>
      </c>
      <c r="E383" s="4" t="s">
        <v>1911</v>
      </c>
      <c r="F383" s="4"/>
      <c r="H383" s="4">
        <v>126000.0</v>
      </c>
      <c r="I383" s="4">
        <v>60455.03</v>
      </c>
    </row>
    <row r="384">
      <c r="A384" s="4" t="s">
        <v>1896</v>
      </c>
      <c r="B384" s="4" t="s">
        <v>1789</v>
      </c>
      <c r="C384" s="4" t="s">
        <v>1912</v>
      </c>
      <c r="D384" s="4" t="s">
        <v>1913</v>
      </c>
      <c r="E384" s="4" t="s">
        <v>1914</v>
      </c>
      <c r="F384" s="4"/>
      <c r="H384" s="4">
        <v>59000.0</v>
      </c>
      <c r="I384" s="4">
        <v>83628.0</v>
      </c>
    </row>
    <row r="385">
      <c r="A385" s="4" t="s">
        <v>1896</v>
      </c>
      <c r="B385" s="4" t="s">
        <v>1789</v>
      </c>
      <c r="C385" s="4" t="s">
        <v>1915</v>
      </c>
      <c r="D385" s="4" t="s">
        <v>1916</v>
      </c>
      <c r="E385" s="4" t="s">
        <v>1917</v>
      </c>
      <c r="F385" s="4"/>
      <c r="H385" s="4">
        <v>0.0</v>
      </c>
      <c r="I385" s="4">
        <v>0.0</v>
      </c>
    </row>
    <row r="386">
      <c r="A386" s="4" t="s">
        <v>1896</v>
      </c>
      <c r="B386" s="4" t="s">
        <v>1789</v>
      </c>
      <c r="C386" s="4" t="s">
        <v>1918</v>
      </c>
      <c r="D386" s="4" t="s">
        <v>1919</v>
      </c>
      <c r="E386" s="4" t="s">
        <v>1920</v>
      </c>
      <c r="F386" s="4"/>
      <c r="H386" s="4">
        <v>6000.0</v>
      </c>
      <c r="I386" s="4">
        <v>25743.0</v>
      </c>
    </row>
    <row r="387">
      <c r="A387" s="4" t="s">
        <v>1896</v>
      </c>
      <c r="B387" s="4" t="s">
        <v>1789</v>
      </c>
      <c r="C387" s="4" t="s">
        <v>1921</v>
      </c>
      <c r="D387" s="4" t="s">
        <v>1922</v>
      </c>
      <c r="E387" s="4" t="s">
        <v>1923</v>
      </c>
      <c r="F387" s="4"/>
      <c r="H387" s="4">
        <v>104000.0</v>
      </c>
      <c r="I387" s="4">
        <v>73080.0</v>
      </c>
    </row>
    <row r="388">
      <c r="A388" s="4" t="s">
        <v>1896</v>
      </c>
      <c r="B388" s="4" t="s">
        <v>1789</v>
      </c>
      <c r="C388" s="4" t="s">
        <v>1924</v>
      </c>
      <c r="D388" s="4" t="s">
        <v>1925</v>
      </c>
      <c r="E388" s="4" t="s">
        <v>1926</v>
      </c>
      <c r="F388" s="4"/>
      <c r="H388" s="4">
        <v>60000.0</v>
      </c>
      <c r="I388" s="4">
        <v>40467.01</v>
      </c>
    </row>
    <row r="389">
      <c r="A389" s="4" t="s">
        <v>1896</v>
      </c>
      <c r="B389" s="4" t="s">
        <v>1789</v>
      </c>
      <c r="C389" s="4" t="s">
        <v>1927</v>
      </c>
      <c r="D389" s="4" t="s">
        <v>1928</v>
      </c>
      <c r="E389" s="4" t="s">
        <v>1929</v>
      </c>
      <c r="F389" s="4"/>
      <c r="H389" s="4">
        <v>40000.0</v>
      </c>
      <c r="I389" s="4">
        <v>41540.0</v>
      </c>
    </row>
    <row r="390">
      <c r="A390" s="4" t="s">
        <v>1896</v>
      </c>
      <c r="B390" s="4" t="s">
        <v>1789</v>
      </c>
      <c r="C390" s="4" t="s">
        <v>1930</v>
      </c>
      <c r="D390" s="4" t="s">
        <v>1931</v>
      </c>
      <c r="E390" s="4" t="s">
        <v>1932</v>
      </c>
      <c r="F390" s="4"/>
      <c r="H390" s="4">
        <v>24000.0</v>
      </c>
      <c r="I390" s="4">
        <v>30267.46</v>
      </c>
    </row>
    <row r="391">
      <c r="A391" s="4" t="s">
        <v>1896</v>
      </c>
      <c r="B391" s="4" t="s">
        <v>1789</v>
      </c>
      <c r="C391" s="4" t="s">
        <v>1933</v>
      </c>
      <c r="D391" s="4" t="s">
        <v>1934</v>
      </c>
      <c r="E391" s="4" t="s">
        <v>1935</v>
      </c>
      <c r="F391" s="4"/>
      <c r="H391" s="4">
        <v>0.0</v>
      </c>
      <c r="I391" s="4">
        <v>0.0</v>
      </c>
    </row>
    <row r="392">
      <c r="A392" s="4" t="s">
        <v>1896</v>
      </c>
      <c r="B392" s="4" t="s">
        <v>1789</v>
      </c>
      <c r="C392" s="4" t="s">
        <v>1936</v>
      </c>
      <c r="D392" s="4" t="s">
        <v>1937</v>
      </c>
      <c r="E392" s="4" t="s">
        <v>1938</v>
      </c>
      <c r="F392" s="4"/>
      <c r="H392" s="4">
        <v>180000.0</v>
      </c>
      <c r="I392" s="4">
        <v>181990.0</v>
      </c>
    </row>
    <row r="393">
      <c r="A393" s="4" t="s">
        <v>222</v>
      </c>
      <c r="B393" s="4"/>
      <c r="C393" s="4" t="s">
        <v>1939</v>
      </c>
      <c r="D393" s="4" t="s">
        <v>1940</v>
      </c>
      <c r="E393" s="4" t="s">
        <v>1941</v>
      </c>
      <c r="F393" s="4"/>
      <c r="H393" s="4">
        <v>1600000.0</v>
      </c>
      <c r="I393" s="4">
        <v>1629842.33</v>
      </c>
    </row>
    <row r="394">
      <c r="A394" s="4" t="s">
        <v>222</v>
      </c>
      <c r="B394" s="4"/>
      <c r="C394" s="4" t="s">
        <v>1942</v>
      </c>
      <c r="D394" s="4" t="s">
        <v>1943</v>
      </c>
      <c r="E394" s="4" t="s">
        <v>1944</v>
      </c>
      <c r="F394" s="4"/>
      <c r="H394" s="4">
        <v>0.0</v>
      </c>
      <c r="I394" s="4">
        <v>0.0</v>
      </c>
    </row>
    <row r="395">
      <c r="A395" s="4" t="s">
        <v>222</v>
      </c>
      <c r="B395" s="4"/>
      <c r="C395" s="4" t="s">
        <v>1945</v>
      </c>
      <c r="D395" s="4" t="s">
        <v>1946</v>
      </c>
      <c r="E395" s="4" t="s">
        <v>1947</v>
      </c>
      <c r="F395" s="4"/>
      <c r="H395" s="4">
        <v>0.0</v>
      </c>
      <c r="I395" s="4">
        <v>0.0</v>
      </c>
    </row>
    <row r="396">
      <c r="A396" s="4" t="s">
        <v>222</v>
      </c>
      <c r="B396" s="4"/>
      <c r="C396" s="4" t="s">
        <v>1948</v>
      </c>
      <c r="D396" s="4" t="s">
        <v>1949</v>
      </c>
      <c r="E396" s="4" t="s">
        <v>1950</v>
      </c>
      <c r="F396" s="4"/>
      <c r="H396" s="4">
        <v>35000.0</v>
      </c>
      <c r="I396" s="4">
        <v>35250.0</v>
      </c>
    </row>
    <row r="397">
      <c r="A397" s="4" t="s">
        <v>222</v>
      </c>
      <c r="B397" s="4"/>
      <c r="C397" s="4" t="s">
        <v>1951</v>
      </c>
      <c r="D397" s="4" t="s">
        <v>1952</v>
      </c>
      <c r="E397" s="4" t="s">
        <v>1953</v>
      </c>
      <c r="F397" s="4"/>
      <c r="H397" s="4">
        <v>0.0</v>
      </c>
      <c r="I397" s="4">
        <v>966.0</v>
      </c>
    </row>
    <row r="398">
      <c r="A398" s="4" t="s">
        <v>222</v>
      </c>
      <c r="B398" s="4"/>
      <c r="C398" s="4" t="s">
        <v>1954</v>
      </c>
      <c r="D398" s="4" t="s">
        <v>1955</v>
      </c>
      <c r="E398" s="4" t="s">
        <v>1956</v>
      </c>
      <c r="F398" s="4"/>
      <c r="H398" s="4">
        <v>10000.0</v>
      </c>
      <c r="I398" s="4">
        <v>25305.0</v>
      </c>
    </row>
    <row r="399">
      <c r="A399" s="4" t="s">
        <v>222</v>
      </c>
      <c r="B399" s="4"/>
      <c r="C399" s="4" t="s">
        <v>1957</v>
      </c>
      <c r="D399" s="4" t="s">
        <v>1958</v>
      </c>
      <c r="E399" s="4" t="s">
        <v>1959</v>
      </c>
      <c r="F399" s="4"/>
      <c r="H399" s="4">
        <v>15000.0</v>
      </c>
      <c r="I399" s="4">
        <v>15587.82</v>
      </c>
    </row>
    <row r="400">
      <c r="A400" s="4" t="s">
        <v>222</v>
      </c>
      <c r="B400" s="4"/>
      <c r="C400" s="4" t="s">
        <v>1960</v>
      </c>
      <c r="D400" s="4" t="s">
        <v>1961</v>
      </c>
      <c r="E400" s="4" t="s">
        <v>1962</v>
      </c>
      <c r="F400" s="4"/>
      <c r="H400" s="4">
        <v>35000.0</v>
      </c>
      <c r="I400" s="4">
        <v>29533.71</v>
      </c>
    </row>
    <row r="401">
      <c r="A401" s="4" t="s">
        <v>222</v>
      </c>
      <c r="B401" s="4"/>
      <c r="C401" s="4" t="s">
        <v>1963</v>
      </c>
      <c r="D401" s="4" t="s">
        <v>1964</v>
      </c>
      <c r="E401" s="4" t="s">
        <v>1965</v>
      </c>
      <c r="F401" s="4"/>
      <c r="H401" s="4">
        <v>40000.0</v>
      </c>
      <c r="I401" s="4">
        <v>75995.4</v>
      </c>
    </row>
    <row r="402">
      <c r="A402" s="4" t="s">
        <v>222</v>
      </c>
      <c r="B402" s="4"/>
      <c r="C402" s="4" t="s">
        <v>1966</v>
      </c>
      <c r="D402" s="4" t="s">
        <v>1967</v>
      </c>
      <c r="E402" s="4" t="s">
        <v>1968</v>
      </c>
      <c r="F402" s="4"/>
      <c r="H402" s="4">
        <v>0.0</v>
      </c>
      <c r="I402" s="4">
        <v>7512.0</v>
      </c>
    </row>
    <row r="403">
      <c r="A403" s="4" t="s">
        <v>222</v>
      </c>
      <c r="B403" s="4"/>
      <c r="C403" s="4" t="s">
        <v>1969</v>
      </c>
      <c r="D403" s="4" t="s">
        <v>1970</v>
      </c>
      <c r="E403" s="4" t="s">
        <v>1971</v>
      </c>
      <c r="F403" s="4"/>
      <c r="H403" s="4">
        <v>100000.0</v>
      </c>
      <c r="I403" s="4">
        <v>41760.0</v>
      </c>
    </row>
    <row r="404">
      <c r="A404" s="4" t="s">
        <v>836</v>
      </c>
      <c r="B404" s="4" t="s">
        <v>1972</v>
      </c>
      <c r="C404" s="4" t="s">
        <v>1973</v>
      </c>
      <c r="D404" s="4" t="s">
        <v>1974</v>
      </c>
      <c r="E404" s="4" t="s">
        <v>1975</v>
      </c>
      <c r="F404" s="4"/>
      <c r="H404" s="4">
        <v>0.0</v>
      </c>
      <c r="I404" s="4">
        <v>0.0</v>
      </c>
    </row>
    <row r="405">
      <c r="A405" s="4" t="s">
        <v>836</v>
      </c>
      <c r="B405" s="4" t="s">
        <v>1972</v>
      </c>
      <c r="C405" s="4" t="s">
        <v>1976</v>
      </c>
      <c r="D405" s="4" t="s">
        <v>1977</v>
      </c>
      <c r="E405" s="4" t="s">
        <v>1978</v>
      </c>
      <c r="F405" s="4"/>
      <c r="H405" s="4">
        <v>0.0</v>
      </c>
      <c r="I405" s="4">
        <v>0.0</v>
      </c>
    </row>
    <row r="406">
      <c r="A406" s="4" t="s">
        <v>836</v>
      </c>
      <c r="B406" s="4" t="s">
        <v>1972</v>
      </c>
      <c r="C406" s="4" t="s">
        <v>1979</v>
      </c>
      <c r="D406" s="4" t="s">
        <v>1980</v>
      </c>
      <c r="E406" s="4" t="s">
        <v>1981</v>
      </c>
      <c r="F406" s="4"/>
      <c r="H406" s="4">
        <v>0.0</v>
      </c>
      <c r="I406" s="4">
        <v>0.0</v>
      </c>
    </row>
    <row r="407">
      <c r="A407" s="4" t="s">
        <v>836</v>
      </c>
      <c r="B407" s="4" t="s">
        <v>1972</v>
      </c>
      <c r="C407" s="4" t="s">
        <v>1982</v>
      </c>
      <c r="D407" s="4" t="s">
        <v>1983</v>
      </c>
      <c r="E407" s="4" t="s">
        <v>1984</v>
      </c>
      <c r="F407" s="4"/>
      <c r="H407" s="4">
        <v>40000.0</v>
      </c>
      <c r="I407" s="4">
        <v>73244.82</v>
      </c>
    </row>
    <row r="408">
      <c r="A408" s="4" t="s">
        <v>836</v>
      </c>
      <c r="B408" s="4" t="s">
        <v>1972</v>
      </c>
      <c r="C408" s="4" t="s">
        <v>1985</v>
      </c>
      <c r="D408" s="4" t="s">
        <v>1986</v>
      </c>
      <c r="E408" s="4" t="s">
        <v>1987</v>
      </c>
      <c r="F408" s="4"/>
      <c r="H408" s="4">
        <v>40000.0</v>
      </c>
      <c r="I408" s="4">
        <v>48790.02</v>
      </c>
    </row>
    <row r="409">
      <c r="A409" s="4" t="s">
        <v>836</v>
      </c>
      <c r="B409" s="4" t="s">
        <v>1972</v>
      </c>
      <c r="C409" s="4" t="s">
        <v>1988</v>
      </c>
      <c r="D409" s="4" t="s">
        <v>1989</v>
      </c>
      <c r="E409" s="4" t="s">
        <v>1990</v>
      </c>
      <c r="F409" s="4"/>
      <c r="H409" s="4">
        <v>35000.0</v>
      </c>
      <c r="I409" s="4">
        <v>27365.68</v>
      </c>
    </row>
    <row r="410">
      <c r="A410" s="4" t="s">
        <v>836</v>
      </c>
      <c r="B410" s="4" t="s">
        <v>1972</v>
      </c>
      <c r="C410" s="4" t="s">
        <v>1991</v>
      </c>
      <c r="D410" s="4" t="s">
        <v>1992</v>
      </c>
      <c r="E410" s="4" t="s">
        <v>1993</v>
      </c>
      <c r="F410" s="4"/>
      <c r="H410" s="4">
        <v>0.0</v>
      </c>
      <c r="I410" s="4">
        <v>0.0</v>
      </c>
    </row>
    <row r="411">
      <c r="A411" s="4" t="s">
        <v>836</v>
      </c>
      <c r="B411" s="4" t="s">
        <v>1972</v>
      </c>
      <c r="C411" s="4" t="s">
        <v>1994</v>
      </c>
      <c r="D411" s="4" t="s">
        <v>1995</v>
      </c>
      <c r="E411" s="4" t="s">
        <v>1996</v>
      </c>
      <c r="F411" s="4"/>
      <c r="H411" s="4">
        <v>0.0</v>
      </c>
      <c r="I411" s="4">
        <v>0.0</v>
      </c>
    </row>
    <row r="412">
      <c r="A412" s="4" t="s">
        <v>836</v>
      </c>
      <c r="B412" s="4" t="s">
        <v>1972</v>
      </c>
      <c r="C412" s="4" t="s">
        <v>1997</v>
      </c>
      <c r="D412" s="4" t="s">
        <v>1998</v>
      </c>
      <c r="E412" s="4" t="s">
        <v>1999</v>
      </c>
      <c r="F412" s="4"/>
      <c r="H412" s="4">
        <v>30000.0</v>
      </c>
      <c r="I412" s="4">
        <v>54487.13</v>
      </c>
    </row>
    <row r="413">
      <c r="A413" s="4" t="s">
        <v>836</v>
      </c>
      <c r="B413" s="4" t="s">
        <v>1972</v>
      </c>
      <c r="C413" s="4" t="s">
        <v>2000</v>
      </c>
      <c r="D413" s="4" t="s">
        <v>2001</v>
      </c>
      <c r="E413" s="4" t="s">
        <v>2002</v>
      </c>
      <c r="F413" s="4"/>
      <c r="H413" s="4">
        <v>35000.0</v>
      </c>
      <c r="I413" s="4">
        <v>39112.72</v>
      </c>
    </row>
    <row r="414">
      <c r="A414" s="4" t="s">
        <v>847</v>
      </c>
      <c r="B414" s="4" t="s">
        <v>1972</v>
      </c>
      <c r="C414" s="4" t="s">
        <v>2003</v>
      </c>
      <c r="D414" s="4" t="s">
        <v>2004</v>
      </c>
      <c r="E414" s="4" t="s">
        <v>2005</v>
      </c>
      <c r="F414" s="4"/>
      <c r="H414" s="4">
        <v>0.0</v>
      </c>
      <c r="I414" s="4">
        <v>0.0</v>
      </c>
    </row>
    <row r="415">
      <c r="A415" s="4" t="s">
        <v>224</v>
      </c>
      <c r="B415" s="4"/>
      <c r="C415" s="4" t="s">
        <v>2006</v>
      </c>
      <c r="D415" s="4" t="s">
        <v>2007</v>
      </c>
      <c r="E415" s="4" t="s">
        <v>2008</v>
      </c>
      <c r="F415" s="4"/>
      <c r="H415" s="4">
        <v>50000.0</v>
      </c>
      <c r="I415" s="4">
        <v>54293.0</v>
      </c>
    </row>
    <row r="416">
      <c r="A416" s="4" t="s">
        <v>224</v>
      </c>
      <c r="B416" s="4"/>
      <c r="C416" s="4" t="s">
        <v>2009</v>
      </c>
      <c r="D416" s="4" t="s">
        <v>2010</v>
      </c>
      <c r="E416" s="4" t="s">
        <v>2011</v>
      </c>
      <c r="F416" s="4"/>
      <c r="H416" s="4">
        <v>300000.0</v>
      </c>
      <c r="I416" s="4">
        <v>315062.29</v>
      </c>
    </row>
    <row r="417">
      <c r="A417" s="4" t="s">
        <v>239</v>
      </c>
      <c r="B417" s="4"/>
      <c r="C417" s="4" t="s">
        <v>2012</v>
      </c>
      <c r="D417" s="4" t="s">
        <v>2013</v>
      </c>
      <c r="E417" s="4" t="s">
        <v>2014</v>
      </c>
      <c r="F417" s="4"/>
      <c r="H417" s="4">
        <v>230000.0</v>
      </c>
      <c r="I417" s="4">
        <v>240050.27</v>
      </c>
    </row>
    <row r="418">
      <c r="A418" s="4" t="s">
        <v>239</v>
      </c>
      <c r="B418" s="4"/>
      <c r="C418" s="4" t="s">
        <v>2015</v>
      </c>
      <c r="D418" s="4" t="s">
        <v>2016</v>
      </c>
      <c r="E418" s="4" t="s">
        <v>2017</v>
      </c>
      <c r="F418" s="4"/>
      <c r="H418" s="4">
        <v>5000.0</v>
      </c>
      <c r="I418" s="4">
        <v>2048.13</v>
      </c>
    </row>
    <row r="419">
      <c r="A419" s="4" t="s">
        <v>239</v>
      </c>
      <c r="B419" s="4"/>
      <c r="C419" s="4" t="s">
        <v>2018</v>
      </c>
      <c r="D419" s="4" t="s">
        <v>2019</v>
      </c>
      <c r="E419" s="4" t="s">
        <v>2020</v>
      </c>
      <c r="F419" s="4"/>
      <c r="H419" s="4">
        <v>15000.0</v>
      </c>
      <c r="I419" s="4">
        <v>1615.0</v>
      </c>
    </row>
    <row r="420">
      <c r="A420" s="4" t="s">
        <v>239</v>
      </c>
      <c r="B420" s="4"/>
      <c r="C420" s="4" t="s">
        <v>2021</v>
      </c>
      <c r="D420" s="4" t="s">
        <v>2022</v>
      </c>
      <c r="E420" s="4" t="s">
        <v>2023</v>
      </c>
      <c r="F420" s="4"/>
      <c r="H420" s="4">
        <v>35000.0</v>
      </c>
      <c r="I420" s="4">
        <v>43893.39</v>
      </c>
    </row>
    <row r="421">
      <c r="A421" s="4" t="s">
        <v>239</v>
      </c>
      <c r="B421" s="4"/>
      <c r="C421" s="4" t="s">
        <v>2024</v>
      </c>
      <c r="D421" s="4" t="s">
        <v>2025</v>
      </c>
      <c r="E421" s="4" t="s">
        <v>2026</v>
      </c>
      <c r="F421" s="4"/>
      <c r="H421" s="4">
        <v>10000.0</v>
      </c>
      <c r="I421" s="4">
        <v>0.0</v>
      </c>
    </row>
    <row r="422">
      <c r="A422" s="4" t="s">
        <v>241</v>
      </c>
      <c r="B422" s="4"/>
      <c r="C422" s="4" t="s">
        <v>2027</v>
      </c>
      <c r="D422" s="4" t="s">
        <v>2028</v>
      </c>
      <c r="E422" s="4" t="s">
        <v>2029</v>
      </c>
      <c r="F422" s="4"/>
      <c r="H422" s="4">
        <v>560000.0</v>
      </c>
      <c r="I422" s="4">
        <v>572469.35</v>
      </c>
    </row>
    <row r="423">
      <c r="A423" s="4" t="s">
        <v>241</v>
      </c>
      <c r="B423" s="4"/>
      <c r="C423" s="4" t="s">
        <v>2030</v>
      </c>
      <c r="D423" s="4" t="s">
        <v>2031</v>
      </c>
      <c r="E423" s="4" t="s">
        <v>2032</v>
      </c>
      <c r="F423" s="4"/>
      <c r="H423" s="4">
        <v>0.0</v>
      </c>
      <c r="I423" s="4">
        <v>0.0</v>
      </c>
    </row>
    <row r="424">
      <c r="A424" s="4" t="s">
        <v>241</v>
      </c>
      <c r="B424" s="4"/>
      <c r="C424" s="4" t="s">
        <v>2033</v>
      </c>
      <c r="D424" s="4" t="s">
        <v>2034</v>
      </c>
      <c r="E424" s="4" t="s">
        <v>2035</v>
      </c>
      <c r="F424" s="4"/>
      <c r="H424" s="4">
        <v>10000.0</v>
      </c>
      <c r="I424" s="4">
        <v>15106.04</v>
      </c>
    </row>
    <row r="425">
      <c r="A425" s="4" t="s">
        <v>241</v>
      </c>
      <c r="B425" s="4"/>
      <c r="C425" s="4" t="s">
        <v>2036</v>
      </c>
      <c r="D425" s="4" t="s">
        <v>2037</v>
      </c>
      <c r="E425" s="4" t="s">
        <v>2038</v>
      </c>
      <c r="F425" s="4"/>
      <c r="H425" s="4">
        <v>0.0</v>
      </c>
      <c r="I425" s="4">
        <v>0.0</v>
      </c>
    </row>
    <row r="426">
      <c r="A426" s="4" t="s">
        <v>241</v>
      </c>
      <c r="B426" s="4"/>
      <c r="C426" s="4" t="s">
        <v>2039</v>
      </c>
      <c r="D426" s="4" t="s">
        <v>2040</v>
      </c>
      <c r="E426" s="4" t="s">
        <v>2041</v>
      </c>
      <c r="F426" s="4"/>
      <c r="H426" s="4">
        <v>70000.0</v>
      </c>
      <c r="I426" s="4">
        <v>97583.14</v>
      </c>
    </row>
    <row r="427">
      <c r="A427" s="4" t="s">
        <v>241</v>
      </c>
      <c r="B427" s="4"/>
      <c r="C427" s="4" t="s">
        <v>2042</v>
      </c>
      <c r="D427" s="4" t="s">
        <v>2043</v>
      </c>
      <c r="E427" s="4" t="s">
        <v>2044</v>
      </c>
      <c r="F427" s="4"/>
      <c r="H427" s="4">
        <v>0.0</v>
      </c>
      <c r="I427" s="4">
        <v>0.0</v>
      </c>
    </row>
    <row r="428">
      <c r="A428" s="4" t="s">
        <v>241</v>
      </c>
      <c r="B428" s="4"/>
      <c r="C428" s="4" t="s">
        <v>2045</v>
      </c>
      <c r="D428" s="4" t="s">
        <v>2046</v>
      </c>
      <c r="E428" s="4" t="s">
        <v>2047</v>
      </c>
      <c r="F428" s="4"/>
      <c r="H428" s="4">
        <v>0.0</v>
      </c>
      <c r="I428" s="4">
        <v>0.0</v>
      </c>
    </row>
    <row r="429">
      <c r="A429" s="4" t="s">
        <v>241</v>
      </c>
      <c r="B429" s="4"/>
      <c r="C429" s="4" t="s">
        <v>2048</v>
      </c>
      <c r="D429" s="4" t="s">
        <v>2049</v>
      </c>
      <c r="E429" s="4" t="s">
        <v>2050</v>
      </c>
      <c r="F429" s="4"/>
      <c r="H429" s="4">
        <v>60000.0</v>
      </c>
      <c r="I429" s="4">
        <v>76673.2</v>
      </c>
    </row>
    <row r="430">
      <c r="A430" s="4" t="s">
        <v>241</v>
      </c>
      <c r="B430" s="4"/>
      <c r="C430" s="4" t="s">
        <v>2051</v>
      </c>
      <c r="D430" s="4" t="s">
        <v>2052</v>
      </c>
      <c r="E430" s="4" t="s">
        <v>2053</v>
      </c>
      <c r="F430" s="4"/>
      <c r="H430" s="4">
        <v>50000.0</v>
      </c>
      <c r="I430" s="4">
        <v>72123.59</v>
      </c>
    </row>
    <row r="431">
      <c r="A431" s="4" t="s">
        <v>241</v>
      </c>
      <c r="B431" s="4"/>
      <c r="C431" s="4" t="s">
        <v>2054</v>
      </c>
      <c r="D431" s="4" t="s">
        <v>2055</v>
      </c>
      <c r="E431" s="4" t="s">
        <v>2056</v>
      </c>
      <c r="F431" s="4"/>
      <c r="H431" s="4">
        <v>40000.0</v>
      </c>
      <c r="I431" s="4">
        <v>34496.95</v>
      </c>
    </row>
    <row r="432">
      <c r="A432" s="4" t="s">
        <v>241</v>
      </c>
      <c r="B432" s="4"/>
      <c r="C432" s="4" t="s">
        <v>2057</v>
      </c>
      <c r="D432" s="4" t="s">
        <v>2058</v>
      </c>
      <c r="E432" s="4" t="s">
        <v>2059</v>
      </c>
      <c r="F432" s="4"/>
      <c r="H432" s="4">
        <v>1000.0</v>
      </c>
      <c r="I432" s="4">
        <v>1180.97</v>
      </c>
    </row>
    <row r="433">
      <c r="A433" s="4" t="s">
        <v>241</v>
      </c>
      <c r="B433" s="4"/>
      <c r="C433" s="4" t="s">
        <v>2060</v>
      </c>
      <c r="D433" s="4" t="s">
        <v>2061</v>
      </c>
      <c r="E433" s="4" t="s">
        <v>2062</v>
      </c>
      <c r="F433" s="4"/>
      <c r="H433" s="4">
        <v>50000.0</v>
      </c>
      <c r="I433" s="4">
        <v>61973.2</v>
      </c>
    </row>
    <row r="434">
      <c r="A434" s="4" t="s">
        <v>241</v>
      </c>
      <c r="B434" s="4"/>
      <c r="C434" s="4" t="s">
        <v>2063</v>
      </c>
      <c r="D434" s="4" t="s">
        <v>2064</v>
      </c>
      <c r="E434" s="4" t="s">
        <v>2065</v>
      </c>
      <c r="F434" s="4"/>
      <c r="H434" s="4">
        <v>60000.0</v>
      </c>
      <c r="I434" s="4">
        <v>73557.0</v>
      </c>
    </row>
    <row r="435">
      <c r="A435" s="4" t="s">
        <v>241</v>
      </c>
      <c r="B435" s="4"/>
      <c r="C435" s="4" t="s">
        <v>2066</v>
      </c>
      <c r="D435" s="4" t="s">
        <v>2067</v>
      </c>
      <c r="E435" s="4" t="s">
        <v>2068</v>
      </c>
      <c r="F435" s="4"/>
      <c r="H435" s="4">
        <v>180000.0</v>
      </c>
      <c r="I435" s="4">
        <v>181990.0</v>
      </c>
    </row>
    <row r="436">
      <c r="A436" s="4" t="s">
        <v>836</v>
      </c>
      <c r="B436" s="4" t="s">
        <v>2069</v>
      </c>
      <c r="C436" s="4" t="s">
        <v>2070</v>
      </c>
      <c r="D436" s="4" t="s">
        <v>2071</v>
      </c>
      <c r="E436" s="4" t="s">
        <v>2072</v>
      </c>
      <c r="F436" s="4"/>
      <c r="H436" s="4">
        <v>0.0</v>
      </c>
      <c r="I436" s="4">
        <v>0.0</v>
      </c>
    </row>
    <row r="437">
      <c r="A437" s="4" t="s">
        <v>836</v>
      </c>
      <c r="B437" s="4" t="s">
        <v>2069</v>
      </c>
      <c r="C437" s="4" t="s">
        <v>2073</v>
      </c>
      <c r="D437" s="4" t="s">
        <v>2074</v>
      </c>
      <c r="E437" s="4" t="s">
        <v>2075</v>
      </c>
      <c r="F437" s="4"/>
      <c r="H437" s="4">
        <v>0.0</v>
      </c>
      <c r="I437" s="4">
        <v>0.0</v>
      </c>
    </row>
    <row r="438">
      <c r="A438" s="4" t="s">
        <v>246</v>
      </c>
      <c r="B438" s="4"/>
      <c r="C438" s="4" t="s">
        <v>2076</v>
      </c>
      <c r="D438" s="4" t="s">
        <v>2077</v>
      </c>
      <c r="E438" s="4" t="s">
        <v>2078</v>
      </c>
      <c r="F438" s="4"/>
      <c r="H438" s="4">
        <v>20000.0</v>
      </c>
      <c r="I438" s="4">
        <v>3087.94</v>
      </c>
    </row>
    <row r="439">
      <c r="A439" s="4" t="s">
        <v>246</v>
      </c>
      <c r="B439" s="4"/>
      <c r="C439" s="4" t="s">
        <v>2079</v>
      </c>
      <c r="D439" s="4" t="s">
        <v>2080</v>
      </c>
      <c r="E439" s="4" t="s">
        <v>2081</v>
      </c>
      <c r="F439" s="4"/>
      <c r="H439" s="4">
        <v>150000.0</v>
      </c>
      <c r="I439" s="4">
        <v>144749.84</v>
      </c>
    </row>
    <row r="440">
      <c r="A440" s="4" t="s">
        <v>246</v>
      </c>
      <c r="B440" s="4"/>
      <c r="C440" s="4" t="s">
        <v>2082</v>
      </c>
      <c r="D440" s="4" t="s">
        <v>2083</v>
      </c>
      <c r="E440" s="4" t="s">
        <v>2084</v>
      </c>
      <c r="F440" s="4"/>
      <c r="H440" s="4">
        <v>180000.0</v>
      </c>
      <c r="I440" s="4">
        <v>181990.0</v>
      </c>
    </row>
    <row r="441">
      <c r="A441" s="4" t="s">
        <v>260</v>
      </c>
      <c r="B441" s="4"/>
      <c r="C441" s="4" t="s">
        <v>2085</v>
      </c>
      <c r="D441" s="4" t="s">
        <v>2086</v>
      </c>
      <c r="E441" s="4" t="s">
        <v>2087</v>
      </c>
      <c r="F441" s="4"/>
      <c r="H441" s="4">
        <v>170000.0</v>
      </c>
      <c r="I441" s="4">
        <v>151769.0</v>
      </c>
    </row>
    <row r="442">
      <c r="A442" s="4" t="s">
        <v>260</v>
      </c>
      <c r="B442" s="4"/>
      <c r="C442" s="4" t="s">
        <v>2088</v>
      </c>
      <c r="D442" s="4" t="s">
        <v>2089</v>
      </c>
      <c r="E442" s="4" t="s">
        <v>2090</v>
      </c>
      <c r="F442" s="4"/>
      <c r="H442" s="4">
        <v>0.0</v>
      </c>
      <c r="I442" s="4">
        <v>0.0</v>
      </c>
    </row>
    <row r="443">
      <c r="A443" s="4" t="s">
        <v>260</v>
      </c>
      <c r="B443" s="4"/>
      <c r="C443" s="4" t="s">
        <v>2091</v>
      </c>
      <c r="D443" s="4" t="s">
        <v>2092</v>
      </c>
      <c r="E443" s="4" t="s">
        <v>2093</v>
      </c>
      <c r="F443" s="4"/>
      <c r="H443" s="4">
        <v>180000.0</v>
      </c>
      <c r="I443" s="4">
        <v>181990.0</v>
      </c>
    </row>
    <row r="444">
      <c r="A444" s="4" t="s">
        <v>280</v>
      </c>
      <c r="B444" s="4" t="s">
        <v>2094</v>
      </c>
      <c r="C444" s="4" t="s">
        <v>2095</v>
      </c>
      <c r="D444" s="4" t="s">
        <v>2096</v>
      </c>
      <c r="E444" s="4" t="s">
        <v>2097</v>
      </c>
      <c r="F444" s="4"/>
      <c r="H444" s="4">
        <v>0.0</v>
      </c>
      <c r="I444" s="4">
        <v>4350.0</v>
      </c>
    </row>
    <row r="445">
      <c r="A445" s="4" t="s">
        <v>289</v>
      </c>
      <c r="B445" s="4"/>
      <c r="C445" s="4" t="s">
        <v>2098</v>
      </c>
      <c r="D445" s="4" t="s">
        <v>2099</v>
      </c>
      <c r="E445" s="4" t="s">
        <v>2100</v>
      </c>
      <c r="F445" s="4"/>
      <c r="H445" s="4">
        <v>15000.0</v>
      </c>
      <c r="I445" s="4">
        <v>19500.0</v>
      </c>
    </row>
    <row r="446">
      <c r="A446" s="4" t="s">
        <v>290</v>
      </c>
      <c r="B446" s="4"/>
      <c r="C446" s="4" t="s">
        <v>2101</v>
      </c>
      <c r="D446" s="4" t="s">
        <v>2102</v>
      </c>
      <c r="E446" s="4" t="s">
        <v>2103</v>
      </c>
      <c r="F446" s="4"/>
      <c r="H446" s="4">
        <v>780000.0</v>
      </c>
      <c r="I446" s="4">
        <v>1373946.0</v>
      </c>
    </row>
    <row r="447">
      <c r="A447" s="4" t="s">
        <v>290</v>
      </c>
      <c r="B447" s="4"/>
      <c r="C447" s="4" t="s">
        <v>2104</v>
      </c>
      <c r="D447" s="4" t="s">
        <v>2105</v>
      </c>
      <c r="E447" s="4" t="s">
        <v>2106</v>
      </c>
      <c r="F447" s="4"/>
      <c r="H447" s="4">
        <v>300000.0</v>
      </c>
      <c r="I447" s="4">
        <v>341792.83</v>
      </c>
    </row>
    <row r="448">
      <c r="A448" s="4" t="s">
        <v>293</v>
      </c>
      <c r="B448" s="4"/>
      <c r="C448" s="4" t="s">
        <v>2107</v>
      </c>
      <c r="D448" s="4" t="s">
        <v>2108</v>
      </c>
      <c r="E448" s="4" t="s">
        <v>2109</v>
      </c>
      <c r="F448" s="4"/>
      <c r="H448" s="4">
        <v>360000.0</v>
      </c>
      <c r="I448" s="4">
        <v>322216.0</v>
      </c>
    </row>
    <row r="449">
      <c r="A449" s="4" t="s">
        <v>312</v>
      </c>
      <c r="B449" s="4" t="s">
        <v>2110</v>
      </c>
      <c r="C449" s="4" t="s">
        <v>2111</v>
      </c>
      <c r="D449" s="4" t="s">
        <v>2112</v>
      </c>
      <c r="E449" s="4" t="s">
        <v>2113</v>
      </c>
      <c r="F449" s="4"/>
      <c r="H449" s="4">
        <v>0.0</v>
      </c>
      <c r="I449" s="4">
        <v>0.0</v>
      </c>
    </row>
    <row r="450">
      <c r="A450" s="4" t="s">
        <v>316</v>
      </c>
      <c r="B450" s="4" t="s">
        <v>2110</v>
      </c>
      <c r="C450" s="4" t="s">
        <v>2114</v>
      </c>
      <c r="D450" s="4" t="s">
        <v>2115</v>
      </c>
      <c r="E450" s="4" t="s">
        <v>2116</v>
      </c>
      <c r="F450" s="4"/>
      <c r="H450" s="4">
        <v>0.0</v>
      </c>
      <c r="I450" s="4">
        <v>0.0</v>
      </c>
    </row>
    <row r="451">
      <c r="A451" s="4" t="s">
        <v>327</v>
      </c>
      <c r="B451" s="4"/>
      <c r="C451" s="4" t="s">
        <v>2117</v>
      </c>
      <c r="D451" s="4" t="s">
        <v>2118</v>
      </c>
      <c r="E451" s="4" t="s">
        <v>2119</v>
      </c>
      <c r="F451" s="4"/>
      <c r="H451" s="4">
        <v>725000.0</v>
      </c>
      <c r="I451" s="4">
        <v>762178.43</v>
      </c>
    </row>
    <row r="452">
      <c r="A452" s="4" t="s">
        <v>327</v>
      </c>
      <c r="B452" s="4"/>
      <c r="C452" s="4" t="s">
        <v>2120</v>
      </c>
      <c r="D452" s="4" t="s">
        <v>2121</v>
      </c>
      <c r="E452" s="4" t="s">
        <v>2122</v>
      </c>
      <c r="F452" s="4"/>
      <c r="H452" s="4">
        <v>40000.0</v>
      </c>
      <c r="I452" s="4">
        <v>43518.62</v>
      </c>
    </row>
    <row r="453">
      <c r="A453" s="4" t="s">
        <v>327</v>
      </c>
      <c r="B453" s="4"/>
      <c r="C453" s="4" t="s">
        <v>2123</v>
      </c>
      <c r="D453" s="4" t="s">
        <v>2124</v>
      </c>
      <c r="E453" s="4" t="s">
        <v>2125</v>
      </c>
      <c r="F453" s="4"/>
      <c r="H453" s="4">
        <v>0.0</v>
      </c>
      <c r="I453" s="4">
        <v>43543.78</v>
      </c>
    </row>
    <row r="454">
      <c r="A454" s="4" t="s">
        <v>327</v>
      </c>
      <c r="B454" s="4"/>
      <c r="C454" s="4" t="s">
        <v>2126</v>
      </c>
      <c r="D454" s="4" t="s">
        <v>2127</v>
      </c>
      <c r="E454" s="4" t="s">
        <v>2128</v>
      </c>
      <c r="F454" s="4"/>
      <c r="H454" s="4">
        <v>0.0</v>
      </c>
      <c r="I454" s="4">
        <v>0.0</v>
      </c>
    </row>
    <row r="455">
      <c r="A455" s="4" t="s">
        <v>327</v>
      </c>
      <c r="B455" s="4"/>
      <c r="C455" s="4" t="s">
        <v>2129</v>
      </c>
      <c r="D455" s="4" t="s">
        <v>2130</v>
      </c>
      <c r="E455" s="4" t="s">
        <v>2131</v>
      </c>
      <c r="F455" s="4"/>
      <c r="H455" s="4">
        <v>80000.0</v>
      </c>
      <c r="I455" s="4">
        <v>128521.47</v>
      </c>
    </row>
    <row r="456">
      <c r="A456" s="4" t="s">
        <v>327</v>
      </c>
      <c r="B456" s="4"/>
      <c r="C456" s="4" t="s">
        <v>2132</v>
      </c>
      <c r="D456" s="4" t="s">
        <v>2133</v>
      </c>
      <c r="E456" s="4" t="s">
        <v>2134</v>
      </c>
      <c r="F456" s="4"/>
      <c r="H456" s="4">
        <v>1700000.0</v>
      </c>
      <c r="I456" s="4">
        <v>1650578.35</v>
      </c>
    </row>
    <row r="457">
      <c r="A457" s="4" t="s">
        <v>327</v>
      </c>
      <c r="B457" s="4"/>
      <c r="C457" s="4" t="s">
        <v>2135</v>
      </c>
      <c r="D457" s="4" t="s">
        <v>2136</v>
      </c>
      <c r="E457" s="4" t="s">
        <v>2137</v>
      </c>
      <c r="F457" s="4"/>
      <c r="H457" s="4">
        <v>0.0</v>
      </c>
      <c r="I457" s="4">
        <v>0.0</v>
      </c>
    </row>
    <row r="458">
      <c r="A458" s="4" t="s">
        <v>327</v>
      </c>
      <c r="B458" s="4"/>
      <c r="C458" s="4" t="s">
        <v>2138</v>
      </c>
      <c r="D458" s="4" t="s">
        <v>2139</v>
      </c>
      <c r="E458" s="4" t="s">
        <v>2140</v>
      </c>
      <c r="F458" s="4"/>
      <c r="H458" s="4">
        <v>2400000.0</v>
      </c>
      <c r="I458" s="4">
        <v>1867226.1</v>
      </c>
    </row>
    <row r="459">
      <c r="A459" s="4" t="s">
        <v>327</v>
      </c>
      <c r="B459" s="4"/>
      <c r="C459" s="4" t="s">
        <v>2141</v>
      </c>
      <c r="D459" s="4" t="s">
        <v>2142</v>
      </c>
      <c r="E459" s="4" t="s">
        <v>2143</v>
      </c>
      <c r="F459" s="4"/>
      <c r="H459" s="4">
        <v>220000.0</v>
      </c>
      <c r="I459" s="4">
        <v>236742.0</v>
      </c>
    </row>
    <row r="460">
      <c r="A460" s="4" t="s">
        <v>327</v>
      </c>
      <c r="B460" s="4"/>
      <c r="C460" s="4" t="s">
        <v>2144</v>
      </c>
      <c r="D460" s="4" t="s">
        <v>2145</v>
      </c>
      <c r="E460" s="4" t="s">
        <v>2146</v>
      </c>
      <c r="F460" s="4"/>
      <c r="H460" s="4">
        <v>800000.0</v>
      </c>
      <c r="I460" s="4">
        <v>716249.53</v>
      </c>
    </row>
    <row r="461">
      <c r="A461" s="4" t="s">
        <v>327</v>
      </c>
      <c r="B461" s="4"/>
      <c r="C461" s="4" t="s">
        <v>2147</v>
      </c>
      <c r="D461" s="4" t="s">
        <v>2148</v>
      </c>
      <c r="E461" s="4" t="s">
        <v>2149</v>
      </c>
      <c r="F461" s="4"/>
      <c r="H461" s="4">
        <v>120000.0</v>
      </c>
      <c r="I461" s="4">
        <v>125000.0</v>
      </c>
    </row>
    <row r="462">
      <c r="A462" s="4" t="s">
        <v>327</v>
      </c>
      <c r="B462" s="4"/>
      <c r="C462" s="4" t="s">
        <v>2150</v>
      </c>
      <c r="D462" s="4" t="s">
        <v>2151</v>
      </c>
      <c r="E462" s="4" t="s">
        <v>2152</v>
      </c>
      <c r="F462" s="4"/>
      <c r="H462" s="4">
        <v>0.0</v>
      </c>
      <c r="I462" s="4">
        <v>0.0</v>
      </c>
    </row>
    <row r="463">
      <c r="A463" s="4" t="s">
        <v>836</v>
      </c>
      <c r="B463" s="4" t="s">
        <v>2153</v>
      </c>
      <c r="C463" s="4" t="s">
        <v>2154</v>
      </c>
      <c r="D463" s="4" t="s">
        <v>2155</v>
      </c>
      <c r="E463" s="4" t="s">
        <v>2156</v>
      </c>
      <c r="F463" s="4"/>
      <c r="H463" s="4">
        <v>247000.0</v>
      </c>
      <c r="I463" s="4">
        <v>267386.1</v>
      </c>
    </row>
    <row r="464">
      <c r="A464" s="4" t="s">
        <v>836</v>
      </c>
      <c r="B464" s="4" t="s">
        <v>2153</v>
      </c>
      <c r="C464" s="4" t="s">
        <v>2157</v>
      </c>
      <c r="D464" s="4" t="s">
        <v>2158</v>
      </c>
      <c r="E464" s="4" t="s">
        <v>2159</v>
      </c>
      <c r="F464" s="4"/>
      <c r="H464" s="4">
        <v>0.0</v>
      </c>
      <c r="I464" s="4">
        <v>0.0</v>
      </c>
    </row>
    <row r="465">
      <c r="A465" s="4" t="s">
        <v>836</v>
      </c>
      <c r="B465" s="4" t="s">
        <v>2153</v>
      </c>
      <c r="C465" s="4" t="s">
        <v>2160</v>
      </c>
      <c r="D465" s="4" t="s">
        <v>2161</v>
      </c>
      <c r="E465" s="4" t="s">
        <v>2162</v>
      </c>
      <c r="F465" s="4"/>
      <c r="H465" s="4">
        <v>30000.0</v>
      </c>
      <c r="I465" s="4">
        <v>47159.89</v>
      </c>
    </row>
    <row r="466">
      <c r="A466" s="4" t="s">
        <v>836</v>
      </c>
      <c r="B466" s="4" t="s">
        <v>2153</v>
      </c>
      <c r="C466" s="4" t="s">
        <v>2163</v>
      </c>
      <c r="D466" s="4" t="s">
        <v>2164</v>
      </c>
      <c r="E466" s="4" t="s">
        <v>2165</v>
      </c>
      <c r="F466" s="4"/>
      <c r="H466" s="4">
        <v>45000.0</v>
      </c>
      <c r="I466" s="4">
        <v>46736.8</v>
      </c>
    </row>
    <row r="467">
      <c r="A467" s="4" t="s">
        <v>836</v>
      </c>
      <c r="B467" s="4" t="s">
        <v>2153</v>
      </c>
      <c r="C467" s="4" t="s">
        <v>2166</v>
      </c>
      <c r="D467" s="4" t="s">
        <v>2167</v>
      </c>
      <c r="E467" s="4" t="s">
        <v>2168</v>
      </c>
      <c r="F467" s="4"/>
      <c r="H467" s="4">
        <v>7000.0</v>
      </c>
      <c r="I467" s="4">
        <v>9660.0</v>
      </c>
    </row>
    <row r="468">
      <c r="A468" s="4" t="s">
        <v>836</v>
      </c>
      <c r="B468" s="4" t="s">
        <v>2153</v>
      </c>
      <c r="C468" s="4" t="s">
        <v>2169</v>
      </c>
      <c r="D468" s="4" t="s">
        <v>2170</v>
      </c>
      <c r="E468" s="4" t="s">
        <v>2171</v>
      </c>
      <c r="F468" s="4"/>
      <c r="H468" s="4">
        <v>90000.0</v>
      </c>
      <c r="I468" s="4">
        <v>84786.02</v>
      </c>
    </row>
    <row r="469">
      <c r="A469" s="4" t="s">
        <v>847</v>
      </c>
      <c r="B469" s="4" t="s">
        <v>2153</v>
      </c>
      <c r="C469" s="4" t="s">
        <v>2172</v>
      </c>
      <c r="D469" s="4" t="s">
        <v>2173</v>
      </c>
      <c r="E469" s="4" t="s">
        <v>2174</v>
      </c>
      <c r="F469" s="4"/>
      <c r="H469" s="4">
        <v>63000.0</v>
      </c>
      <c r="I469" s="4">
        <v>65215.81</v>
      </c>
    </row>
    <row r="470">
      <c r="A470" s="4" t="s">
        <v>847</v>
      </c>
      <c r="B470" s="4" t="s">
        <v>2153</v>
      </c>
      <c r="C470" s="4" t="s">
        <v>2175</v>
      </c>
      <c r="D470" s="4" t="s">
        <v>2176</v>
      </c>
      <c r="E470" s="4" t="s">
        <v>2177</v>
      </c>
      <c r="F470" s="4"/>
      <c r="H470" s="4">
        <v>30000.0</v>
      </c>
      <c r="I470" s="4">
        <v>37685.8</v>
      </c>
    </row>
    <row r="471">
      <c r="A471" s="4" t="s">
        <v>163</v>
      </c>
      <c r="B471" s="4" t="s">
        <v>2153</v>
      </c>
      <c r="C471" s="4" t="s">
        <v>2178</v>
      </c>
      <c r="D471" s="4" t="s">
        <v>2179</v>
      </c>
      <c r="E471" s="4" t="s">
        <v>2180</v>
      </c>
      <c r="F471" s="4"/>
      <c r="H471" s="4">
        <v>5140000.0</v>
      </c>
      <c r="I471" s="4">
        <v>5160205.84</v>
      </c>
    </row>
    <row r="472">
      <c r="A472" s="4" t="s">
        <v>163</v>
      </c>
      <c r="B472" s="4" t="s">
        <v>2153</v>
      </c>
      <c r="C472" s="4" t="s">
        <v>2181</v>
      </c>
      <c r="D472" s="4" t="s">
        <v>2182</v>
      </c>
      <c r="E472" s="4" t="s">
        <v>2183</v>
      </c>
      <c r="F472" s="4"/>
      <c r="H472" s="4">
        <v>67000.0</v>
      </c>
      <c r="I472" s="4">
        <v>69294.79</v>
      </c>
    </row>
    <row r="473">
      <c r="A473" s="4" t="s">
        <v>163</v>
      </c>
      <c r="B473" s="4" t="s">
        <v>2153</v>
      </c>
      <c r="C473" s="4" t="s">
        <v>2184</v>
      </c>
      <c r="D473" s="4" t="s">
        <v>2185</v>
      </c>
      <c r="E473" s="4" t="s">
        <v>2186</v>
      </c>
      <c r="F473" s="4"/>
      <c r="H473" s="4">
        <v>130000.0</v>
      </c>
      <c r="I473" s="4">
        <v>159541.4</v>
      </c>
    </row>
    <row r="474">
      <c r="A474" s="4" t="s">
        <v>163</v>
      </c>
      <c r="B474" s="4" t="s">
        <v>2153</v>
      </c>
      <c r="C474" s="4" t="s">
        <v>2187</v>
      </c>
      <c r="D474" s="4" t="s">
        <v>2188</v>
      </c>
      <c r="E474" s="4" t="s">
        <v>2189</v>
      </c>
      <c r="F474" s="4"/>
      <c r="H474" s="4">
        <v>360000.0</v>
      </c>
      <c r="I474" s="4">
        <v>377500.4</v>
      </c>
    </row>
    <row r="475">
      <c r="A475" s="4" t="s">
        <v>163</v>
      </c>
      <c r="B475" s="4" t="s">
        <v>2153</v>
      </c>
      <c r="C475" s="4" t="s">
        <v>2190</v>
      </c>
      <c r="D475" s="4" t="s">
        <v>2191</v>
      </c>
      <c r="E475" s="4" t="s">
        <v>2192</v>
      </c>
      <c r="F475" s="4"/>
      <c r="H475" s="4">
        <v>50000.0</v>
      </c>
      <c r="I475" s="4">
        <v>46607.45</v>
      </c>
    </row>
    <row r="476">
      <c r="A476" s="4" t="s">
        <v>163</v>
      </c>
      <c r="B476" s="4" t="s">
        <v>2153</v>
      </c>
      <c r="C476" s="4" t="s">
        <v>2193</v>
      </c>
      <c r="D476" s="4" t="s">
        <v>2194</v>
      </c>
      <c r="E476" s="4" t="s">
        <v>2195</v>
      </c>
      <c r="F476" s="4"/>
      <c r="H476" s="4">
        <v>140000.0</v>
      </c>
      <c r="I476" s="4">
        <v>123271.0</v>
      </c>
    </row>
    <row r="477">
      <c r="A477" s="4" t="s">
        <v>163</v>
      </c>
      <c r="B477" s="4" t="s">
        <v>2153</v>
      </c>
      <c r="C477" s="4" t="s">
        <v>2196</v>
      </c>
      <c r="D477" s="4" t="s">
        <v>2197</v>
      </c>
      <c r="E477" s="4" t="s">
        <v>2198</v>
      </c>
      <c r="F477" s="4"/>
      <c r="H477" s="4">
        <v>160000.0</v>
      </c>
      <c r="I477" s="4">
        <v>166527.09</v>
      </c>
    </row>
    <row r="478">
      <c r="A478" s="4" t="s">
        <v>163</v>
      </c>
      <c r="B478" s="4" t="s">
        <v>2153</v>
      </c>
      <c r="C478" s="4" t="s">
        <v>2199</v>
      </c>
      <c r="D478" s="4" t="s">
        <v>2200</v>
      </c>
      <c r="E478" s="4" t="s">
        <v>2201</v>
      </c>
      <c r="F478" s="4"/>
      <c r="H478" s="4">
        <v>20000.0</v>
      </c>
      <c r="I478" s="4">
        <v>27690.2</v>
      </c>
    </row>
    <row r="479">
      <c r="A479" s="4" t="s">
        <v>163</v>
      </c>
      <c r="B479" s="4" t="s">
        <v>2153</v>
      </c>
      <c r="C479" s="4" t="s">
        <v>2202</v>
      </c>
      <c r="D479" s="4" t="s">
        <v>2203</v>
      </c>
      <c r="E479" s="4"/>
      <c r="F479" s="4"/>
      <c r="H479" s="4">
        <v>0.0</v>
      </c>
      <c r="I479" s="4">
        <v>0.0</v>
      </c>
    </row>
    <row r="480">
      <c r="A480" s="4" t="s">
        <v>163</v>
      </c>
      <c r="B480" s="4" t="s">
        <v>2153</v>
      </c>
      <c r="C480" s="4" t="s">
        <v>2204</v>
      </c>
      <c r="D480" s="4" t="s">
        <v>2205</v>
      </c>
      <c r="E480" s="4" t="s">
        <v>2206</v>
      </c>
      <c r="F480" s="4"/>
      <c r="H480" s="4">
        <v>10000.0</v>
      </c>
      <c r="I480" s="4">
        <v>12744.0</v>
      </c>
    </row>
    <row r="481">
      <c r="A481" s="4" t="s">
        <v>163</v>
      </c>
      <c r="B481" s="4" t="s">
        <v>2153</v>
      </c>
      <c r="C481" s="4" t="s">
        <v>2207</v>
      </c>
      <c r="D481" s="4" t="s">
        <v>2208</v>
      </c>
      <c r="E481" s="4" t="s">
        <v>2209</v>
      </c>
      <c r="F481" s="4"/>
      <c r="H481" s="4">
        <v>0.0</v>
      </c>
      <c r="I481" s="4">
        <v>0.0</v>
      </c>
    </row>
    <row r="482">
      <c r="A482" s="4" t="s">
        <v>163</v>
      </c>
      <c r="B482" s="4" t="s">
        <v>2153</v>
      </c>
      <c r="C482" s="4" t="s">
        <v>2210</v>
      </c>
      <c r="D482" s="4" t="s">
        <v>2211</v>
      </c>
      <c r="E482" s="4" t="s">
        <v>2212</v>
      </c>
      <c r="F482" s="4"/>
      <c r="H482" s="4">
        <v>10000.0</v>
      </c>
      <c r="I482" s="4">
        <v>56267.8</v>
      </c>
    </row>
    <row r="483">
      <c r="A483" s="4" t="s">
        <v>163</v>
      </c>
      <c r="B483" s="4" t="s">
        <v>2213</v>
      </c>
      <c r="C483" s="4" t="s">
        <v>2214</v>
      </c>
      <c r="D483" s="4" t="s">
        <v>2215</v>
      </c>
      <c r="E483" s="4" t="s">
        <v>2216</v>
      </c>
      <c r="F483" s="4"/>
      <c r="H483" s="4">
        <v>6200000.0</v>
      </c>
      <c r="I483" s="4">
        <v>6213625.83</v>
      </c>
    </row>
    <row r="484">
      <c r="A484" s="4" t="s">
        <v>163</v>
      </c>
      <c r="B484" s="4" t="s">
        <v>2213</v>
      </c>
      <c r="C484" s="4" t="s">
        <v>2217</v>
      </c>
      <c r="D484" s="4" t="s">
        <v>2218</v>
      </c>
      <c r="E484" s="4" t="s">
        <v>2219</v>
      </c>
      <c r="F484" s="4"/>
      <c r="H484" s="4">
        <v>150000.0</v>
      </c>
      <c r="I484" s="4">
        <v>110121.0</v>
      </c>
    </row>
    <row r="485">
      <c r="A485" s="4" t="s">
        <v>163</v>
      </c>
      <c r="B485" s="4" t="s">
        <v>2213</v>
      </c>
      <c r="C485" s="4" t="s">
        <v>2220</v>
      </c>
      <c r="D485" s="4" t="s">
        <v>2221</v>
      </c>
      <c r="E485" s="4" t="s">
        <v>2222</v>
      </c>
      <c r="F485" s="4"/>
      <c r="H485" s="4">
        <v>5150000.0</v>
      </c>
      <c r="I485" s="4">
        <v>4828250.0</v>
      </c>
    </row>
    <row r="486">
      <c r="A486" s="4" t="s">
        <v>255</v>
      </c>
      <c r="B486" s="4" t="s">
        <v>2223</v>
      </c>
      <c r="C486" s="4" t="s">
        <v>2224</v>
      </c>
      <c r="D486" s="4" t="s">
        <v>2225</v>
      </c>
      <c r="E486" s="4" t="s">
        <v>2226</v>
      </c>
      <c r="F486" s="4"/>
      <c r="H486" s="4">
        <v>475000.0</v>
      </c>
      <c r="I486" s="4">
        <v>439159.73</v>
      </c>
    </row>
    <row r="487">
      <c r="A487" s="4" t="s">
        <v>255</v>
      </c>
      <c r="B487" s="4" t="s">
        <v>2223</v>
      </c>
      <c r="C487" s="4" t="s">
        <v>2227</v>
      </c>
      <c r="D487" s="4" t="s">
        <v>2228</v>
      </c>
      <c r="E487" s="4" t="s">
        <v>2229</v>
      </c>
      <c r="F487" s="4"/>
      <c r="H487" s="4">
        <v>1805000.0</v>
      </c>
      <c r="I487" s="4">
        <v>1250533.0</v>
      </c>
    </row>
    <row r="488">
      <c r="A488" s="4" t="s">
        <v>255</v>
      </c>
      <c r="B488" s="4" t="s">
        <v>2223</v>
      </c>
      <c r="C488" s="4" t="s">
        <v>2230</v>
      </c>
      <c r="D488" s="4" t="s">
        <v>2231</v>
      </c>
      <c r="E488" s="4" t="s">
        <v>2232</v>
      </c>
      <c r="F488" s="4"/>
      <c r="H488" s="4">
        <v>940000.0</v>
      </c>
      <c r="I488" s="4">
        <v>835273.67</v>
      </c>
    </row>
    <row r="489">
      <c r="A489" s="4" t="s">
        <v>255</v>
      </c>
      <c r="B489" s="4" t="s">
        <v>2223</v>
      </c>
      <c r="C489" s="4" t="s">
        <v>2233</v>
      </c>
      <c r="D489" s="4" t="s">
        <v>2234</v>
      </c>
      <c r="E489" s="4" t="s">
        <v>2235</v>
      </c>
      <c r="F489" s="4"/>
      <c r="H489" s="4">
        <v>77000.0</v>
      </c>
      <c r="I489" s="4">
        <v>55757.03</v>
      </c>
    </row>
    <row r="490">
      <c r="A490" s="4" t="s">
        <v>255</v>
      </c>
      <c r="B490" s="4" t="s">
        <v>2223</v>
      </c>
      <c r="C490" s="4" t="s">
        <v>2236</v>
      </c>
      <c r="D490" s="4" t="s">
        <v>2237</v>
      </c>
      <c r="E490" s="4" t="s">
        <v>2238</v>
      </c>
      <c r="F490" s="4"/>
      <c r="H490" s="4">
        <v>150000.0</v>
      </c>
      <c r="I490" s="4">
        <v>101358.94</v>
      </c>
    </row>
    <row r="491">
      <c r="A491" s="4" t="s">
        <v>255</v>
      </c>
      <c r="B491" s="4" t="s">
        <v>2223</v>
      </c>
      <c r="C491" s="4" t="s">
        <v>2239</v>
      </c>
      <c r="D491" s="4" t="s">
        <v>2240</v>
      </c>
      <c r="E491" s="4" t="s">
        <v>2241</v>
      </c>
      <c r="F491" s="4"/>
      <c r="H491" s="4">
        <v>180000.0</v>
      </c>
      <c r="I491" s="4">
        <v>125587.42</v>
      </c>
    </row>
    <row r="492">
      <c r="A492" s="4" t="s">
        <v>255</v>
      </c>
      <c r="B492" s="4" t="s">
        <v>2223</v>
      </c>
      <c r="C492" s="4" t="s">
        <v>2242</v>
      </c>
      <c r="D492" s="4" t="s">
        <v>2243</v>
      </c>
      <c r="E492" s="4" t="s">
        <v>2244</v>
      </c>
      <c r="F492" s="4"/>
      <c r="H492" s="4">
        <v>70000.0</v>
      </c>
      <c r="I492" s="4">
        <v>68869.99</v>
      </c>
    </row>
    <row r="493">
      <c r="A493" s="4" t="s">
        <v>255</v>
      </c>
      <c r="B493" s="4" t="s">
        <v>2223</v>
      </c>
      <c r="C493" s="4" t="s">
        <v>2245</v>
      </c>
      <c r="D493" s="4" t="s">
        <v>2246</v>
      </c>
      <c r="E493" s="4" t="s">
        <v>2247</v>
      </c>
      <c r="F493" s="4"/>
      <c r="H493" s="4">
        <v>30000.0</v>
      </c>
      <c r="I493" s="4">
        <v>23758.15</v>
      </c>
    </row>
    <row r="494">
      <c r="A494" s="4" t="s">
        <v>255</v>
      </c>
      <c r="B494" s="4" t="s">
        <v>2223</v>
      </c>
      <c r="C494" s="4" t="s">
        <v>2248</v>
      </c>
      <c r="D494" s="4" t="s">
        <v>2249</v>
      </c>
      <c r="E494" s="4" t="s">
        <v>2250</v>
      </c>
      <c r="F494" s="4"/>
      <c r="H494" s="4">
        <v>40000.0</v>
      </c>
      <c r="I494" s="4">
        <v>62289.98</v>
      </c>
    </row>
    <row r="495">
      <c r="A495" s="4" t="s">
        <v>255</v>
      </c>
      <c r="B495" s="4" t="s">
        <v>2223</v>
      </c>
      <c r="C495" s="4" t="s">
        <v>2251</v>
      </c>
      <c r="D495" s="4" t="s">
        <v>2252</v>
      </c>
      <c r="E495" s="4" t="s">
        <v>2253</v>
      </c>
      <c r="F495" s="4"/>
      <c r="H495" s="4">
        <v>5000.0</v>
      </c>
      <c r="I495" s="4">
        <v>9774.22</v>
      </c>
    </row>
    <row r="496">
      <c r="A496" s="4" t="s">
        <v>255</v>
      </c>
      <c r="B496" s="4" t="s">
        <v>2223</v>
      </c>
      <c r="C496" s="4" t="s">
        <v>2254</v>
      </c>
      <c r="D496" s="4" t="s">
        <v>2255</v>
      </c>
      <c r="E496" s="4" t="s">
        <v>2256</v>
      </c>
      <c r="F496" s="4"/>
      <c r="H496" s="4">
        <v>30000.0</v>
      </c>
      <c r="I496" s="4">
        <v>54050.5</v>
      </c>
    </row>
    <row r="497">
      <c r="A497" s="4" t="s">
        <v>255</v>
      </c>
      <c r="B497" s="4" t="s">
        <v>2223</v>
      </c>
      <c r="C497" s="4" t="s">
        <v>2257</v>
      </c>
      <c r="D497" s="4" t="s">
        <v>2258</v>
      </c>
      <c r="E497" s="4" t="s">
        <v>2259</v>
      </c>
      <c r="F497" s="4"/>
      <c r="H497" s="4">
        <v>180000.0</v>
      </c>
      <c r="I497" s="4">
        <v>97175.97</v>
      </c>
    </row>
    <row r="498">
      <c r="A498" s="4" t="s">
        <v>255</v>
      </c>
      <c r="B498" s="4" t="s">
        <v>2223</v>
      </c>
      <c r="C498" s="4" t="s">
        <v>2260</v>
      </c>
      <c r="D498" s="4" t="s">
        <v>2261</v>
      </c>
      <c r="E498" s="4" t="s">
        <v>2262</v>
      </c>
      <c r="F498" s="4"/>
      <c r="H498" s="4">
        <v>10000.0</v>
      </c>
      <c r="I498" s="4">
        <v>21209.25</v>
      </c>
    </row>
    <row r="499">
      <c r="A499" s="4" t="s">
        <v>255</v>
      </c>
      <c r="B499" s="4" t="s">
        <v>2223</v>
      </c>
      <c r="C499" s="4" t="s">
        <v>2263</v>
      </c>
      <c r="D499" s="4" t="s">
        <v>2264</v>
      </c>
      <c r="E499" s="4" t="s">
        <v>2265</v>
      </c>
      <c r="F499" s="4"/>
      <c r="H499" s="4">
        <v>91000.0</v>
      </c>
      <c r="I499" s="4">
        <v>90962.0</v>
      </c>
    </row>
    <row r="500">
      <c r="A500" s="4" t="s">
        <v>255</v>
      </c>
      <c r="B500" s="4" t="s">
        <v>2223</v>
      </c>
      <c r="C500" s="4" t="s">
        <v>2266</v>
      </c>
      <c r="D500" s="4" t="s">
        <v>2267</v>
      </c>
      <c r="E500" s="4" t="s">
        <v>2268</v>
      </c>
      <c r="F500" s="4"/>
      <c r="H500" s="4">
        <v>355000.0</v>
      </c>
      <c r="I500" s="4">
        <v>307289.22</v>
      </c>
    </row>
    <row r="501">
      <c r="A501" s="4" t="s">
        <v>255</v>
      </c>
      <c r="B501" s="4" t="s">
        <v>2223</v>
      </c>
      <c r="C501" s="4" t="s">
        <v>2269</v>
      </c>
      <c r="D501" s="4" t="s">
        <v>2270</v>
      </c>
      <c r="E501" s="4" t="s">
        <v>2271</v>
      </c>
      <c r="F501" s="4"/>
      <c r="H501" s="4">
        <v>133000.0</v>
      </c>
      <c r="I501" s="4">
        <v>130331.0</v>
      </c>
    </row>
    <row r="502">
      <c r="A502" s="4" t="s">
        <v>255</v>
      </c>
      <c r="B502" s="4" t="s">
        <v>2223</v>
      </c>
      <c r="C502" s="4" t="s">
        <v>2272</v>
      </c>
      <c r="D502" s="4" t="s">
        <v>2273</v>
      </c>
      <c r="E502" s="4" t="s">
        <v>2274</v>
      </c>
      <c r="F502" s="4"/>
      <c r="H502" s="4">
        <v>94000.0</v>
      </c>
      <c r="I502" s="4">
        <v>358977.0</v>
      </c>
    </row>
    <row r="503">
      <c r="A503" s="4" t="s">
        <v>255</v>
      </c>
      <c r="B503" s="4" t="s">
        <v>2223</v>
      </c>
      <c r="C503" s="4" t="s">
        <v>2275</v>
      </c>
      <c r="D503" s="4" t="s">
        <v>2276</v>
      </c>
      <c r="E503" s="4" t="s">
        <v>2277</v>
      </c>
      <c r="F503" s="4"/>
      <c r="H503" s="4">
        <v>0.0</v>
      </c>
      <c r="I503" s="4">
        <v>2926.0</v>
      </c>
    </row>
    <row r="504">
      <c r="A504" s="4" t="s">
        <v>255</v>
      </c>
      <c r="B504" s="4" t="s">
        <v>2223</v>
      </c>
      <c r="C504" s="4" t="s">
        <v>2278</v>
      </c>
      <c r="D504" s="4" t="s">
        <v>2279</v>
      </c>
      <c r="E504" s="4" t="s">
        <v>2280</v>
      </c>
      <c r="F504" s="4"/>
      <c r="H504" s="4">
        <v>0.0</v>
      </c>
      <c r="I504" s="4">
        <v>0.0</v>
      </c>
    </row>
    <row r="505">
      <c r="A505" s="4" t="s">
        <v>326</v>
      </c>
      <c r="B505" s="4" t="s">
        <v>2223</v>
      </c>
      <c r="C505" s="4" t="s">
        <v>2281</v>
      </c>
      <c r="D505" s="4" t="s">
        <v>2282</v>
      </c>
      <c r="E505" s="4" t="s">
        <v>2283</v>
      </c>
      <c r="F505" s="4"/>
      <c r="H505" s="4">
        <v>340000.0</v>
      </c>
      <c r="I505" s="4">
        <v>322433.96</v>
      </c>
    </row>
    <row r="506">
      <c r="A506" s="4" t="s">
        <v>326</v>
      </c>
      <c r="B506" s="4" t="s">
        <v>2223</v>
      </c>
      <c r="C506" s="4" t="s">
        <v>2284</v>
      </c>
      <c r="D506" s="4" t="s">
        <v>2285</v>
      </c>
      <c r="E506" s="4" t="s">
        <v>2286</v>
      </c>
      <c r="F506" s="4"/>
      <c r="H506" s="4">
        <v>976000.0</v>
      </c>
      <c r="I506" s="4">
        <v>1061482.54</v>
      </c>
    </row>
    <row r="507">
      <c r="A507" s="4" t="s">
        <v>326</v>
      </c>
      <c r="B507" s="4" t="s">
        <v>2223</v>
      </c>
      <c r="C507" s="4" t="s">
        <v>2287</v>
      </c>
      <c r="D507" s="4" t="s">
        <v>2288</v>
      </c>
      <c r="E507" s="4" t="s">
        <v>2289</v>
      </c>
      <c r="F507" s="4"/>
      <c r="H507" s="4">
        <v>970000.0</v>
      </c>
      <c r="I507" s="4">
        <v>1109045.18</v>
      </c>
    </row>
    <row r="508">
      <c r="A508" s="4" t="s">
        <v>326</v>
      </c>
      <c r="B508" s="4" t="s">
        <v>2223</v>
      </c>
      <c r="C508" s="4" t="s">
        <v>2290</v>
      </c>
      <c r="D508" s="4" t="s">
        <v>2291</v>
      </c>
      <c r="E508" s="4" t="s">
        <v>2292</v>
      </c>
      <c r="F508" s="4"/>
      <c r="H508" s="4">
        <v>75000.0</v>
      </c>
      <c r="I508" s="4">
        <v>117402.44</v>
      </c>
    </row>
    <row r="509">
      <c r="A509" s="4" t="s">
        <v>326</v>
      </c>
      <c r="B509" s="4" t="s">
        <v>2223</v>
      </c>
      <c r="C509" s="4" t="s">
        <v>2293</v>
      </c>
      <c r="D509" s="4" t="s">
        <v>2294</v>
      </c>
      <c r="E509" s="4" t="s">
        <v>2295</v>
      </c>
      <c r="F509" s="4"/>
      <c r="H509" s="4">
        <v>140000.0</v>
      </c>
      <c r="I509" s="4">
        <v>109083.73</v>
      </c>
    </row>
    <row r="510">
      <c r="A510" s="4" t="s">
        <v>326</v>
      </c>
      <c r="B510" s="4" t="s">
        <v>2223</v>
      </c>
      <c r="C510" s="4" t="s">
        <v>2296</v>
      </c>
      <c r="D510" s="4" t="s">
        <v>2297</v>
      </c>
      <c r="E510" s="4" t="s">
        <v>2298</v>
      </c>
      <c r="F510" s="4"/>
      <c r="H510" s="4">
        <v>40000.0</v>
      </c>
      <c r="I510" s="4">
        <v>46522.8</v>
      </c>
    </row>
    <row r="511">
      <c r="A511" s="4" t="s">
        <v>326</v>
      </c>
      <c r="B511" s="4" t="s">
        <v>2223</v>
      </c>
      <c r="C511" s="4" t="s">
        <v>2299</v>
      </c>
      <c r="D511" s="4" t="s">
        <v>2300</v>
      </c>
      <c r="E511" s="4" t="s">
        <v>2301</v>
      </c>
      <c r="F511" s="4"/>
      <c r="H511" s="4">
        <v>15000.0</v>
      </c>
      <c r="I511" s="4">
        <v>19140.71</v>
      </c>
    </row>
    <row r="512">
      <c r="A512" s="4" t="s">
        <v>326</v>
      </c>
      <c r="B512" s="4" t="s">
        <v>2223</v>
      </c>
      <c r="C512" s="4" t="s">
        <v>2302</v>
      </c>
      <c r="D512" s="4" t="s">
        <v>2303</v>
      </c>
      <c r="E512" s="4" t="s">
        <v>2304</v>
      </c>
      <c r="F512" s="4"/>
      <c r="H512" s="4">
        <v>30000.0</v>
      </c>
      <c r="I512" s="4">
        <v>34178.95</v>
      </c>
    </row>
    <row r="513">
      <c r="A513" s="4" t="s">
        <v>326</v>
      </c>
      <c r="B513" s="4" t="s">
        <v>2223</v>
      </c>
      <c r="C513" s="4" t="s">
        <v>2305</v>
      </c>
      <c r="D513" s="4" t="s">
        <v>2306</v>
      </c>
      <c r="E513" s="4" t="s">
        <v>2307</v>
      </c>
      <c r="F513" s="4"/>
      <c r="H513" s="4">
        <v>5000.0</v>
      </c>
      <c r="I513" s="4">
        <v>5118.0</v>
      </c>
    </row>
    <row r="514">
      <c r="A514" s="4" t="s">
        <v>326</v>
      </c>
      <c r="B514" s="4" t="s">
        <v>2223</v>
      </c>
      <c r="C514" s="4" t="s">
        <v>2308</v>
      </c>
      <c r="D514" s="4" t="s">
        <v>2309</v>
      </c>
      <c r="E514" s="4" t="s">
        <v>2310</v>
      </c>
      <c r="F514" s="4"/>
      <c r="H514" s="4">
        <v>40000.0</v>
      </c>
      <c r="I514" s="4">
        <v>131785.62</v>
      </c>
    </row>
    <row r="515">
      <c r="A515" s="4" t="s">
        <v>326</v>
      </c>
      <c r="B515" s="4" t="s">
        <v>2223</v>
      </c>
      <c r="C515" s="4" t="s">
        <v>2311</v>
      </c>
      <c r="D515" s="4" t="s">
        <v>2312</v>
      </c>
      <c r="E515" s="4" t="s">
        <v>2313</v>
      </c>
      <c r="F515" s="4"/>
      <c r="H515" s="4">
        <v>159000.0</v>
      </c>
      <c r="I515" s="4">
        <v>150983.81</v>
      </c>
    </row>
    <row r="516">
      <c r="A516" s="4" t="s">
        <v>326</v>
      </c>
      <c r="B516" s="4" t="s">
        <v>2223</v>
      </c>
      <c r="C516" s="4" t="s">
        <v>2314</v>
      </c>
      <c r="D516" s="4" t="s">
        <v>2315</v>
      </c>
      <c r="E516" s="4" t="s">
        <v>2316</v>
      </c>
      <c r="F516" s="4"/>
      <c r="H516" s="4">
        <v>30000.0</v>
      </c>
      <c r="I516" s="4">
        <v>32278.3</v>
      </c>
    </row>
    <row r="517">
      <c r="A517" s="4" t="s">
        <v>326</v>
      </c>
      <c r="B517" s="4" t="s">
        <v>2223</v>
      </c>
      <c r="C517" s="4" t="s">
        <v>2317</v>
      </c>
      <c r="D517" s="4" t="s">
        <v>2318</v>
      </c>
      <c r="E517" s="4" t="s">
        <v>2319</v>
      </c>
      <c r="F517" s="4"/>
      <c r="H517" s="4">
        <v>57000.0</v>
      </c>
      <c r="I517" s="4">
        <v>52089.0</v>
      </c>
    </row>
    <row r="518">
      <c r="A518" s="4" t="s">
        <v>326</v>
      </c>
      <c r="B518" s="4" t="s">
        <v>2223</v>
      </c>
      <c r="C518" s="4" t="s">
        <v>2320</v>
      </c>
      <c r="D518" s="4" t="s">
        <v>2321</v>
      </c>
      <c r="E518" s="4" t="s">
        <v>2322</v>
      </c>
      <c r="F518" s="4"/>
      <c r="H518" s="4">
        <v>300000.0</v>
      </c>
      <c r="I518" s="4">
        <v>291721.44</v>
      </c>
    </row>
    <row r="519">
      <c r="A519" s="4" t="s">
        <v>326</v>
      </c>
      <c r="B519" s="4" t="s">
        <v>2223</v>
      </c>
      <c r="C519" s="4" t="s">
        <v>2323</v>
      </c>
      <c r="D519" s="4" t="s">
        <v>2324</v>
      </c>
      <c r="E519" s="4" t="s">
        <v>2325</v>
      </c>
      <c r="F519" s="4"/>
      <c r="H519" s="4">
        <v>0.0</v>
      </c>
      <c r="I519" s="4">
        <v>10794.0</v>
      </c>
    </row>
    <row r="520">
      <c r="A520" s="4" t="s">
        <v>326</v>
      </c>
      <c r="B520" s="4" t="s">
        <v>2223</v>
      </c>
      <c r="C520" s="4" t="s">
        <v>2326</v>
      </c>
      <c r="D520" s="4" t="s">
        <v>2327</v>
      </c>
      <c r="E520" s="4" t="s">
        <v>2328</v>
      </c>
      <c r="F520" s="4"/>
      <c r="H520" s="4">
        <v>47000.0</v>
      </c>
      <c r="I520" s="4">
        <v>140551.0</v>
      </c>
    </row>
    <row r="521">
      <c r="A521" s="4" t="s">
        <v>326</v>
      </c>
      <c r="B521" s="4" t="s">
        <v>2223</v>
      </c>
      <c r="C521" s="4" t="s">
        <v>2329</v>
      </c>
      <c r="D521" s="4" t="s">
        <v>2330</v>
      </c>
      <c r="E521" s="4" t="s">
        <v>2331</v>
      </c>
      <c r="F521" s="4"/>
      <c r="H521" s="4">
        <v>0.0</v>
      </c>
      <c r="I521" s="4">
        <v>0.0</v>
      </c>
    </row>
    <row r="522">
      <c r="A522" s="4" t="s">
        <v>396</v>
      </c>
      <c r="B522" s="4" t="s">
        <v>2223</v>
      </c>
      <c r="C522" s="4" t="s">
        <v>2332</v>
      </c>
      <c r="D522" s="4" t="s">
        <v>2333</v>
      </c>
      <c r="E522" s="4" t="s">
        <v>2334</v>
      </c>
      <c r="F522" s="4"/>
      <c r="H522" s="4">
        <v>145000.0</v>
      </c>
      <c r="I522" s="4">
        <v>150212.93</v>
      </c>
    </row>
    <row r="523">
      <c r="A523" s="4" t="s">
        <v>396</v>
      </c>
      <c r="B523" s="4" t="s">
        <v>2223</v>
      </c>
      <c r="C523" s="4" t="s">
        <v>2335</v>
      </c>
      <c r="D523" s="4" t="s">
        <v>2336</v>
      </c>
      <c r="E523" s="4" t="s">
        <v>2337</v>
      </c>
      <c r="F523" s="4"/>
      <c r="H523" s="4">
        <v>0.0</v>
      </c>
      <c r="I523" s="4">
        <v>0.0</v>
      </c>
    </row>
    <row r="524">
      <c r="A524" s="4" t="s">
        <v>396</v>
      </c>
      <c r="B524" s="4" t="s">
        <v>2223</v>
      </c>
      <c r="C524" s="4" t="s">
        <v>2338</v>
      </c>
      <c r="D524" s="4" t="s">
        <v>2339</v>
      </c>
      <c r="E524" s="4" t="s">
        <v>2340</v>
      </c>
      <c r="F524" s="4"/>
      <c r="H524" s="4">
        <v>290000.0</v>
      </c>
      <c r="I524" s="4">
        <v>289282.0</v>
      </c>
    </row>
    <row r="525">
      <c r="A525" s="4" t="s">
        <v>396</v>
      </c>
      <c r="B525" s="4" t="s">
        <v>2223</v>
      </c>
      <c r="C525" s="4" t="s">
        <v>2341</v>
      </c>
      <c r="D525" s="4" t="s">
        <v>2342</v>
      </c>
      <c r="E525" s="4" t="s">
        <v>2343</v>
      </c>
      <c r="F525" s="4"/>
      <c r="H525" s="4">
        <v>30000.0</v>
      </c>
      <c r="I525" s="4">
        <v>34325.7</v>
      </c>
    </row>
    <row r="526">
      <c r="A526" s="4" t="s">
        <v>396</v>
      </c>
      <c r="B526" s="4" t="s">
        <v>2223</v>
      </c>
      <c r="C526" s="4" t="s">
        <v>2344</v>
      </c>
      <c r="D526" s="4" t="s">
        <v>2345</v>
      </c>
      <c r="E526" s="4" t="s">
        <v>2346</v>
      </c>
      <c r="F526" s="4"/>
      <c r="H526" s="4">
        <v>90000.0</v>
      </c>
      <c r="I526" s="4">
        <v>117493.3</v>
      </c>
    </row>
    <row r="527">
      <c r="A527" s="4" t="s">
        <v>396</v>
      </c>
      <c r="B527" s="4" t="s">
        <v>2223</v>
      </c>
      <c r="C527" s="4" t="s">
        <v>2347</v>
      </c>
      <c r="D527" s="4" t="s">
        <v>2348</v>
      </c>
      <c r="E527" s="4" t="s">
        <v>2349</v>
      </c>
      <c r="F527" s="4"/>
      <c r="H527" s="4">
        <v>40000.0</v>
      </c>
      <c r="I527" s="4">
        <v>35915.66</v>
      </c>
    </row>
    <row r="528">
      <c r="A528" s="4" t="s">
        <v>396</v>
      </c>
      <c r="B528" s="4" t="s">
        <v>2223</v>
      </c>
      <c r="C528" s="4" t="s">
        <v>2350</v>
      </c>
      <c r="D528" s="4" t="s">
        <v>2351</v>
      </c>
      <c r="E528" s="4" t="s">
        <v>2352</v>
      </c>
      <c r="F528" s="4"/>
      <c r="H528" s="4">
        <v>20000.0</v>
      </c>
      <c r="I528" s="4">
        <v>15005.17</v>
      </c>
    </row>
    <row r="529">
      <c r="A529" s="4" t="s">
        <v>396</v>
      </c>
      <c r="B529" s="4" t="s">
        <v>2223</v>
      </c>
      <c r="C529" s="4" t="s">
        <v>2353</v>
      </c>
      <c r="D529" s="4" t="s">
        <v>2354</v>
      </c>
      <c r="E529" s="4" t="s">
        <v>2355</v>
      </c>
      <c r="F529" s="4"/>
      <c r="H529" s="4">
        <v>10000.0</v>
      </c>
      <c r="I529" s="4">
        <v>8082.71</v>
      </c>
    </row>
    <row r="530">
      <c r="A530" s="4" t="s">
        <v>396</v>
      </c>
      <c r="B530" s="4" t="s">
        <v>2223</v>
      </c>
      <c r="C530" s="4" t="s">
        <v>2356</v>
      </c>
      <c r="D530" s="4" t="s">
        <v>2357</v>
      </c>
      <c r="E530" s="4" t="s">
        <v>2358</v>
      </c>
      <c r="F530" s="4"/>
      <c r="H530" s="4">
        <v>10000.0</v>
      </c>
      <c r="I530" s="4">
        <v>1607.98</v>
      </c>
    </row>
    <row r="531">
      <c r="A531" s="4" t="s">
        <v>396</v>
      </c>
      <c r="B531" s="4" t="s">
        <v>2223</v>
      </c>
      <c r="C531" s="4" t="s">
        <v>2359</v>
      </c>
      <c r="D531" s="4" t="s">
        <v>2360</v>
      </c>
      <c r="E531" s="4" t="s">
        <v>2361</v>
      </c>
      <c r="F531" s="4"/>
      <c r="H531" s="4">
        <v>30000.0</v>
      </c>
      <c r="I531" s="4">
        <v>24015.0</v>
      </c>
    </row>
    <row r="532">
      <c r="A532" s="4" t="s">
        <v>396</v>
      </c>
      <c r="B532" s="4" t="s">
        <v>2223</v>
      </c>
      <c r="C532" s="4" t="s">
        <v>2362</v>
      </c>
      <c r="D532" s="4" t="s">
        <v>2363</v>
      </c>
      <c r="E532" s="4" t="s">
        <v>2364</v>
      </c>
      <c r="F532" s="4"/>
      <c r="H532" s="4">
        <v>250000.0</v>
      </c>
      <c r="I532" s="4">
        <v>321242.04</v>
      </c>
    </row>
    <row r="533">
      <c r="A533" s="4" t="s">
        <v>396</v>
      </c>
      <c r="B533" s="4" t="s">
        <v>2223</v>
      </c>
      <c r="C533" s="4" t="s">
        <v>2365</v>
      </c>
      <c r="D533" s="4" t="s">
        <v>2366</v>
      </c>
      <c r="E533" s="4" t="s">
        <v>2367</v>
      </c>
      <c r="F533" s="4"/>
      <c r="H533" s="4">
        <v>100000.0</v>
      </c>
      <c r="I533" s="4">
        <v>13228.97</v>
      </c>
    </row>
    <row r="534">
      <c r="A534" s="4" t="s">
        <v>396</v>
      </c>
      <c r="B534" s="4" t="s">
        <v>2223</v>
      </c>
      <c r="C534" s="4" t="s">
        <v>2368</v>
      </c>
      <c r="D534" s="4" t="s">
        <v>2369</v>
      </c>
      <c r="E534" s="4" t="s">
        <v>2370</v>
      </c>
      <c r="F534" s="4"/>
      <c r="H534" s="4">
        <v>840000.0</v>
      </c>
      <c r="I534" s="4">
        <v>916719.77</v>
      </c>
    </row>
    <row r="535">
      <c r="A535" s="4" t="s">
        <v>396</v>
      </c>
      <c r="B535" s="4" t="s">
        <v>2223</v>
      </c>
      <c r="C535" s="4" t="s">
        <v>2371</v>
      </c>
      <c r="D535" s="4" t="s">
        <v>2372</v>
      </c>
      <c r="E535" s="4" t="s">
        <v>2373</v>
      </c>
      <c r="F535" s="4"/>
      <c r="H535" s="4">
        <v>20000.0</v>
      </c>
      <c r="I535" s="4">
        <v>10105.59</v>
      </c>
    </row>
    <row r="536">
      <c r="A536" s="4" t="s">
        <v>450</v>
      </c>
      <c r="B536" s="4" t="s">
        <v>2223</v>
      </c>
      <c r="C536" s="4" t="s">
        <v>2374</v>
      </c>
      <c r="D536" s="4" t="s">
        <v>2375</v>
      </c>
      <c r="E536" s="4" t="s">
        <v>2376</v>
      </c>
      <c r="F536" s="4"/>
      <c r="H536" s="4">
        <v>186000.0</v>
      </c>
      <c r="I536" s="4">
        <v>185558.3</v>
      </c>
    </row>
    <row r="537">
      <c r="A537" s="4" t="s">
        <v>450</v>
      </c>
      <c r="B537" s="4" t="s">
        <v>2223</v>
      </c>
      <c r="C537" s="4" t="s">
        <v>2377</v>
      </c>
      <c r="D537" s="4" t="s">
        <v>2378</v>
      </c>
      <c r="E537" s="4" t="s">
        <v>2379</v>
      </c>
      <c r="F537" s="4"/>
      <c r="H537" s="4">
        <v>400000.0</v>
      </c>
      <c r="I537" s="4">
        <v>270636.88</v>
      </c>
    </row>
    <row r="538">
      <c r="A538" s="4" t="s">
        <v>450</v>
      </c>
      <c r="B538" s="4" t="s">
        <v>2223</v>
      </c>
      <c r="C538" s="4" t="s">
        <v>2380</v>
      </c>
      <c r="D538" s="4" t="s">
        <v>2381</v>
      </c>
      <c r="E538" s="4" t="s">
        <v>2382</v>
      </c>
      <c r="F538" s="4"/>
      <c r="H538" s="4">
        <v>180000.0</v>
      </c>
      <c r="I538" s="4">
        <v>235132.19</v>
      </c>
    </row>
    <row r="539">
      <c r="A539" s="4" t="s">
        <v>450</v>
      </c>
      <c r="B539" s="4" t="s">
        <v>2223</v>
      </c>
      <c r="C539" s="4" t="s">
        <v>2383</v>
      </c>
      <c r="D539" s="4" t="s">
        <v>2384</v>
      </c>
      <c r="E539" s="4" t="s">
        <v>2385</v>
      </c>
      <c r="F539" s="4"/>
      <c r="H539" s="4">
        <v>25000.0</v>
      </c>
      <c r="I539" s="4">
        <v>38841.44</v>
      </c>
    </row>
    <row r="540">
      <c r="A540" s="4" t="s">
        <v>450</v>
      </c>
      <c r="B540" s="4" t="s">
        <v>2223</v>
      </c>
      <c r="C540" s="4" t="s">
        <v>2386</v>
      </c>
      <c r="D540" s="4" t="s">
        <v>2387</v>
      </c>
      <c r="E540" s="4" t="s">
        <v>2388</v>
      </c>
      <c r="F540" s="4"/>
      <c r="H540" s="4">
        <v>40000.0</v>
      </c>
      <c r="I540" s="4">
        <v>51064.89</v>
      </c>
    </row>
    <row r="541">
      <c r="A541" s="4" t="s">
        <v>450</v>
      </c>
      <c r="B541" s="4" t="s">
        <v>2223</v>
      </c>
      <c r="C541" s="4" t="s">
        <v>2389</v>
      </c>
      <c r="D541" s="4" t="s">
        <v>2390</v>
      </c>
      <c r="E541" s="4" t="s">
        <v>2391</v>
      </c>
      <c r="F541" s="4"/>
      <c r="H541" s="4">
        <v>0.0</v>
      </c>
      <c r="I541" s="4">
        <v>0.0</v>
      </c>
    </row>
    <row r="542">
      <c r="A542" s="4" t="s">
        <v>450</v>
      </c>
      <c r="B542" s="4" t="s">
        <v>2223</v>
      </c>
      <c r="C542" s="4" t="s">
        <v>2392</v>
      </c>
      <c r="D542" s="4" t="s">
        <v>2393</v>
      </c>
      <c r="E542" s="4" t="s">
        <v>2394</v>
      </c>
      <c r="F542" s="4"/>
      <c r="H542" s="4">
        <v>0.0</v>
      </c>
      <c r="I542" s="4">
        <v>84320.0</v>
      </c>
    </row>
    <row r="543">
      <c r="A543" s="4" t="s">
        <v>450</v>
      </c>
      <c r="B543" s="4" t="s">
        <v>2223</v>
      </c>
      <c r="C543" s="4" t="s">
        <v>2395</v>
      </c>
      <c r="D543" s="4" t="s">
        <v>2396</v>
      </c>
      <c r="E543" s="4" t="s">
        <v>2397</v>
      </c>
      <c r="F543" s="4"/>
      <c r="H543" s="4">
        <v>10000.0</v>
      </c>
      <c r="I543" s="4">
        <v>17981.02</v>
      </c>
    </row>
    <row r="544">
      <c r="A544" s="4" t="s">
        <v>450</v>
      </c>
      <c r="B544" s="4" t="s">
        <v>2223</v>
      </c>
      <c r="C544" s="4" t="s">
        <v>2398</v>
      </c>
      <c r="D544" s="4" t="s">
        <v>2399</v>
      </c>
      <c r="E544" s="4" t="s">
        <v>2400</v>
      </c>
      <c r="F544" s="4"/>
      <c r="H544" s="4">
        <v>10000.0</v>
      </c>
      <c r="I544" s="4">
        <v>6339.31</v>
      </c>
    </row>
    <row r="545">
      <c r="A545" s="4" t="s">
        <v>450</v>
      </c>
      <c r="B545" s="4" t="s">
        <v>2223</v>
      </c>
      <c r="C545" s="4" t="s">
        <v>2401</v>
      </c>
      <c r="D545" s="4" t="s">
        <v>2402</v>
      </c>
      <c r="E545" s="4" t="s">
        <v>2403</v>
      </c>
      <c r="F545" s="4"/>
      <c r="H545" s="4">
        <v>10000.0</v>
      </c>
      <c r="I545" s="4">
        <v>29174.82</v>
      </c>
    </row>
    <row r="546">
      <c r="A546" s="4" t="s">
        <v>450</v>
      </c>
      <c r="B546" s="4" t="s">
        <v>2223</v>
      </c>
      <c r="C546" s="4" t="s">
        <v>2404</v>
      </c>
      <c r="D546" s="4" t="s">
        <v>2405</v>
      </c>
      <c r="E546" s="4" t="s">
        <v>2406</v>
      </c>
      <c r="F546" s="4"/>
      <c r="H546" s="4">
        <v>5000.0</v>
      </c>
      <c r="I546" s="4">
        <v>697.3</v>
      </c>
    </row>
    <row r="547">
      <c r="A547" s="4" t="s">
        <v>450</v>
      </c>
      <c r="B547" s="4" t="s">
        <v>2223</v>
      </c>
      <c r="C547" s="4" t="s">
        <v>2407</v>
      </c>
      <c r="D547" s="4" t="s">
        <v>2408</v>
      </c>
      <c r="E547" s="4" t="s">
        <v>2409</v>
      </c>
      <c r="F547" s="4"/>
      <c r="H547" s="4">
        <v>10000.0</v>
      </c>
      <c r="I547" s="4">
        <v>18803.8</v>
      </c>
    </row>
    <row r="548">
      <c r="A548" s="4" t="s">
        <v>450</v>
      </c>
      <c r="B548" s="4" t="s">
        <v>2223</v>
      </c>
      <c r="C548" s="4" t="s">
        <v>2410</v>
      </c>
      <c r="D548" s="4" t="s">
        <v>2411</v>
      </c>
      <c r="E548" s="4" t="s">
        <v>2412</v>
      </c>
      <c r="F548" s="4"/>
      <c r="H548" s="4">
        <v>56000.0</v>
      </c>
      <c r="I548" s="4">
        <v>53999.01</v>
      </c>
    </row>
    <row r="549">
      <c r="A549" s="4" t="s">
        <v>450</v>
      </c>
      <c r="B549" s="4" t="s">
        <v>2223</v>
      </c>
      <c r="C549" s="4" t="s">
        <v>2413</v>
      </c>
      <c r="D549" s="4" t="s">
        <v>2414</v>
      </c>
      <c r="E549" s="4" t="s">
        <v>2415</v>
      </c>
      <c r="F549" s="4"/>
      <c r="H549" s="4">
        <v>25000.0</v>
      </c>
      <c r="I549" s="4">
        <v>11541.88</v>
      </c>
    </row>
    <row r="550">
      <c r="A550" s="4" t="s">
        <v>450</v>
      </c>
      <c r="B550" s="4" t="s">
        <v>2223</v>
      </c>
      <c r="C550" s="4" t="s">
        <v>2416</v>
      </c>
      <c r="D550" s="4" t="s">
        <v>2417</v>
      </c>
      <c r="E550" s="4" t="s">
        <v>2418</v>
      </c>
      <c r="F550" s="4"/>
      <c r="H550" s="4">
        <v>20000.0</v>
      </c>
      <c r="I550" s="4">
        <v>118410.0</v>
      </c>
    </row>
    <row r="551">
      <c r="A551" s="4" t="s">
        <v>450</v>
      </c>
      <c r="B551" s="4" t="s">
        <v>2223</v>
      </c>
      <c r="C551" s="4" t="s">
        <v>2419</v>
      </c>
      <c r="D551" s="4" t="s">
        <v>2420</v>
      </c>
      <c r="E551" s="4" t="s">
        <v>2421</v>
      </c>
      <c r="F551" s="4"/>
      <c r="H551" s="4">
        <v>0.0</v>
      </c>
      <c r="I551" s="4">
        <v>0.0</v>
      </c>
    </row>
    <row r="552">
      <c r="A552" s="4" t="s">
        <v>499</v>
      </c>
      <c r="B552" s="4" t="s">
        <v>2223</v>
      </c>
      <c r="C552" s="4" t="s">
        <v>2422</v>
      </c>
      <c r="D552" s="4" t="s">
        <v>2423</v>
      </c>
      <c r="E552" s="4" t="s">
        <v>2424</v>
      </c>
      <c r="F552" s="4"/>
      <c r="H552" s="4">
        <v>0.0</v>
      </c>
      <c r="I552" s="4">
        <v>60292.22</v>
      </c>
    </row>
    <row r="553">
      <c r="A553" s="4" t="s">
        <v>499</v>
      </c>
      <c r="B553" s="4" t="s">
        <v>2223</v>
      </c>
      <c r="C553" s="4" t="s">
        <v>2425</v>
      </c>
      <c r="D553" s="4" t="s">
        <v>2426</v>
      </c>
      <c r="E553" s="4" t="s">
        <v>2427</v>
      </c>
      <c r="F553" s="4"/>
      <c r="H553" s="4">
        <v>0.0</v>
      </c>
      <c r="I553" s="4">
        <v>230223.78</v>
      </c>
    </row>
    <row r="554">
      <c r="A554" s="4" t="s">
        <v>499</v>
      </c>
      <c r="B554" s="4" t="s">
        <v>2223</v>
      </c>
      <c r="C554" s="4" t="s">
        <v>2428</v>
      </c>
      <c r="D554" s="4" t="s">
        <v>2429</v>
      </c>
      <c r="E554" s="4" t="s">
        <v>2430</v>
      </c>
      <c r="F554" s="4"/>
      <c r="H554" s="4">
        <v>0.0</v>
      </c>
      <c r="I554" s="4">
        <v>70904.11</v>
      </c>
    </row>
    <row r="555">
      <c r="A555" s="4" t="s">
        <v>499</v>
      </c>
      <c r="B555" s="4" t="s">
        <v>2223</v>
      </c>
      <c r="C555" s="4" t="s">
        <v>2431</v>
      </c>
      <c r="D555" s="4" t="s">
        <v>2432</v>
      </c>
      <c r="E555" s="4" t="s">
        <v>2433</v>
      </c>
      <c r="F555" s="4"/>
      <c r="H555" s="4">
        <v>0.0</v>
      </c>
      <c r="I555" s="4">
        <v>24526.52</v>
      </c>
    </row>
    <row r="556">
      <c r="A556" s="4" t="s">
        <v>499</v>
      </c>
      <c r="B556" s="4" t="s">
        <v>2223</v>
      </c>
      <c r="C556" s="4" t="s">
        <v>2434</v>
      </c>
      <c r="D556" s="4" t="s">
        <v>2435</v>
      </c>
      <c r="E556" s="4" t="s">
        <v>2436</v>
      </c>
      <c r="F556" s="4"/>
      <c r="H556" s="4">
        <v>0.0</v>
      </c>
      <c r="I556" s="4">
        <v>10735.5</v>
      </c>
    </row>
    <row r="557">
      <c r="A557" s="4" t="s">
        <v>499</v>
      </c>
      <c r="B557" s="4" t="s">
        <v>2223</v>
      </c>
      <c r="C557" s="4" t="s">
        <v>2437</v>
      </c>
      <c r="D557" s="4" t="s">
        <v>2438</v>
      </c>
      <c r="E557" s="4" t="s">
        <v>2439</v>
      </c>
      <c r="F557" s="4"/>
      <c r="H557" s="4">
        <v>0.0</v>
      </c>
      <c r="I557" s="4">
        <v>26290.58</v>
      </c>
    </row>
    <row r="558">
      <c r="A558" s="4" t="s">
        <v>499</v>
      </c>
      <c r="B558" s="4" t="s">
        <v>2223</v>
      </c>
      <c r="C558" s="4" t="s">
        <v>2440</v>
      </c>
      <c r="D558" s="4" t="s">
        <v>2441</v>
      </c>
      <c r="E558" s="4" t="s">
        <v>2442</v>
      </c>
      <c r="F558" s="4"/>
      <c r="H558" s="4">
        <v>0.0</v>
      </c>
      <c r="I558" s="4">
        <v>15365.5</v>
      </c>
    </row>
    <row r="559">
      <c r="A559" s="4" t="s">
        <v>499</v>
      </c>
      <c r="B559" s="4" t="s">
        <v>2223</v>
      </c>
      <c r="C559" s="4" t="s">
        <v>2444</v>
      </c>
      <c r="D559" s="4" t="s">
        <v>2445</v>
      </c>
      <c r="E559" s="4" t="s">
        <v>2446</v>
      </c>
      <c r="F559" s="4"/>
      <c r="H559" s="4">
        <v>0.0</v>
      </c>
      <c r="I559" s="4">
        <v>10480.74</v>
      </c>
    </row>
    <row r="560">
      <c r="A560" s="4" t="s">
        <v>499</v>
      </c>
      <c r="B560" s="4" t="s">
        <v>2223</v>
      </c>
      <c r="C560" s="4" t="s">
        <v>2447</v>
      </c>
      <c r="D560" s="4" t="s">
        <v>2448</v>
      </c>
      <c r="E560" s="4" t="s">
        <v>2449</v>
      </c>
      <c r="F560" s="4"/>
      <c r="H560" s="4">
        <v>0.0</v>
      </c>
      <c r="I560" s="4">
        <v>8562.0</v>
      </c>
    </row>
    <row r="561">
      <c r="A561" s="4" t="s">
        <v>499</v>
      </c>
      <c r="B561" s="4" t="s">
        <v>2223</v>
      </c>
      <c r="C561" s="4" t="s">
        <v>2450</v>
      </c>
      <c r="D561" s="4" t="s">
        <v>2451</v>
      </c>
      <c r="E561" s="4" t="s">
        <v>2452</v>
      </c>
      <c r="F561" s="4"/>
      <c r="H561" s="4">
        <v>0.0</v>
      </c>
      <c r="I561" s="4">
        <v>3267.13</v>
      </c>
    </row>
    <row r="562">
      <c r="A562" s="4" t="s">
        <v>499</v>
      </c>
      <c r="B562" s="4" t="s">
        <v>2223</v>
      </c>
      <c r="C562" s="4" t="s">
        <v>2453</v>
      </c>
      <c r="D562" s="4" t="s">
        <v>2454</v>
      </c>
      <c r="E562" s="4" t="s">
        <v>2455</v>
      </c>
      <c r="F562" s="4"/>
      <c r="H562" s="4">
        <v>0.0</v>
      </c>
      <c r="I562" s="4">
        <v>34623.71</v>
      </c>
    </row>
    <row r="563">
      <c r="A563" s="4" t="s">
        <v>499</v>
      </c>
      <c r="B563" s="4" t="s">
        <v>2223</v>
      </c>
      <c r="C563" s="4" t="s">
        <v>2456</v>
      </c>
      <c r="D563" s="4" t="s">
        <v>2457</v>
      </c>
      <c r="E563" s="4" t="s">
        <v>2458</v>
      </c>
      <c r="F563" s="4"/>
      <c r="H563" s="4">
        <v>0.0</v>
      </c>
      <c r="I563" s="4">
        <v>98741.57</v>
      </c>
    </row>
    <row r="564">
      <c r="A564" s="4" t="s">
        <v>499</v>
      </c>
      <c r="B564" s="4" t="s">
        <v>2223</v>
      </c>
      <c r="C564" s="4" t="s">
        <v>2459</v>
      </c>
      <c r="D564" s="4" t="s">
        <v>2460</v>
      </c>
      <c r="E564" s="4" t="s">
        <v>2461</v>
      </c>
      <c r="F564" s="4"/>
      <c r="H564" s="4">
        <v>0.0</v>
      </c>
      <c r="I564" s="4">
        <v>2679.5</v>
      </c>
    </row>
    <row r="565">
      <c r="A565" s="4" t="s">
        <v>499</v>
      </c>
      <c r="B565" s="4" t="s">
        <v>2223</v>
      </c>
      <c r="C565" s="4" t="s">
        <v>2462</v>
      </c>
      <c r="D565" s="4" t="s">
        <v>2463</v>
      </c>
      <c r="E565" s="4" t="s">
        <v>2464</v>
      </c>
      <c r="F565" s="4"/>
      <c r="H565" s="4">
        <v>0.0</v>
      </c>
      <c r="I565" s="4">
        <v>42873.5</v>
      </c>
    </row>
    <row r="566">
      <c r="A566" s="4" t="s">
        <v>499</v>
      </c>
      <c r="B566" s="4" t="s">
        <v>2223</v>
      </c>
      <c r="C566" s="4" t="s">
        <v>2465</v>
      </c>
      <c r="D566" s="4" t="s">
        <v>2466</v>
      </c>
      <c r="E566" s="4" t="s">
        <v>2467</v>
      </c>
      <c r="F566" s="4"/>
      <c r="H566" s="4">
        <v>0.0</v>
      </c>
      <c r="I566" s="4">
        <v>43898.46</v>
      </c>
    </row>
    <row r="567">
      <c r="A567" s="4" t="s">
        <v>499</v>
      </c>
      <c r="B567" s="4" t="s">
        <v>2223</v>
      </c>
      <c r="C567" s="4" t="s">
        <v>2468</v>
      </c>
      <c r="D567" s="4" t="s">
        <v>2469</v>
      </c>
      <c r="E567" s="4" t="s">
        <v>2470</v>
      </c>
      <c r="F567" s="4"/>
      <c r="H567" s="4">
        <v>0.0</v>
      </c>
      <c r="I567" s="4">
        <v>25800.0</v>
      </c>
    </row>
    <row r="568">
      <c r="A568" s="4" t="s">
        <v>499</v>
      </c>
      <c r="B568" s="4" t="s">
        <v>2223</v>
      </c>
      <c r="C568" s="4" t="s">
        <v>2471</v>
      </c>
      <c r="D568" s="4" t="s">
        <v>2472</v>
      </c>
      <c r="E568" s="4" t="s">
        <v>2473</v>
      </c>
      <c r="F568" s="4"/>
      <c r="H568" s="4">
        <v>0.0</v>
      </c>
      <c r="I568" s="4">
        <v>39043.0</v>
      </c>
    </row>
    <row r="569">
      <c r="A569" s="4" t="s">
        <v>499</v>
      </c>
      <c r="B569" s="4" t="s">
        <v>2223</v>
      </c>
      <c r="C569" s="4" t="s">
        <v>2474</v>
      </c>
      <c r="D569" s="4" t="s">
        <v>2475</v>
      </c>
      <c r="E569" s="4" t="s">
        <v>2476</v>
      </c>
      <c r="F569" s="4"/>
      <c r="H569" s="4">
        <v>0.0</v>
      </c>
      <c r="I569" s="4">
        <v>0.0</v>
      </c>
    </row>
    <row r="570">
      <c r="A570" s="4" t="s">
        <v>499</v>
      </c>
      <c r="B570" s="4" t="s">
        <v>2223</v>
      </c>
      <c r="C570" s="4" t="s">
        <v>2477</v>
      </c>
      <c r="D570" s="4" t="s">
        <v>2478</v>
      </c>
      <c r="E570" s="4" t="s">
        <v>2479</v>
      </c>
      <c r="F570" s="4"/>
      <c r="H570" s="4">
        <v>0.0</v>
      </c>
      <c r="I570" s="4">
        <v>0.0</v>
      </c>
    </row>
    <row r="571">
      <c r="A571" s="4" t="s">
        <v>565</v>
      </c>
      <c r="B571" s="4" t="s">
        <v>2223</v>
      </c>
      <c r="C571" s="4" t="s">
        <v>2480</v>
      </c>
      <c r="D571" s="4" t="s">
        <v>2481</v>
      </c>
      <c r="E571" s="4" t="s">
        <v>2482</v>
      </c>
      <c r="F571" s="4"/>
      <c r="H571" s="4">
        <v>80000.0</v>
      </c>
      <c r="I571" s="4">
        <v>24349.94</v>
      </c>
    </row>
    <row r="572">
      <c r="A572" s="4" t="s">
        <v>565</v>
      </c>
      <c r="B572" s="4" t="s">
        <v>2223</v>
      </c>
      <c r="C572" s="4" t="s">
        <v>2483</v>
      </c>
      <c r="D572" s="4" t="s">
        <v>2484</v>
      </c>
      <c r="E572" s="4" t="s">
        <v>2485</v>
      </c>
      <c r="F572" s="4"/>
      <c r="H572" s="4">
        <v>0.0</v>
      </c>
      <c r="I572" s="4">
        <v>0.0</v>
      </c>
    </row>
    <row r="573">
      <c r="A573" s="4" t="s">
        <v>565</v>
      </c>
      <c r="B573" s="4" t="s">
        <v>2223</v>
      </c>
      <c r="C573" s="4" t="s">
        <v>2486</v>
      </c>
      <c r="D573" s="4" t="s">
        <v>2487</v>
      </c>
      <c r="E573" s="4" t="s">
        <v>2488</v>
      </c>
      <c r="F573" s="4"/>
      <c r="H573" s="4">
        <v>153000.0</v>
      </c>
      <c r="I573" s="4">
        <v>209758.46</v>
      </c>
    </row>
    <row r="574">
      <c r="A574" s="4" t="s">
        <v>565</v>
      </c>
      <c r="B574" s="4" t="s">
        <v>2223</v>
      </c>
      <c r="C574" s="4" t="s">
        <v>2489</v>
      </c>
      <c r="D574" s="4" t="s">
        <v>2490</v>
      </c>
      <c r="E574" s="4" t="s">
        <v>2491</v>
      </c>
      <c r="F574" s="4"/>
      <c r="H574" s="4">
        <v>30000.0</v>
      </c>
      <c r="I574" s="4">
        <v>2240.44</v>
      </c>
    </row>
    <row r="575">
      <c r="A575" s="4" t="s">
        <v>613</v>
      </c>
      <c r="B575" s="4" t="s">
        <v>2223</v>
      </c>
      <c r="C575" s="4" t="s">
        <v>2492</v>
      </c>
      <c r="D575" s="4" t="s">
        <v>2493</v>
      </c>
      <c r="E575" s="4" t="s">
        <v>2494</v>
      </c>
      <c r="F575" s="4"/>
      <c r="H575" s="4">
        <v>160000.0</v>
      </c>
      <c r="I575" s="4">
        <v>175676.77</v>
      </c>
    </row>
    <row r="576">
      <c r="A576" s="4" t="s">
        <v>613</v>
      </c>
      <c r="B576" s="4" t="s">
        <v>2223</v>
      </c>
      <c r="C576" s="4" t="s">
        <v>2495</v>
      </c>
      <c r="D576" s="4" t="s">
        <v>2496</v>
      </c>
      <c r="E576" s="4" t="s">
        <v>2497</v>
      </c>
      <c r="F576" s="4"/>
      <c r="H576" s="4">
        <v>95000.0</v>
      </c>
      <c r="I576" s="4">
        <v>112636.48</v>
      </c>
    </row>
    <row r="577">
      <c r="A577" s="4" t="s">
        <v>613</v>
      </c>
      <c r="B577" s="4" t="s">
        <v>2223</v>
      </c>
      <c r="C577" s="4" t="s">
        <v>2498</v>
      </c>
      <c r="D577" s="4" t="s">
        <v>2499</v>
      </c>
      <c r="E577" s="4" t="s">
        <v>2500</v>
      </c>
      <c r="F577" s="4"/>
      <c r="H577" s="4">
        <v>60000.0</v>
      </c>
      <c r="I577" s="4">
        <v>65664.64</v>
      </c>
    </row>
    <row r="578">
      <c r="A578" s="4" t="s">
        <v>613</v>
      </c>
      <c r="B578" s="4" t="s">
        <v>2223</v>
      </c>
      <c r="C578" s="4" t="s">
        <v>2501</v>
      </c>
      <c r="D578" s="4" t="s">
        <v>2502</v>
      </c>
      <c r="E578" s="4" t="s">
        <v>2503</v>
      </c>
      <c r="F578" s="4"/>
      <c r="H578" s="4">
        <v>30000.0</v>
      </c>
      <c r="I578" s="4">
        <v>27919.0</v>
      </c>
    </row>
    <row r="579">
      <c r="A579" s="4" t="s">
        <v>613</v>
      </c>
      <c r="B579" s="4" t="s">
        <v>2223</v>
      </c>
      <c r="C579" s="4" t="s">
        <v>2504</v>
      </c>
      <c r="D579" s="4" t="s">
        <v>2505</v>
      </c>
      <c r="E579" s="4" t="s">
        <v>2506</v>
      </c>
      <c r="F579" s="4"/>
      <c r="H579" s="4">
        <v>15000.0</v>
      </c>
      <c r="I579" s="4">
        <v>21634.87</v>
      </c>
    </row>
    <row r="580">
      <c r="A580" s="4" t="s">
        <v>613</v>
      </c>
      <c r="B580" s="4" t="s">
        <v>2223</v>
      </c>
      <c r="C580" s="4" t="s">
        <v>2507</v>
      </c>
      <c r="D580" s="4" t="s">
        <v>2508</v>
      </c>
      <c r="E580" s="4" t="s">
        <v>2509</v>
      </c>
      <c r="F580" s="4"/>
      <c r="H580" s="4">
        <v>6000.0</v>
      </c>
      <c r="I580" s="4">
        <v>5915.07</v>
      </c>
    </row>
    <row r="581">
      <c r="A581" s="4" t="s">
        <v>613</v>
      </c>
      <c r="B581" s="4" t="s">
        <v>2223</v>
      </c>
      <c r="C581" s="4" t="s">
        <v>2510</v>
      </c>
      <c r="D581" s="4" t="s">
        <v>2511</v>
      </c>
      <c r="E581" s="4" t="s">
        <v>2512</v>
      </c>
      <c r="F581" s="4"/>
      <c r="H581" s="4">
        <v>5000.0</v>
      </c>
      <c r="I581" s="4">
        <v>6130.0</v>
      </c>
    </row>
    <row r="582">
      <c r="A582" s="4" t="s">
        <v>613</v>
      </c>
      <c r="B582" s="4" t="s">
        <v>2223</v>
      </c>
      <c r="C582" s="4" t="s">
        <v>2513</v>
      </c>
      <c r="D582" s="4" t="s">
        <v>2514</v>
      </c>
      <c r="E582" s="4" t="s">
        <v>2515</v>
      </c>
      <c r="F582" s="4"/>
      <c r="H582" s="4">
        <v>15000.0</v>
      </c>
      <c r="I582" s="4">
        <v>12589.0</v>
      </c>
    </row>
    <row r="583">
      <c r="A583" s="4" t="s">
        <v>613</v>
      </c>
      <c r="B583" s="4" t="s">
        <v>2223</v>
      </c>
      <c r="C583" s="4" t="s">
        <v>2516</v>
      </c>
      <c r="D583" s="4" t="s">
        <v>2517</v>
      </c>
      <c r="E583" s="4" t="s">
        <v>2518</v>
      </c>
      <c r="F583" s="4"/>
      <c r="H583" s="4">
        <v>2000.0</v>
      </c>
      <c r="I583" s="4">
        <v>1907.0</v>
      </c>
    </row>
    <row r="584">
      <c r="A584" s="4" t="s">
        <v>613</v>
      </c>
      <c r="B584" s="4" t="s">
        <v>2223</v>
      </c>
      <c r="C584" s="4" t="s">
        <v>2519</v>
      </c>
      <c r="D584" s="4" t="s">
        <v>2520</v>
      </c>
      <c r="E584" s="4" t="s">
        <v>2521</v>
      </c>
      <c r="F584" s="4"/>
      <c r="H584" s="4">
        <v>10000.0</v>
      </c>
      <c r="I584" s="4">
        <v>6112.0</v>
      </c>
    </row>
    <row r="585">
      <c r="A585" s="4" t="s">
        <v>640</v>
      </c>
      <c r="B585" s="4" t="s">
        <v>2223</v>
      </c>
      <c r="C585" s="4" t="s">
        <v>2522</v>
      </c>
      <c r="D585" s="4" t="s">
        <v>2523</v>
      </c>
      <c r="E585" s="4" t="s">
        <v>2524</v>
      </c>
      <c r="F585" s="4"/>
      <c r="H585" s="4">
        <v>225000.0</v>
      </c>
      <c r="I585" s="4">
        <v>264399.0</v>
      </c>
    </row>
    <row r="586">
      <c r="A586" s="4" t="s">
        <v>348</v>
      </c>
      <c r="B586" s="4" t="s">
        <v>2525</v>
      </c>
      <c r="C586" s="4" t="s">
        <v>2526</v>
      </c>
      <c r="D586" s="4" t="s">
        <v>2527</v>
      </c>
      <c r="E586" s="4" t="s">
        <v>2528</v>
      </c>
      <c r="F586" s="4"/>
      <c r="H586" s="4">
        <v>1000.0</v>
      </c>
      <c r="I586" s="4">
        <v>0.0</v>
      </c>
    </row>
    <row r="587">
      <c r="A587" s="4" t="s">
        <v>348</v>
      </c>
      <c r="B587" s="4" t="s">
        <v>2525</v>
      </c>
      <c r="C587" s="4" t="s">
        <v>2529</v>
      </c>
      <c r="D587" s="4" t="s">
        <v>2530</v>
      </c>
      <c r="E587" s="4" t="s">
        <v>2531</v>
      </c>
      <c r="F587" s="4"/>
      <c r="H587" s="4">
        <v>1000.0</v>
      </c>
      <c r="I587" s="4">
        <v>86403.4</v>
      </c>
    </row>
    <row r="588">
      <c r="A588" s="4" t="s">
        <v>348</v>
      </c>
      <c r="B588" s="4" t="s">
        <v>2525</v>
      </c>
      <c r="C588" s="4" t="s">
        <v>2532</v>
      </c>
      <c r="D588" s="4" t="s">
        <v>2533</v>
      </c>
      <c r="E588" s="4" t="s">
        <v>2534</v>
      </c>
      <c r="F588" s="4"/>
      <c r="H588" s="4">
        <v>2000.0</v>
      </c>
      <c r="I588" s="4">
        <v>6508.4</v>
      </c>
    </row>
    <row r="589">
      <c r="A589" s="4" t="s">
        <v>383</v>
      </c>
      <c r="B589" s="4"/>
      <c r="C589" s="4" t="s">
        <v>2535</v>
      </c>
      <c r="D589" s="4" t="s">
        <v>2536</v>
      </c>
      <c r="E589" s="4" t="s">
        <v>2537</v>
      </c>
      <c r="F589" s="4"/>
      <c r="H589" s="4">
        <v>125000.0</v>
      </c>
      <c r="I589" s="4">
        <v>118801.0</v>
      </c>
    </row>
    <row r="590">
      <c r="A590" s="4" t="s">
        <v>383</v>
      </c>
      <c r="B590" s="4"/>
      <c r="C590" s="4" t="s">
        <v>2538</v>
      </c>
      <c r="D590" s="4" t="s">
        <v>2539</v>
      </c>
      <c r="E590" s="4" t="s">
        <v>2540</v>
      </c>
      <c r="F590" s="4"/>
      <c r="H590" s="4">
        <v>0.0</v>
      </c>
      <c r="I590" s="4">
        <v>0.0</v>
      </c>
    </row>
    <row r="591">
      <c r="A591" s="4" t="s">
        <v>383</v>
      </c>
      <c r="B591" s="4"/>
      <c r="C591" s="4" t="s">
        <v>2541</v>
      </c>
      <c r="D591" s="4" t="s">
        <v>2542</v>
      </c>
      <c r="E591" s="4" t="s">
        <v>2543</v>
      </c>
      <c r="F591" s="4"/>
      <c r="H591" s="4">
        <v>0.0</v>
      </c>
      <c r="I591" s="4">
        <v>31.0</v>
      </c>
    </row>
    <row r="592">
      <c r="A592" s="4" t="s">
        <v>383</v>
      </c>
      <c r="B592" s="4"/>
      <c r="C592" s="4" t="s">
        <v>2544</v>
      </c>
      <c r="D592" s="4" t="s">
        <v>2545</v>
      </c>
      <c r="E592" s="4" t="s">
        <v>2546</v>
      </c>
      <c r="F592" s="4"/>
      <c r="H592" s="4">
        <v>30000.0</v>
      </c>
      <c r="I592" s="4">
        <v>41142.53</v>
      </c>
    </row>
    <row r="593">
      <c r="A593" s="4" t="s">
        <v>383</v>
      </c>
      <c r="B593" s="4"/>
      <c r="C593" s="4" t="s">
        <v>2547</v>
      </c>
      <c r="D593" s="4" t="s">
        <v>2548</v>
      </c>
      <c r="E593" s="4" t="s">
        <v>2549</v>
      </c>
      <c r="F593" s="4"/>
      <c r="H593" s="4">
        <v>1400000.0</v>
      </c>
      <c r="I593" s="4">
        <v>1441562.71</v>
      </c>
    </row>
    <row r="594">
      <c r="A594" s="4" t="s">
        <v>386</v>
      </c>
      <c r="B594" s="4"/>
      <c r="C594" s="4" t="s">
        <v>2550</v>
      </c>
      <c r="D594" s="4" t="s">
        <v>2551</v>
      </c>
      <c r="E594" s="4" t="s">
        <v>2552</v>
      </c>
      <c r="F594" s="4"/>
      <c r="H594" s="4">
        <v>650000.0</v>
      </c>
      <c r="I594" s="4">
        <v>639873.21</v>
      </c>
    </row>
    <row r="595">
      <c r="A595" s="4" t="s">
        <v>386</v>
      </c>
      <c r="B595" s="4"/>
      <c r="C595" s="4" t="s">
        <v>2553</v>
      </c>
      <c r="D595" s="4" t="s">
        <v>2554</v>
      </c>
      <c r="E595" s="4" t="s">
        <v>2555</v>
      </c>
      <c r="F595" s="4"/>
      <c r="H595" s="4">
        <v>30000.0</v>
      </c>
      <c r="I595" s="4">
        <v>30292.57</v>
      </c>
    </row>
    <row r="596">
      <c r="A596" s="4" t="s">
        <v>386</v>
      </c>
      <c r="B596" s="4"/>
      <c r="C596" s="4" t="s">
        <v>2556</v>
      </c>
      <c r="D596" s="4" t="s">
        <v>2557</v>
      </c>
      <c r="E596" s="4" t="s">
        <v>2558</v>
      </c>
      <c r="F596" s="4"/>
      <c r="H596" s="4">
        <v>60000.0</v>
      </c>
      <c r="I596" s="4">
        <v>32317.0</v>
      </c>
    </row>
    <row r="597">
      <c r="A597" s="4" t="s">
        <v>386</v>
      </c>
      <c r="B597" s="4"/>
      <c r="C597" s="4" t="s">
        <v>2559</v>
      </c>
      <c r="D597" s="4" t="s">
        <v>2560</v>
      </c>
      <c r="E597" s="4" t="s">
        <v>2561</v>
      </c>
      <c r="F597" s="4"/>
      <c r="H597" s="4">
        <v>90000.0</v>
      </c>
      <c r="I597" s="4">
        <v>91567.44</v>
      </c>
    </row>
    <row r="598">
      <c r="A598" s="4" t="s">
        <v>387</v>
      </c>
      <c r="B598" s="4" t="s">
        <v>2562</v>
      </c>
      <c r="C598" s="4" t="s">
        <v>2563</v>
      </c>
      <c r="D598" s="4" t="s">
        <v>2564</v>
      </c>
      <c r="E598" s="4" t="s">
        <v>2565</v>
      </c>
      <c r="F598" s="4"/>
      <c r="H598" s="4">
        <v>0.0</v>
      </c>
      <c r="I598" s="4">
        <v>14540.0</v>
      </c>
    </row>
    <row r="599">
      <c r="A599" s="4" t="s">
        <v>387</v>
      </c>
      <c r="B599" s="4" t="s">
        <v>2562</v>
      </c>
      <c r="C599" s="4" t="s">
        <v>2566</v>
      </c>
      <c r="D599" s="4" t="s">
        <v>2567</v>
      </c>
      <c r="E599" s="4" t="s">
        <v>2568</v>
      </c>
      <c r="F599" s="4"/>
      <c r="H599" s="4">
        <v>0.0</v>
      </c>
      <c r="I599" s="4">
        <v>10080.86</v>
      </c>
    </row>
    <row r="600">
      <c r="A600" s="4" t="s">
        <v>388</v>
      </c>
      <c r="B600" s="4"/>
      <c r="C600" s="4" t="s">
        <v>2569</v>
      </c>
      <c r="D600" s="4" t="s">
        <v>2570</v>
      </c>
      <c r="E600" s="4" t="s">
        <v>2571</v>
      </c>
      <c r="F600" s="4"/>
      <c r="H600" s="4">
        <v>105000.0</v>
      </c>
      <c r="I600" s="4">
        <v>114976.0</v>
      </c>
    </row>
    <row r="601">
      <c r="A601" s="4" t="s">
        <v>392</v>
      </c>
      <c r="B601" s="4"/>
      <c r="C601" s="4" t="s">
        <v>2572</v>
      </c>
      <c r="D601" s="4" t="s">
        <v>2573</v>
      </c>
      <c r="E601" s="4" t="s">
        <v>2574</v>
      </c>
      <c r="F601" s="4"/>
      <c r="H601" s="4">
        <v>290000.0</v>
      </c>
      <c r="I601" s="4">
        <v>308218.2</v>
      </c>
    </row>
    <row r="602">
      <c r="A602" s="4" t="s">
        <v>392</v>
      </c>
      <c r="B602" s="4"/>
      <c r="C602" s="4" t="s">
        <v>2575</v>
      </c>
      <c r="D602" s="4" t="s">
        <v>2576</v>
      </c>
      <c r="E602" s="4" t="s">
        <v>2577</v>
      </c>
      <c r="F602" s="4"/>
      <c r="H602" s="4">
        <v>8000.0</v>
      </c>
      <c r="I602" s="4">
        <v>1442.35</v>
      </c>
    </row>
    <row r="603">
      <c r="A603" s="4" t="s">
        <v>392</v>
      </c>
      <c r="B603" s="4"/>
      <c r="C603" s="4" t="s">
        <v>2578</v>
      </c>
      <c r="D603" s="4" t="s">
        <v>2579</v>
      </c>
      <c r="E603" s="4" t="s">
        <v>2580</v>
      </c>
      <c r="F603" s="4"/>
      <c r="H603" s="4">
        <v>167000.0</v>
      </c>
      <c r="I603" s="4">
        <v>114395.0</v>
      </c>
    </row>
    <row r="604">
      <c r="A604" s="4" t="s">
        <v>392</v>
      </c>
      <c r="B604" s="4"/>
      <c r="C604" s="4" t="s">
        <v>2581</v>
      </c>
      <c r="D604" s="4" t="s">
        <v>2582</v>
      </c>
      <c r="E604" s="4" t="s">
        <v>2583</v>
      </c>
      <c r="F604" s="4"/>
      <c r="H604" s="4">
        <v>170000.0</v>
      </c>
      <c r="I604" s="4">
        <v>58162.0</v>
      </c>
    </row>
    <row r="605">
      <c r="A605" s="4" t="s">
        <v>394</v>
      </c>
      <c r="B605" s="4"/>
      <c r="C605" s="4" t="s">
        <v>2584</v>
      </c>
      <c r="D605" s="4" t="s">
        <v>2585</v>
      </c>
      <c r="E605" s="4" t="s">
        <v>2586</v>
      </c>
      <c r="F605" s="4"/>
      <c r="H605" s="4">
        <v>2.3E7</v>
      </c>
      <c r="I605" s="4">
        <v>2.304499042E7</v>
      </c>
    </row>
    <row r="606">
      <c r="A606" s="4" t="s">
        <v>836</v>
      </c>
      <c r="B606" s="4" t="s">
        <v>2587</v>
      </c>
      <c r="C606" s="4" t="s">
        <v>2588</v>
      </c>
      <c r="D606" s="4" t="s">
        <v>2589</v>
      </c>
      <c r="E606" s="4" t="s">
        <v>2590</v>
      </c>
      <c r="F606" s="4"/>
      <c r="H606" s="4">
        <v>2000000.0</v>
      </c>
      <c r="I606" s="4">
        <v>2100000.0</v>
      </c>
    </row>
    <row r="607">
      <c r="A607" s="4" t="s">
        <v>405</v>
      </c>
      <c r="B607" s="4"/>
      <c r="C607" s="4" t="s">
        <v>2591</v>
      </c>
      <c r="D607" s="4" t="s">
        <v>2592</v>
      </c>
      <c r="E607" s="4" t="s">
        <v>2593</v>
      </c>
      <c r="F607" s="4"/>
      <c r="H607" s="4">
        <v>380000.0</v>
      </c>
      <c r="I607" s="4">
        <v>381341.0</v>
      </c>
    </row>
    <row r="608">
      <c r="A608" s="4" t="s">
        <v>405</v>
      </c>
      <c r="B608" s="4"/>
      <c r="C608" s="4" t="s">
        <v>2594</v>
      </c>
      <c r="D608" s="4" t="s">
        <v>2595</v>
      </c>
      <c r="E608" s="4" t="s">
        <v>2596</v>
      </c>
      <c r="F608" s="4"/>
      <c r="H608" s="4">
        <v>0.0</v>
      </c>
      <c r="I608" s="4">
        <v>0.0</v>
      </c>
    </row>
    <row r="609">
      <c r="A609" s="4" t="s">
        <v>407</v>
      </c>
      <c r="B609" s="4"/>
      <c r="C609" s="4" t="s">
        <v>2597</v>
      </c>
      <c r="D609" s="4" t="s">
        <v>2598</v>
      </c>
      <c r="E609" s="4" t="s">
        <v>2599</v>
      </c>
      <c r="F609" s="4"/>
      <c r="H609" s="4">
        <v>360000.0</v>
      </c>
      <c r="I609" s="4">
        <v>437170.0</v>
      </c>
    </row>
    <row r="610">
      <c r="A610" s="4" t="s">
        <v>423</v>
      </c>
      <c r="B610" s="4"/>
      <c r="C610" s="4" t="s">
        <v>2600</v>
      </c>
      <c r="D610" s="4" t="s">
        <v>2601</v>
      </c>
      <c r="E610" s="4" t="s">
        <v>2602</v>
      </c>
      <c r="F610" s="4"/>
      <c r="H610" s="4">
        <v>60000.0</v>
      </c>
      <c r="I610" s="4">
        <v>63000.0</v>
      </c>
    </row>
    <row r="611">
      <c r="A611" s="4" t="s">
        <v>424</v>
      </c>
      <c r="B611" s="4"/>
      <c r="C611" s="4" t="s">
        <v>2603</v>
      </c>
      <c r="D611" s="4" t="s">
        <v>2604</v>
      </c>
      <c r="E611" s="4" t="s">
        <v>2605</v>
      </c>
      <c r="F611" s="4"/>
      <c r="H611" s="4">
        <v>900000.0</v>
      </c>
      <c r="I611" s="4">
        <v>849590.0</v>
      </c>
    </row>
    <row r="612">
      <c r="A612" s="4" t="s">
        <v>432</v>
      </c>
      <c r="B612" s="4"/>
      <c r="C612" s="4" t="s">
        <v>2606</v>
      </c>
      <c r="D612" s="4" t="s">
        <v>2607</v>
      </c>
      <c r="E612" s="4" t="s">
        <v>2608</v>
      </c>
      <c r="F612" s="4"/>
      <c r="H612" s="4">
        <v>190000.0</v>
      </c>
      <c r="I612" s="4">
        <v>189000.0</v>
      </c>
    </row>
    <row r="613">
      <c r="A613" s="4" t="s">
        <v>405</v>
      </c>
      <c r="B613" s="4"/>
      <c r="C613" s="4" t="s">
        <v>2609</v>
      </c>
      <c r="D613" s="4" t="s">
        <v>2610</v>
      </c>
      <c r="E613" s="4" t="s">
        <v>2611</v>
      </c>
      <c r="F613" s="4"/>
      <c r="H613" s="4">
        <v>66000.0</v>
      </c>
      <c r="I613" s="4">
        <v>66996.0</v>
      </c>
    </row>
    <row r="614">
      <c r="A614" s="4" t="s">
        <v>406</v>
      </c>
      <c r="B614" s="4"/>
      <c r="C614" s="4" t="s">
        <v>2612</v>
      </c>
      <c r="D614" s="4" t="s">
        <v>2613</v>
      </c>
      <c r="E614" s="4" t="s">
        <v>2614</v>
      </c>
      <c r="F614" s="4"/>
      <c r="H614" s="4">
        <v>112000.0</v>
      </c>
      <c r="I614" s="4">
        <v>110060.55</v>
      </c>
    </row>
    <row r="615">
      <c r="A615" s="4" t="s">
        <v>406</v>
      </c>
      <c r="B615" s="4"/>
      <c r="C615" s="4" t="s">
        <v>2615</v>
      </c>
      <c r="D615" s="4" t="s">
        <v>2616</v>
      </c>
      <c r="E615" s="4" t="s">
        <v>2617</v>
      </c>
      <c r="F615" s="4"/>
      <c r="H615" s="4">
        <v>220000.0</v>
      </c>
      <c r="I615" s="4">
        <v>281792.23</v>
      </c>
    </row>
    <row r="616">
      <c r="A616" s="4" t="s">
        <v>440</v>
      </c>
      <c r="B616" s="4"/>
      <c r="C616" s="4" t="s">
        <v>2618</v>
      </c>
      <c r="D616" s="4" t="s">
        <v>2619</v>
      </c>
      <c r="E616" s="4" t="s">
        <v>2620</v>
      </c>
      <c r="F616" s="4"/>
      <c r="H616" s="4">
        <v>330000.0</v>
      </c>
      <c r="I616" s="4">
        <v>210234.5</v>
      </c>
    </row>
    <row r="617">
      <c r="A617" s="4" t="s">
        <v>440</v>
      </c>
      <c r="B617" s="4"/>
      <c r="C617" s="4" t="s">
        <v>2621</v>
      </c>
      <c r="D617" s="4" t="s">
        <v>2622</v>
      </c>
      <c r="E617" s="4" t="s">
        <v>2623</v>
      </c>
      <c r="F617" s="4"/>
      <c r="H617" s="4">
        <v>5000.0</v>
      </c>
      <c r="I617" s="4">
        <v>1771.84</v>
      </c>
    </row>
    <row r="618">
      <c r="A618" s="4" t="s">
        <v>440</v>
      </c>
      <c r="B618" s="4"/>
      <c r="C618" s="4" t="s">
        <v>2624</v>
      </c>
      <c r="D618" s="4" t="s">
        <v>2625</v>
      </c>
      <c r="E618" s="4" t="s">
        <v>2626</v>
      </c>
      <c r="F618" s="4"/>
      <c r="H618" s="4">
        <v>3000.0</v>
      </c>
      <c r="I618" s="4">
        <v>955.62</v>
      </c>
    </row>
    <row r="619">
      <c r="A619" s="4" t="s">
        <v>440</v>
      </c>
      <c r="B619" s="4"/>
      <c r="C619" s="4" t="s">
        <v>2627</v>
      </c>
      <c r="D619" s="4" t="s">
        <v>2628</v>
      </c>
      <c r="E619" s="4" t="s">
        <v>2629</v>
      </c>
      <c r="F619" s="4"/>
      <c r="H619" s="4">
        <v>60000.0</v>
      </c>
      <c r="I619" s="4">
        <v>31226.0</v>
      </c>
    </row>
    <row r="620">
      <c r="A620" s="4" t="s">
        <v>440</v>
      </c>
      <c r="B620" s="4"/>
      <c r="C620" s="4" t="s">
        <v>2630</v>
      </c>
      <c r="D620" s="4" t="s">
        <v>2631</v>
      </c>
      <c r="E620" s="4" t="s">
        <v>2632</v>
      </c>
      <c r="F620" s="4"/>
      <c r="H620" s="4">
        <v>0.0</v>
      </c>
      <c r="I620" s="4">
        <v>719.0</v>
      </c>
    </row>
    <row r="621">
      <c r="A621" s="4" t="s">
        <v>449</v>
      </c>
      <c r="B621" s="4" t="s">
        <v>2633</v>
      </c>
      <c r="C621" s="4" t="s">
        <v>2634</v>
      </c>
      <c r="D621" s="4" t="s">
        <v>2635</v>
      </c>
      <c r="E621" s="4" t="s">
        <v>2636</v>
      </c>
      <c r="F621" s="4"/>
      <c r="H621" s="4">
        <v>0.0</v>
      </c>
      <c r="I621" s="4">
        <v>0.0</v>
      </c>
    </row>
    <row r="622">
      <c r="A622" s="4" t="s">
        <v>451</v>
      </c>
      <c r="B622" s="4"/>
      <c r="C622" s="4" t="s">
        <v>2637</v>
      </c>
      <c r="D622" s="4" t="s">
        <v>2638</v>
      </c>
      <c r="E622" s="4" t="s">
        <v>2639</v>
      </c>
      <c r="F622" s="4"/>
      <c r="H622" s="4">
        <v>150000.0</v>
      </c>
      <c r="I622" s="4">
        <v>178883.97</v>
      </c>
    </row>
    <row r="623">
      <c r="A623" s="4" t="s">
        <v>451</v>
      </c>
      <c r="B623" s="4"/>
      <c r="C623" s="4" t="s">
        <v>2640</v>
      </c>
      <c r="D623" s="4" t="s">
        <v>2641</v>
      </c>
      <c r="E623" s="4" t="s">
        <v>2642</v>
      </c>
      <c r="F623" s="4"/>
      <c r="H623" s="4">
        <v>10000.0</v>
      </c>
      <c r="I623" s="4">
        <v>10088.71</v>
      </c>
    </row>
    <row r="624">
      <c r="A624" s="4" t="s">
        <v>462</v>
      </c>
      <c r="B624" s="4"/>
      <c r="C624" s="4" t="s">
        <v>2643</v>
      </c>
      <c r="D624" s="4" t="s">
        <v>2644</v>
      </c>
      <c r="E624" s="4" t="s">
        <v>2645</v>
      </c>
      <c r="F624" s="4"/>
      <c r="H624" s="4">
        <v>1380000.0</v>
      </c>
      <c r="I624" s="4">
        <v>1389110.82</v>
      </c>
    </row>
    <row r="625">
      <c r="A625" s="4" t="s">
        <v>462</v>
      </c>
      <c r="B625" s="4"/>
      <c r="C625" s="4" t="s">
        <v>2646</v>
      </c>
      <c r="D625" s="4" t="s">
        <v>2647</v>
      </c>
      <c r="E625" s="4" t="s">
        <v>2648</v>
      </c>
      <c r="F625" s="4"/>
      <c r="H625" s="4">
        <v>0.0</v>
      </c>
      <c r="I625" s="4">
        <v>0.0</v>
      </c>
    </row>
    <row r="626">
      <c r="A626" s="4" t="s">
        <v>462</v>
      </c>
      <c r="B626" s="4"/>
      <c r="C626" s="4" t="s">
        <v>2649</v>
      </c>
      <c r="D626" s="4" t="s">
        <v>2650</v>
      </c>
      <c r="E626" s="4" t="s">
        <v>2651</v>
      </c>
      <c r="F626" s="4"/>
      <c r="H626" s="4">
        <v>30000.0</v>
      </c>
      <c r="I626" s="4">
        <v>27299.65</v>
      </c>
    </row>
    <row r="627">
      <c r="A627" s="4" t="s">
        <v>462</v>
      </c>
      <c r="B627" s="4"/>
      <c r="C627" s="4" t="s">
        <v>2652</v>
      </c>
      <c r="D627" s="4" t="s">
        <v>2653</v>
      </c>
      <c r="E627" s="4" t="s">
        <v>2654</v>
      </c>
      <c r="F627" s="4"/>
      <c r="H627" s="4">
        <v>0.0</v>
      </c>
      <c r="I627" s="4">
        <v>16742.98</v>
      </c>
    </row>
    <row r="628">
      <c r="A628" s="4" t="s">
        <v>836</v>
      </c>
      <c r="B628" s="4" t="s">
        <v>2655</v>
      </c>
      <c r="C628" s="4" t="s">
        <v>2656</v>
      </c>
      <c r="D628" s="4" t="s">
        <v>2657</v>
      </c>
      <c r="E628" s="4" t="s">
        <v>2658</v>
      </c>
      <c r="F628" s="4"/>
      <c r="H628" s="4">
        <v>0.0</v>
      </c>
      <c r="I628" s="4">
        <v>0.0</v>
      </c>
    </row>
    <row r="629">
      <c r="A629" s="4" t="s">
        <v>847</v>
      </c>
      <c r="B629" s="4" t="s">
        <v>2655</v>
      </c>
      <c r="C629" s="4" t="s">
        <v>2659</v>
      </c>
      <c r="D629" s="4" t="s">
        <v>2660</v>
      </c>
      <c r="E629" s="4" t="s">
        <v>2661</v>
      </c>
      <c r="F629" s="4"/>
      <c r="H629" s="4">
        <v>50000.0</v>
      </c>
      <c r="I629" s="4">
        <v>74192.0</v>
      </c>
    </row>
    <row r="630">
      <c r="A630" s="4" t="s">
        <v>862</v>
      </c>
      <c r="B630" s="4" t="s">
        <v>2655</v>
      </c>
      <c r="C630" s="4" t="s">
        <v>2662</v>
      </c>
      <c r="D630" s="4" t="s">
        <v>2663</v>
      </c>
      <c r="E630" s="4" t="s">
        <v>2664</v>
      </c>
      <c r="F630" s="4"/>
      <c r="H630" s="4">
        <v>48000.0</v>
      </c>
      <c r="I630" s="4">
        <v>56294.0</v>
      </c>
    </row>
    <row r="631">
      <c r="A631" s="4" t="s">
        <v>922</v>
      </c>
      <c r="B631" s="4" t="s">
        <v>2655</v>
      </c>
      <c r="C631" s="4" t="s">
        <v>2665</v>
      </c>
      <c r="D631" s="4" t="s">
        <v>2666</v>
      </c>
      <c r="E631" s="4" t="s">
        <v>2667</v>
      </c>
      <c r="F631" s="4"/>
      <c r="H631" s="4">
        <v>0.0</v>
      </c>
      <c r="I631" s="4">
        <v>0.0</v>
      </c>
    </row>
    <row r="632">
      <c r="A632" s="4" t="s">
        <v>467</v>
      </c>
      <c r="B632" s="4"/>
      <c r="C632" s="4" t="s">
        <v>2668</v>
      </c>
      <c r="D632" s="4" t="s">
        <v>2669</v>
      </c>
      <c r="E632" s="4" t="s">
        <v>2670</v>
      </c>
      <c r="F632" s="4"/>
      <c r="H632" s="4">
        <v>0.0</v>
      </c>
      <c r="I632" s="4">
        <v>8505.0</v>
      </c>
    </row>
    <row r="633">
      <c r="A633" s="4" t="s">
        <v>836</v>
      </c>
      <c r="B633" s="4" t="s">
        <v>2671</v>
      </c>
      <c r="C633" s="4" t="s">
        <v>2672</v>
      </c>
      <c r="D633" s="4" t="s">
        <v>2673</v>
      </c>
      <c r="E633" s="4" t="s">
        <v>2674</v>
      </c>
      <c r="F633" s="4"/>
      <c r="H633" s="4">
        <v>0.0</v>
      </c>
      <c r="I633" s="4">
        <v>0.0</v>
      </c>
    </row>
    <row r="634">
      <c r="A634" s="4" t="s">
        <v>470</v>
      </c>
      <c r="B634" s="4"/>
      <c r="C634" s="4" t="s">
        <v>2675</v>
      </c>
      <c r="D634" s="4" t="s">
        <v>2676</v>
      </c>
      <c r="E634" s="4" t="s">
        <v>2677</v>
      </c>
      <c r="F634" s="4"/>
      <c r="H634" s="4">
        <v>0.0</v>
      </c>
      <c r="I634" s="4">
        <v>0.0</v>
      </c>
    </row>
    <row r="635">
      <c r="A635" s="4" t="s">
        <v>836</v>
      </c>
      <c r="B635" s="4" t="s">
        <v>2678</v>
      </c>
      <c r="C635" s="4" t="s">
        <v>2679</v>
      </c>
      <c r="D635" s="4" t="s">
        <v>2680</v>
      </c>
      <c r="E635" s="4" t="s">
        <v>2681</v>
      </c>
      <c r="F635" s="4"/>
      <c r="H635" s="4">
        <v>80000.0</v>
      </c>
      <c r="I635" s="4">
        <v>102852.0</v>
      </c>
    </row>
    <row r="636">
      <c r="A636" s="4" t="s">
        <v>847</v>
      </c>
      <c r="B636" s="4" t="s">
        <v>2678</v>
      </c>
      <c r="C636" s="4" t="s">
        <v>2682</v>
      </c>
      <c r="D636" s="4" t="s">
        <v>2683</v>
      </c>
      <c r="E636" s="4" t="s">
        <v>2684</v>
      </c>
      <c r="F636" s="4"/>
      <c r="H636" s="4">
        <v>530000.0</v>
      </c>
      <c r="I636" s="4">
        <v>533321.4</v>
      </c>
    </row>
    <row r="637">
      <c r="A637" s="4" t="s">
        <v>151</v>
      </c>
      <c r="B637" s="4" t="s">
        <v>2678</v>
      </c>
      <c r="C637" s="4" t="s">
        <v>2685</v>
      </c>
      <c r="D637" s="4" t="s">
        <v>2686</v>
      </c>
      <c r="E637" s="4" t="s">
        <v>2687</v>
      </c>
      <c r="F637" s="4"/>
      <c r="H637" s="4">
        <v>10000.0</v>
      </c>
      <c r="I637" s="4">
        <v>19370.0</v>
      </c>
    </row>
    <row r="638">
      <c r="A638" s="4" t="s">
        <v>862</v>
      </c>
      <c r="B638" s="4" t="s">
        <v>2678</v>
      </c>
      <c r="C638" s="4" t="s">
        <v>2688</v>
      </c>
      <c r="D638" s="4" t="s">
        <v>2689</v>
      </c>
      <c r="E638" s="4" t="s">
        <v>2690</v>
      </c>
      <c r="F638" s="4"/>
      <c r="H638" s="4">
        <v>16000.0</v>
      </c>
      <c r="I638" s="4">
        <v>45491.0</v>
      </c>
    </row>
    <row r="639">
      <c r="A639" s="4" t="s">
        <v>870</v>
      </c>
      <c r="B639" s="4" t="s">
        <v>2678</v>
      </c>
      <c r="C639" s="4" t="s">
        <v>2691</v>
      </c>
      <c r="D639" s="4" t="s">
        <v>2692</v>
      </c>
      <c r="E639" s="4" t="s">
        <v>2693</v>
      </c>
      <c r="F639" s="4"/>
      <c r="H639" s="4">
        <v>90000.0</v>
      </c>
      <c r="I639" s="4">
        <v>100920.0</v>
      </c>
    </row>
    <row r="640">
      <c r="A640" s="4" t="s">
        <v>1029</v>
      </c>
      <c r="B640" s="4" t="s">
        <v>2678</v>
      </c>
      <c r="C640" s="4" t="s">
        <v>2694</v>
      </c>
      <c r="D640" s="4" t="s">
        <v>2695</v>
      </c>
      <c r="E640" s="4" t="s">
        <v>2696</v>
      </c>
      <c r="F640" s="4"/>
      <c r="H640" s="4">
        <v>0.0</v>
      </c>
      <c r="I640" s="4">
        <v>13200.0</v>
      </c>
    </row>
    <row r="641">
      <c r="A641" s="4" t="s">
        <v>922</v>
      </c>
      <c r="B641" s="4" t="s">
        <v>2678</v>
      </c>
      <c r="C641" s="4" t="s">
        <v>2697</v>
      </c>
      <c r="D641" s="4" t="s">
        <v>2698</v>
      </c>
      <c r="E641" s="4" t="s">
        <v>2699</v>
      </c>
      <c r="F641" s="4"/>
      <c r="H641" s="4">
        <v>0.0</v>
      </c>
      <c r="I641" s="4">
        <v>0.0</v>
      </c>
    </row>
    <row r="642">
      <c r="A642" s="4" t="s">
        <v>836</v>
      </c>
      <c r="B642" s="4" t="s">
        <v>2700</v>
      </c>
      <c r="C642" s="4" t="s">
        <v>2701</v>
      </c>
      <c r="D642" s="4" t="s">
        <v>2702</v>
      </c>
      <c r="E642" s="4" t="s">
        <v>2703</v>
      </c>
      <c r="F642" s="4"/>
      <c r="H642" s="4">
        <v>805000.0</v>
      </c>
      <c r="I642" s="4">
        <v>811641.0</v>
      </c>
    </row>
    <row r="643">
      <c r="A643" s="4" t="s">
        <v>847</v>
      </c>
      <c r="B643" s="4" t="s">
        <v>2700</v>
      </c>
      <c r="C643" s="4" t="s">
        <v>2704</v>
      </c>
      <c r="D643" s="4" t="s">
        <v>2705</v>
      </c>
      <c r="E643" s="4" t="s">
        <v>2706</v>
      </c>
      <c r="F643" s="4"/>
      <c r="H643" s="4">
        <v>190000.0</v>
      </c>
      <c r="I643" s="4">
        <v>236137.0</v>
      </c>
    </row>
    <row r="644">
      <c r="A644" s="4" t="s">
        <v>472</v>
      </c>
      <c r="B644" s="4"/>
      <c r="C644" s="4" t="s">
        <v>2707</v>
      </c>
      <c r="D644" s="4" t="s">
        <v>2708</v>
      </c>
      <c r="E644" s="4" t="s">
        <v>2709</v>
      </c>
      <c r="F644" s="4"/>
      <c r="H644" s="4">
        <v>276000.0</v>
      </c>
      <c r="I644" s="4">
        <v>299227.0</v>
      </c>
    </row>
    <row r="645">
      <c r="A645" s="4" t="s">
        <v>836</v>
      </c>
      <c r="B645" s="4" t="s">
        <v>2710</v>
      </c>
      <c r="C645" s="4" t="s">
        <v>2711</v>
      </c>
      <c r="D645" s="4" t="s">
        <v>2712</v>
      </c>
      <c r="E645" s="4" t="s">
        <v>2713</v>
      </c>
      <c r="F645" s="4"/>
      <c r="H645" s="4">
        <v>146000.0</v>
      </c>
      <c r="I645" s="4">
        <v>150862.0</v>
      </c>
    </row>
    <row r="646">
      <c r="A646" s="4" t="s">
        <v>847</v>
      </c>
      <c r="B646" s="4" t="s">
        <v>2710</v>
      </c>
      <c r="C646" s="4" t="s">
        <v>2714</v>
      </c>
      <c r="D646" s="4" t="s">
        <v>2715</v>
      </c>
      <c r="E646" s="4" t="s">
        <v>2716</v>
      </c>
      <c r="F646" s="4"/>
      <c r="H646" s="4">
        <v>4000.0</v>
      </c>
      <c r="I646" s="4">
        <v>18636.0</v>
      </c>
    </row>
    <row r="647">
      <c r="A647" s="4" t="s">
        <v>836</v>
      </c>
      <c r="B647" s="4" t="s">
        <v>2717</v>
      </c>
      <c r="C647" s="4" t="s">
        <v>2718</v>
      </c>
      <c r="D647" s="4" t="s">
        <v>2719</v>
      </c>
      <c r="E647" s="4" t="s">
        <v>2720</v>
      </c>
      <c r="F647" s="4"/>
      <c r="H647" s="4">
        <v>203000.0</v>
      </c>
      <c r="I647" s="4">
        <v>76996.0</v>
      </c>
    </row>
    <row r="648">
      <c r="A648" s="4" t="s">
        <v>836</v>
      </c>
      <c r="B648" s="4" t="s">
        <v>2717</v>
      </c>
      <c r="C648" s="4" t="s">
        <v>2721</v>
      </c>
      <c r="D648" s="4" t="s">
        <v>2722</v>
      </c>
      <c r="E648" s="4" t="s">
        <v>2723</v>
      </c>
      <c r="F648" s="4"/>
      <c r="H648" s="4">
        <v>0.0</v>
      </c>
      <c r="I648" s="4">
        <v>0.0</v>
      </c>
    </row>
    <row r="649">
      <c r="A649" s="4" t="s">
        <v>847</v>
      </c>
      <c r="B649" s="4" t="s">
        <v>2717</v>
      </c>
      <c r="C649" s="4" t="s">
        <v>2724</v>
      </c>
      <c r="D649" s="4" t="s">
        <v>2725</v>
      </c>
      <c r="E649" s="4" t="s">
        <v>2726</v>
      </c>
      <c r="F649" s="4"/>
      <c r="H649" s="4">
        <v>25000.0</v>
      </c>
      <c r="I649" s="4">
        <v>18938.0</v>
      </c>
    </row>
    <row r="650">
      <c r="A650" s="4" t="s">
        <v>151</v>
      </c>
      <c r="B650" s="4" t="s">
        <v>2717</v>
      </c>
      <c r="C650" s="4" t="s">
        <v>2727</v>
      </c>
      <c r="D650" s="4" t="s">
        <v>2728</v>
      </c>
      <c r="E650" s="4" t="s">
        <v>2729</v>
      </c>
      <c r="F650" s="4"/>
      <c r="H650" s="4">
        <v>30000.0</v>
      </c>
      <c r="I650" s="4">
        <v>1392.0</v>
      </c>
    </row>
    <row r="651">
      <c r="A651" s="4" t="s">
        <v>862</v>
      </c>
      <c r="B651" s="4" t="s">
        <v>2717</v>
      </c>
      <c r="C651" s="4" t="s">
        <v>2730</v>
      </c>
      <c r="D651" s="4" t="s">
        <v>2731</v>
      </c>
      <c r="E651" s="4" t="s">
        <v>2732</v>
      </c>
      <c r="F651" s="4"/>
      <c r="H651" s="4">
        <v>0.0</v>
      </c>
      <c r="I651" s="4">
        <v>0.0</v>
      </c>
    </row>
    <row r="652">
      <c r="A652" s="4" t="s">
        <v>1029</v>
      </c>
      <c r="B652" s="4" t="s">
        <v>2717</v>
      </c>
      <c r="C652" s="4" t="s">
        <v>2733</v>
      </c>
      <c r="D652" s="4" t="s">
        <v>2734</v>
      </c>
      <c r="E652" s="4" t="s">
        <v>2735</v>
      </c>
      <c r="F652" s="4"/>
      <c r="H652" s="4">
        <v>0.0</v>
      </c>
      <c r="I652" s="4">
        <v>7728.0</v>
      </c>
    </row>
    <row r="653">
      <c r="A653" s="4" t="s">
        <v>922</v>
      </c>
      <c r="B653" s="4" t="s">
        <v>2717</v>
      </c>
      <c r="C653" s="4" t="s">
        <v>2736</v>
      </c>
      <c r="D653" s="4" t="s">
        <v>2737</v>
      </c>
      <c r="E653" s="4" t="s">
        <v>2738</v>
      </c>
      <c r="F653" s="4"/>
      <c r="H653" s="4">
        <v>0.0</v>
      </c>
      <c r="I653" s="4">
        <v>0.0</v>
      </c>
    </row>
    <row r="654">
      <c r="A654" s="4" t="s">
        <v>1751</v>
      </c>
      <c r="B654" s="4" t="s">
        <v>2717</v>
      </c>
      <c r="C654" s="4" t="s">
        <v>2739</v>
      </c>
      <c r="D654" s="4" t="s">
        <v>2740</v>
      </c>
      <c r="E654" s="4" t="s">
        <v>2741</v>
      </c>
      <c r="F654" s="4"/>
      <c r="H654" s="4">
        <v>0.0</v>
      </c>
      <c r="I654" s="4">
        <v>0.0</v>
      </c>
    </row>
    <row r="655">
      <c r="A655" s="4" t="s">
        <v>836</v>
      </c>
      <c r="B655" s="4" t="s">
        <v>2742</v>
      </c>
      <c r="C655" s="4" t="s">
        <v>2743</v>
      </c>
      <c r="D655" s="4" t="s">
        <v>2744</v>
      </c>
      <c r="E655" s="4" t="s">
        <v>2745</v>
      </c>
      <c r="F655" s="4"/>
      <c r="H655" s="4">
        <v>120000.0</v>
      </c>
      <c r="I655" s="4">
        <v>121588.0</v>
      </c>
    </row>
    <row r="656">
      <c r="A656" s="4" t="s">
        <v>836</v>
      </c>
      <c r="B656" s="4" t="s">
        <v>2746</v>
      </c>
      <c r="C656" s="4" t="s">
        <v>2747</v>
      </c>
      <c r="D656" s="4" t="s">
        <v>2748</v>
      </c>
      <c r="E656" s="4" t="s">
        <v>2749</v>
      </c>
      <c r="F656" s="4"/>
      <c r="H656" s="4">
        <v>1122000.0</v>
      </c>
      <c r="I656" s="4">
        <v>1129073.0</v>
      </c>
    </row>
    <row r="657">
      <c r="A657" s="4" t="s">
        <v>847</v>
      </c>
      <c r="B657" s="4" t="s">
        <v>2746</v>
      </c>
      <c r="C657" s="4" t="s">
        <v>2750</v>
      </c>
      <c r="D657" s="4" t="s">
        <v>2751</v>
      </c>
      <c r="E657" s="4" t="s">
        <v>2752</v>
      </c>
      <c r="F657" s="4"/>
      <c r="H657" s="4">
        <v>27000.0</v>
      </c>
      <c r="I657" s="4">
        <v>18780.0</v>
      </c>
    </row>
    <row r="658">
      <c r="A658" s="4" t="s">
        <v>862</v>
      </c>
      <c r="B658" s="4" t="s">
        <v>2746</v>
      </c>
      <c r="C658" s="4" t="s">
        <v>2753</v>
      </c>
      <c r="D658" s="4" t="s">
        <v>2754</v>
      </c>
      <c r="E658" s="4" t="s">
        <v>2755</v>
      </c>
      <c r="F658" s="4"/>
      <c r="H658" s="4">
        <v>3000.0</v>
      </c>
      <c r="I658" s="4">
        <v>498.0</v>
      </c>
    </row>
    <row r="659">
      <c r="A659" s="4" t="s">
        <v>870</v>
      </c>
      <c r="B659" s="4" t="s">
        <v>2746</v>
      </c>
      <c r="C659" s="4" t="s">
        <v>2756</v>
      </c>
      <c r="D659" s="4" t="s">
        <v>2757</v>
      </c>
      <c r="E659" s="4" t="s">
        <v>2758</v>
      </c>
      <c r="F659" s="4"/>
      <c r="H659" s="4">
        <v>12000.0</v>
      </c>
      <c r="I659" s="4">
        <v>7039.0</v>
      </c>
    </row>
    <row r="660">
      <c r="A660" s="4" t="s">
        <v>1029</v>
      </c>
      <c r="B660" s="4" t="s">
        <v>2746</v>
      </c>
      <c r="C660" s="4" t="s">
        <v>2759</v>
      </c>
      <c r="D660" s="4" t="s">
        <v>2760</v>
      </c>
      <c r="E660" s="4" t="s">
        <v>2761</v>
      </c>
      <c r="F660" s="4"/>
      <c r="H660" s="4">
        <v>0.0</v>
      </c>
      <c r="I660" s="4">
        <v>0.0</v>
      </c>
    </row>
    <row r="661">
      <c r="A661" s="4" t="s">
        <v>922</v>
      </c>
      <c r="B661" s="4" t="s">
        <v>2746</v>
      </c>
      <c r="C661" s="4" t="s">
        <v>2762</v>
      </c>
      <c r="D661" s="4" t="s">
        <v>2763</v>
      </c>
      <c r="E661" s="4" t="s">
        <v>2764</v>
      </c>
      <c r="F661" s="4"/>
      <c r="H661" s="4">
        <v>90000.0</v>
      </c>
      <c r="I661" s="4">
        <v>96122.0</v>
      </c>
    </row>
    <row r="662">
      <c r="A662" s="4" t="s">
        <v>836</v>
      </c>
      <c r="B662" s="4" t="s">
        <v>2765</v>
      </c>
      <c r="C662" s="4" t="s">
        <v>2766</v>
      </c>
      <c r="D662" s="4" t="s">
        <v>2767</v>
      </c>
      <c r="E662" s="4" t="s">
        <v>2768</v>
      </c>
      <c r="F662" s="4"/>
      <c r="H662" s="4">
        <v>0.0</v>
      </c>
      <c r="I662" s="4">
        <v>0.0</v>
      </c>
    </row>
    <row r="663">
      <c r="A663" s="4" t="s">
        <v>847</v>
      </c>
      <c r="B663" s="4" t="s">
        <v>2765</v>
      </c>
      <c r="C663" s="4" t="s">
        <v>2769</v>
      </c>
      <c r="D663" s="4" t="s">
        <v>2770</v>
      </c>
      <c r="E663" s="4" t="s">
        <v>2771</v>
      </c>
      <c r="F663" s="4"/>
      <c r="H663" s="4">
        <v>282000.0</v>
      </c>
      <c r="I663" s="4">
        <v>327667.0</v>
      </c>
    </row>
    <row r="664">
      <c r="A664" s="4" t="s">
        <v>151</v>
      </c>
      <c r="B664" s="4" t="s">
        <v>2765</v>
      </c>
      <c r="C664" s="4" t="s">
        <v>2772</v>
      </c>
      <c r="D664" s="4" t="s">
        <v>2773</v>
      </c>
      <c r="E664" s="4" t="s">
        <v>2774</v>
      </c>
      <c r="F664" s="4"/>
      <c r="H664" s="4">
        <v>96000.0</v>
      </c>
      <c r="I664" s="4">
        <v>42148.0</v>
      </c>
    </row>
    <row r="665">
      <c r="A665" s="4" t="s">
        <v>836</v>
      </c>
      <c r="B665" s="4" t="s">
        <v>2775</v>
      </c>
      <c r="C665" s="4" t="s">
        <v>2776</v>
      </c>
      <c r="D665" s="4" t="s">
        <v>2777</v>
      </c>
      <c r="E665" s="4" t="s">
        <v>2778</v>
      </c>
      <c r="F665" s="4"/>
      <c r="H665" s="4">
        <v>10000.0</v>
      </c>
      <c r="I665" s="4">
        <v>15050.0</v>
      </c>
    </row>
    <row r="666">
      <c r="A666" s="4" t="s">
        <v>847</v>
      </c>
      <c r="B666" s="4" t="s">
        <v>2775</v>
      </c>
      <c r="C666" s="4" t="s">
        <v>2779</v>
      </c>
      <c r="D666" s="4" t="s">
        <v>2780</v>
      </c>
      <c r="E666" s="4" t="s">
        <v>2781</v>
      </c>
      <c r="F666" s="4"/>
      <c r="H666" s="4">
        <v>8000.0</v>
      </c>
      <c r="I666" s="4">
        <v>13462.0</v>
      </c>
    </row>
    <row r="667">
      <c r="A667" s="4" t="s">
        <v>151</v>
      </c>
      <c r="B667" s="4" t="s">
        <v>2775</v>
      </c>
      <c r="C667" s="4" t="s">
        <v>2782</v>
      </c>
      <c r="D667" s="4" t="s">
        <v>2783</v>
      </c>
      <c r="E667" s="4" t="s">
        <v>2784</v>
      </c>
      <c r="F667" s="4"/>
      <c r="H667" s="4">
        <v>16000.0</v>
      </c>
      <c r="I667" s="4">
        <v>0.0</v>
      </c>
    </row>
    <row r="668">
      <c r="A668" s="4" t="s">
        <v>836</v>
      </c>
      <c r="B668" s="4" t="s">
        <v>2785</v>
      </c>
      <c r="C668" s="4" t="s">
        <v>2786</v>
      </c>
      <c r="D668" s="4" t="s">
        <v>2787</v>
      </c>
      <c r="E668" s="4" t="s">
        <v>2788</v>
      </c>
      <c r="F668" s="4"/>
      <c r="H668" s="4">
        <v>48000.0</v>
      </c>
      <c r="I668" s="4">
        <v>39938.0</v>
      </c>
    </row>
    <row r="669">
      <c r="A669" s="4" t="s">
        <v>836</v>
      </c>
      <c r="B669" s="4" t="s">
        <v>2789</v>
      </c>
      <c r="C669" s="4" t="s">
        <v>2790</v>
      </c>
      <c r="D669" s="4" t="s">
        <v>2791</v>
      </c>
      <c r="E669" s="4" t="s">
        <v>2792</v>
      </c>
      <c r="F669" s="4"/>
      <c r="H669" s="4">
        <v>0.0</v>
      </c>
      <c r="I669" s="4">
        <v>0.0</v>
      </c>
    </row>
    <row r="670">
      <c r="A670" s="4" t="s">
        <v>847</v>
      </c>
      <c r="B670" s="4" t="s">
        <v>2789</v>
      </c>
      <c r="C670" s="4" t="s">
        <v>2793</v>
      </c>
      <c r="D670" s="4" t="s">
        <v>2794</v>
      </c>
      <c r="E670" s="4" t="s">
        <v>2795</v>
      </c>
      <c r="F670" s="4"/>
      <c r="H670" s="4">
        <v>2000.0</v>
      </c>
      <c r="I670" s="4">
        <v>0.0</v>
      </c>
    </row>
    <row r="671">
      <c r="A671" s="4" t="s">
        <v>151</v>
      </c>
      <c r="B671" s="4" t="s">
        <v>2789</v>
      </c>
      <c r="C671" s="4" t="s">
        <v>2796</v>
      </c>
      <c r="D671" s="4" t="s">
        <v>2797</v>
      </c>
      <c r="E671" s="4" t="s">
        <v>2798</v>
      </c>
      <c r="F671" s="4"/>
      <c r="H671" s="4">
        <v>2000.0</v>
      </c>
      <c r="I671" s="4">
        <v>0.0</v>
      </c>
    </row>
    <row r="672">
      <c r="A672" s="4" t="s">
        <v>836</v>
      </c>
      <c r="B672" s="4" t="s">
        <v>2799</v>
      </c>
      <c r="C672" s="4" t="s">
        <v>2800</v>
      </c>
      <c r="D672" s="4" t="s">
        <v>2801</v>
      </c>
      <c r="E672" s="4" t="s">
        <v>2802</v>
      </c>
      <c r="F672" s="4"/>
      <c r="H672" s="4">
        <v>0.0</v>
      </c>
      <c r="I672" s="4">
        <v>0.0</v>
      </c>
    </row>
    <row r="673">
      <c r="A673" s="4" t="s">
        <v>495</v>
      </c>
      <c r="B673" s="4"/>
      <c r="C673" s="4" t="s">
        <v>2803</v>
      </c>
      <c r="D673" s="4" t="s">
        <v>2804</v>
      </c>
      <c r="E673" s="4" t="s">
        <v>2805</v>
      </c>
      <c r="F673" s="4"/>
      <c r="H673" s="4">
        <v>536000.0</v>
      </c>
      <c r="I673" s="4">
        <v>536458.0</v>
      </c>
    </row>
    <row r="674">
      <c r="A674" s="4" t="s">
        <v>836</v>
      </c>
      <c r="B674" s="4" t="s">
        <v>2806</v>
      </c>
      <c r="C674" s="4" t="s">
        <v>2807</v>
      </c>
      <c r="D674" s="4" t="s">
        <v>2808</v>
      </c>
      <c r="E674" s="4" t="s">
        <v>1269</v>
      </c>
      <c r="F674" s="4"/>
      <c r="H674" s="4">
        <v>41000.0</v>
      </c>
      <c r="I674" s="4">
        <v>31000.0</v>
      </c>
    </row>
    <row r="675">
      <c r="A675" s="4" t="s">
        <v>847</v>
      </c>
      <c r="B675" s="4" t="s">
        <v>2806</v>
      </c>
      <c r="C675" s="4" t="s">
        <v>2809</v>
      </c>
      <c r="D675" s="4" t="s">
        <v>2810</v>
      </c>
      <c r="E675" s="4" t="s">
        <v>2811</v>
      </c>
      <c r="F675" s="4"/>
      <c r="H675" s="4">
        <v>11000.0</v>
      </c>
      <c r="I675" s="4">
        <v>11424.0</v>
      </c>
    </row>
    <row r="676">
      <c r="A676" s="4" t="s">
        <v>836</v>
      </c>
      <c r="B676" s="4" t="s">
        <v>2812</v>
      </c>
      <c r="C676" s="4" t="s">
        <v>2813</v>
      </c>
      <c r="D676" s="4" t="s">
        <v>2814</v>
      </c>
      <c r="E676" s="4" t="s">
        <v>2815</v>
      </c>
      <c r="F676" s="4"/>
      <c r="H676" s="4">
        <v>0.0</v>
      </c>
      <c r="I676" s="4">
        <v>13933.0</v>
      </c>
    </row>
    <row r="677">
      <c r="A677" s="4" t="s">
        <v>847</v>
      </c>
      <c r="B677" s="4" t="s">
        <v>2812</v>
      </c>
      <c r="C677" s="4" t="s">
        <v>2816</v>
      </c>
      <c r="D677" s="4" t="s">
        <v>2817</v>
      </c>
      <c r="E677" s="4" t="s">
        <v>2818</v>
      </c>
      <c r="F677" s="4"/>
      <c r="H677" s="4">
        <v>173000.0</v>
      </c>
      <c r="I677" s="4">
        <v>181123.13</v>
      </c>
    </row>
    <row r="678">
      <c r="A678" s="4" t="s">
        <v>151</v>
      </c>
      <c r="B678" s="4" t="s">
        <v>2812</v>
      </c>
      <c r="C678" s="4" t="s">
        <v>2819</v>
      </c>
      <c r="D678" s="4" t="s">
        <v>2820</v>
      </c>
      <c r="E678" s="4" t="s">
        <v>2821</v>
      </c>
      <c r="F678" s="4"/>
      <c r="H678" s="4">
        <v>194000.0</v>
      </c>
      <c r="I678" s="4">
        <v>197190.0</v>
      </c>
    </row>
    <row r="679">
      <c r="A679" s="4" t="s">
        <v>862</v>
      </c>
      <c r="B679" s="4" t="s">
        <v>2812</v>
      </c>
      <c r="C679" s="4" t="s">
        <v>2822</v>
      </c>
      <c r="D679" s="4" t="s">
        <v>2823</v>
      </c>
      <c r="E679" s="4" t="s">
        <v>2824</v>
      </c>
      <c r="F679" s="4"/>
      <c r="H679" s="4">
        <v>48000.0</v>
      </c>
      <c r="I679" s="4">
        <v>45864.07</v>
      </c>
    </row>
    <row r="680">
      <c r="A680" s="4" t="s">
        <v>870</v>
      </c>
      <c r="B680" s="4" t="s">
        <v>2812</v>
      </c>
      <c r="C680" s="4" t="s">
        <v>2825</v>
      </c>
      <c r="D680" s="4" t="s">
        <v>2826</v>
      </c>
      <c r="E680" s="4" t="s">
        <v>2827</v>
      </c>
      <c r="F680" s="4"/>
      <c r="H680" s="4">
        <v>30000.0</v>
      </c>
      <c r="I680" s="4">
        <v>15537.0</v>
      </c>
    </row>
    <row r="681">
      <c r="A681" s="4" t="s">
        <v>1029</v>
      </c>
      <c r="B681" s="4" t="s">
        <v>2812</v>
      </c>
      <c r="C681" s="4" t="s">
        <v>2828</v>
      </c>
      <c r="D681" s="4" t="s">
        <v>2829</v>
      </c>
      <c r="E681" s="4" t="s">
        <v>2830</v>
      </c>
      <c r="F681" s="4"/>
      <c r="H681" s="4">
        <v>0.0</v>
      </c>
      <c r="I681" s="4">
        <v>4369.0</v>
      </c>
    </row>
    <row r="682">
      <c r="A682" s="4" t="s">
        <v>922</v>
      </c>
      <c r="B682" s="4" t="s">
        <v>2812</v>
      </c>
      <c r="C682" s="4" t="s">
        <v>2831</v>
      </c>
      <c r="D682" s="4" t="s">
        <v>2832</v>
      </c>
      <c r="E682" s="4" t="s">
        <v>2833</v>
      </c>
      <c r="F682" s="4"/>
      <c r="H682" s="4">
        <v>0.0</v>
      </c>
      <c r="I682" s="4">
        <v>0.0</v>
      </c>
    </row>
    <row r="683">
      <c r="A683" s="4" t="s">
        <v>836</v>
      </c>
      <c r="B683" s="4" t="s">
        <v>2834</v>
      </c>
      <c r="C683" s="4" t="s">
        <v>2835</v>
      </c>
      <c r="D683" s="4" t="s">
        <v>2836</v>
      </c>
      <c r="E683" s="4" t="s">
        <v>2837</v>
      </c>
      <c r="F683" s="4"/>
      <c r="H683" s="4">
        <v>2000.0</v>
      </c>
      <c r="I683" s="4">
        <v>24536.0</v>
      </c>
    </row>
    <row r="684">
      <c r="A684" s="4" t="s">
        <v>847</v>
      </c>
      <c r="B684" s="4" t="s">
        <v>2834</v>
      </c>
      <c r="C684" s="4" t="s">
        <v>2838</v>
      </c>
      <c r="D684" s="4" t="s">
        <v>2839</v>
      </c>
      <c r="E684" s="4" t="s">
        <v>2840</v>
      </c>
      <c r="F684" s="4"/>
      <c r="H684" s="4">
        <v>12000.0</v>
      </c>
      <c r="I684" s="4">
        <v>4278.0</v>
      </c>
    </row>
    <row r="685">
      <c r="A685" s="4" t="s">
        <v>151</v>
      </c>
      <c r="B685" s="4" t="s">
        <v>2834</v>
      </c>
      <c r="C685" s="4" t="s">
        <v>2841</v>
      </c>
      <c r="D685" s="4" t="s">
        <v>2842</v>
      </c>
      <c r="E685" s="4" t="s">
        <v>2843</v>
      </c>
      <c r="F685" s="4"/>
      <c r="H685" s="4">
        <v>0.0</v>
      </c>
      <c r="I685" s="4">
        <v>0.0</v>
      </c>
    </row>
    <row r="686">
      <c r="A686" s="4" t="s">
        <v>862</v>
      </c>
      <c r="B686" s="4" t="s">
        <v>2834</v>
      </c>
      <c r="C686" s="4" t="s">
        <v>2844</v>
      </c>
      <c r="D686" s="4" t="s">
        <v>2845</v>
      </c>
      <c r="E686" s="4" t="s">
        <v>2846</v>
      </c>
      <c r="F686" s="4"/>
      <c r="H686" s="4">
        <v>4000.0</v>
      </c>
      <c r="I686" s="4">
        <v>0.0</v>
      </c>
    </row>
    <row r="687">
      <c r="A687" s="4" t="s">
        <v>862</v>
      </c>
      <c r="B687" s="4" t="s">
        <v>2847</v>
      </c>
      <c r="C687" s="4" t="s">
        <v>2848</v>
      </c>
      <c r="D687" s="4" t="s">
        <v>2849</v>
      </c>
      <c r="E687" s="4" t="s">
        <v>2850</v>
      </c>
      <c r="F687" s="4"/>
      <c r="H687" s="4">
        <v>12000.0</v>
      </c>
      <c r="I687" s="4">
        <v>22921.0</v>
      </c>
    </row>
    <row r="688">
      <c r="A688" s="4" t="s">
        <v>870</v>
      </c>
      <c r="B688" s="4" t="s">
        <v>2847</v>
      </c>
      <c r="C688" s="4" t="s">
        <v>2851</v>
      </c>
      <c r="D688" s="4" t="s">
        <v>2852</v>
      </c>
      <c r="E688" s="4" t="s">
        <v>2853</v>
      </c>
      <c r="F688" s="4"/>
      <c r="H688" s="4">
        <v>6000.0</v>
      </c>
      <c r="I688" s="4">
        <v>33550.0</v>
      </c>
    </row>
    <row r="689">
      <c r="A689" s="4" t="s">
        <v>1029</v>
      </c>
      <c r="B689" s="4" t="s">
        <v>2847</v>
      </c>
      <c r="C689" s="4" t="s">
        <v>2854</v>
      </c>
      <c r="D689" s="4" t="s">
        <v>2855</v>
      </c>
      <c r="E689" s="4" t="s">
        <v>2856</v>
      </c>
      <c r="F689" s="4"/>
      <c r="H689" s="4">
        <v>0.0</v>
      </c>
      <c r="I689" s="4">
        <v>17733.0</v>
      </c>
    </row>
    <row r="690">
      <c r="A690" s="4" t="s">
        <v>847</v>
      </c>
      <c r="B690" s="4" t="s">
        <v>2857</v>
      </c>
      <c r="C690" s="4" t="s">
        <v>2858</v>
      </c>
      <c r="D690" s="4" t="s">
        <v>2859</v>
      </c>
      <c r="E690" s="4" t="s">
        <v>2860</v>
      </c>
      <c r="F690" s="4"/>
      <c r="H690" s="4">
        <v>20000.0</v>
      </c>
      <c r="I690" s="4">
        <v>20575.0</v>
      </c>
    </row>
    <row r="691">
      <c r="A691" s="4" t="s">
        <v>151</v>
      </c>
      <c r="B691" s="4" t="s">
        <v>2857</v>
      </c>
      <c r="C691" s="4" t="s">
        <v>2861</v>
      </c>
      <c r="D691" s="4" t="s">
        <v>2862</v>
      </c>
      <c r="E691" s="4" t="s">
        <v>2863</v>
      </c>
      <c r="F691" s="4"/>
      <c r="H691" s="4">
        <v>0.0</v>
      </c>
      <c r="I691" s="4">
        <v>0.0</v>
      </c>
    </row>
    <row r="692">
      <c r="A692" s="4" t="s">
        <v>862</v>
      </c>
      <c r="B692" s="4" t="s">
        <v>2857</v>
      </c>
      <c r="C692" s="4" t="s">
        <v>2864</v>
      </c>
      <c r="D692" s="4" t="s">
        <v>2865</v>
      </c>
      <c r="E692" s="4" t="s">
        <v>2866</v>
      </c>
      <c r="F692" s="4"/>
      <c r="H692" s="4">
        <v>0.0</v>
      </c>
      <c r="I692" s="4">
        <v>0.0</v>
      </c>
    </row>
    <row r="693">
      <c r="A693" s="4" t="s">
        <v>508</v>
      </c>
      <c r="B693" s="4" t="s">
        <v>2867</v>
      </c>
      <c r="C693" s="4" t="s">
        <v>2868</v>
      </c>
      <c r="D693" s="4" t="s">
        <v>2869</v>
      </c>
      <c r="E693" s="4" t="s">
        <v>2870</v>
      </c>
      <c r="F693" s="4"/>
      <c r="H693" s="4">
        <v>0.0</v>
      </c>
      <c r="I693" s="4">
        <v>15248.0</v>
      </c>
    </row>
    <row r="694">
      <c r="A694" s="4" t="s">
        <v>836</v>
      </c>
      <c r="B694" s="4" t="s">
        <v>2871</v>
      </c>
      <c r="C694" s="4" t="s">
        <v>2872</v>
      </c>
      <c r="D694" s="4" t="s">
        <v>2873</v>
      </c>
      <c r="E694" s="4" t="s">
        <v>2874</v>
      </c>
      <c r="F694" s="4"/>
      <c r="H694" s="4">
        <v>135000.0</v>
      </c>
      <c r="I694" s="4">
        <v>154200.0</v>
      </c>
    </row>
    <row r="695">
      <c r="A695" s="4" t="s">
        <v>847</v>
      </c>
      <c r="B695" s="4" t="s">
        <v>2871</v>
      </c>
      <c r="C695" s="4" t="s">
        <v>2875</v>
      </c>
      <c r="D695" s="4" t="s">
        <v>2876</v>
      </c>
      <c r="E695" s="4" t="s">
        <v>2877</v>
      </c>
      <c r="F695" s="4"/>
      <c r="H695" s="4">
        <v>60000.0</v>
      </c>
      <c r="I695" s="4">
        <v>50006.0</v>
      </c>
    </row>
    <row r="696">
      <c r="A696" s="4" t="s">
        <v>836</v>
      </c>
      <c r="B696" s="4" t="s">
        <v>2878</v>
      </c>
      <c r="C696" s="4" t="s">
        <v>2879</v>
      </c>
      <c r="D696" s="4" t="s">
        <v>2880</v>
      </c>
      <c r="E696" s="4" t="s">
        <v>2881</v>
      </c>
      <c r="F696" s="4"/>
      <c r="H696" s="4">
        <v>8000.0</v>
      </c>
      <c r="I696" s="4">
        <v>4350.0</v>
      </c>
    </row>
    <row r="697">
      <c r="A697" s="4" t="s">
        <v>847</v>
      </c>
      <c r="B697" s="4" t="s">
        <v>2878</v>
      </c>
      <c r="C697" s="4" t="s">
        <v>2882</v>
      </c>
      <c r="D697" s="4" t="s">
        <v>2883</v>
      </c>
      <c r="E697" s="4" t="s">
        <v>2884</v>
      </c>
      <c r="F697" s="4"/>
      <c r="H697" s="4">
        <v>26000.0</v>
      </c>
      <c r="I697" s="4">
        <v>19402.0</v>
      </c>
    </row>
    <row r="698">
      <c r="A698" s="4" t="s">
        <v>151</v>
      </c>
      <c r="B698" s="4" t="s">
        <v>2878</v>
      </c>
      <c r="C698" s="4" t="s">
        <v>2885</v>
      </c>
      <c r="D698" s="4" t="s">
        <v>2886</v>
      </c>
      <c r="E698" s="4" t="s">
        <v>2887</v>
      </c>
      <c r="F698" s="4"/>
      <c r="H698" s="4">
        <v>12000.0</v>
      </c>
      <c r="I698" s="4">
        <v>4365.0</v>
      </c>
    </row>
    <row r="699">
      <c r="A699" s="4" t="s">
        <v>862</v>
      </c>
      <c r="B699" s="4" t="s">
        <v>2878</v>
      </c>
      <c r="C699" s="4" t="s">
        <v>2888</v>
      </c>
      <c r="D699" s="4" t="s">
        <v>2889</v>
      </c>
      <c r="E699" s="4" t="s">
        <v>2890</v>
      </c>
      <c r="F699" s="4"/>
      <c r="H699" s="4">
        <v>2000.0</v>
      </c>
      <c r="I699" s="4">
        <v>9041.0</v>
      </c>
    </row>
    <row r="700">
      <c r="A700" s="4" t="s">
        <v>1029</v>
      </c>
      <c r="B700" s="4" t="s">
        <v>2878</v>
      </c>
      <c r="C700" s="4" t="s">
        <v>2891</v>
      </c>
      <c r="D700" s="4" t="s">
        <v>2892</v>
      </c>
      <c r="E700" s="4" t="s">
        <v>2893</v>
      </c>
      <c r="F700" s="4"/>
      <c r="H700" s="4">
        <v>0.0</v>
      </c>
      <c r="I700" s="4">
        <v>0.0</v>
      </c>
    </row>
    <row r="701">
      <c r="A701" s="4" t="s">
        <v>519</v>
      </c>
      <c r="B701" s="4"/>
      <c r="C701" s="4" t="s">
        <v>2894</v>
      </c>
      <c r="D701" s="4" t="s">
        <v>2895</v>
      </c>
      <c r="E701" s="4" t="s">
        <v>2896</v>
      </c>
      <c r="F701" s="4"/>
      <c r="H701" s="4">
        <v>970000.0</v>
      </c>
      <c r="I701" s="4">
        <v>968441.0</v>
      </c>
    </row>
    <row r="702">
      <c r="A702" s="4" t="s">
        <v>532</v>
      </c>
      <c r="B702" s="4" t="s">
        <v>324</v>
      </c>
      <c r="C702" s="4" t="s">
        <v>2897</v>
      </c>
      <c r="D702" s="4" t="s">
        <v>2898</v>
      </c>
      <c r="E702" s="4" t="s">
        <v>2899</v>
      </c>
      <c r="F702" s="4"/>
      <c r="H702" s="4">
        <v>0.0</v>
      </c>
      <c r="I702" s="4">
        <v>0.0</v>
      </c>
    </row>
    <row r="703">
      <c r="A703" s="4" t="s">
        <v>535</v>
      </c>
      <c r="B703" s="4"/>
      <c r="C703" s="4" t="s">
        <v>2900</v>
      </c>
      <c r="D703" s="4" t="s">
        <v>2901</v>
      </c>
      <c r="E703" s="4" t="s">
        <v>2902</v>
      </c>
      <c r="F703" s="4"/>
      <c r="H703" s="4">
        <v>110000.0</v>
      </c>
      <c r="I703" s="4">
        <v>111804.0</v>
      </c>
    </row>
    <row r="704">
      <c r="A704" s="4" t="s">
        <v>560</v>
      </c>
      <c r="B704" s="4"/>
      <c r="C704" s="4" t="s">
        <v>2903</v>
      </c>
      <c r="D704" s="4" t="s">
        <v>2904</v>
      </c>
      <c r="E704" s="4" t="s">
        <v>2905</v>
      </c>
      <c r="F704" s="4"/>
      <c r="H704" s="4">
        <v>185000.0</v>
      </c>
      <c r="I704" s="4">
        <v>190448.7</v>
      </c>
    </row>
    <row r="705">
      <c r="A705" s="4" t="s">
        <v>560</v>
      </c>
      <c r="B705" s="4"/>
      <c r="C705" s="4" t="s">
        <v>2906</v>
      </c>
      <c r="D705" s="4" t="s">
        <v>2907</v>
      </c>
      <c r="E705" s="4" t="s">
        <v>2908</v>
      </c>
      <c r="F705" s="4"/>
      <c r="H705" s="4">
        <v>0.0</v>
      </c>
      <c r="I705" s="4">
        <v>428.0</v>
      </c>
    </row>
    <row r="706">
      <c r="A706" s="4" t="s">
        <v>560</v>
      </c>
      <c r="B706" s="4"/>
      <c r="C706" s="4" t="s">
        <v>2909</v>
      </c>
      <c r="D706" s="4" t="s">
        <v>2910</v>
      </c>
      <c r="E706" s="4" t="s">
        <v>2911</v>
      </c>
      <c r="F706" s="4"/>
      <c r="H706" s="4">
        <v>0.0</v>
      </c>
      <c r="I706" s="4">
        <v>2174.0</v>
      </c>
    </row>
    <row r="707">
      <c r="A707" s="4" t="s">
        <v>560</v>
      </c>
      <c r="B707" s="4"/>
      <c r="C707" s="4" t="s">
        <v>2912</v>
      </c>
      <c r="D707" s="4" t="s">
        <v>2913</v>
      </c>
      <c r="E707" s="4" t="s">
        <v>2914</v>
      </c>
      <c r="F707" s="4"/>
      <c r="H707" s="4">
        <v>50000.0</v>
      </c>
      <c r="I707" s="4">
        <v>58957.82</v>
      </c>
    </row>
    <row r="708">
      <c r="A708" s="4" t="s">
        <v>560</v>
      </c>
      <c r="B708" s="4"/>
      <c r="C708" s="4" t="s">
        <v>2915</v>
      </c>
      <c r="D708" s="4" t="s">
        <v>2916</v>
      </c>
      <c r="E708" s="4" t="s">
        <v>2917</v>
      </c>
      <c r="F708" s="4"/>
      <c r="H708" s="4">
        <v>10000.0</v>
      </c>
      <c r="I708" s="4">
        <v>441.0</v>
      </c>
    </row>
    <row r="709">
      <c r="A709" s="4" t="s">
        <v>560</v>
      </c>
      <c r="B709" s="4"/>
      <c r="C709" s="4" t="s">
        <v>2918</v>
      </c>
      <c r="D709" s="4" t="s">
        <v>2919</v>
      </c>
      <c r="E709" s="4" t="s">
        <v>2920</v>
      </c>
      <c r="F709" s="4"/>
      <c r="H709" s="4">
        <v>20000.0</v>
      </c>
      <c r="I709" s="4">
        <v>0.0</v>
      </c>
    </row>
    <row r="710">
      <c r="A710" s="4" t="s">
        <v>567</v>
      </c>
      <c r="B710" s="4" t="s">
        <v>538</v>
      </c>
      <c r="C710" s="4" t="s">
        <v>2921</v>
      </c>
      <c r="D710" s="4" t="s">
        <v>2922</v>
      </c>
      <c r="E710" s="4" t="s">
        <v>2923</v>
      </c>
      <c r="F710" s="4"/>
      <c r="H710" s="4">
        <v>190000.0</v>
      </c>
      <c r="I710" s="4">
        <v>189377.28</v>
      </c>
    </row>
    <row r="711">
      <c r="A711" s="4" t="s">
        <v>567</v>
      </c>
      <c r="B711" s="4" t="s">
        <v>538</v>
      </c>
      <c r="C711" s="4" t="s">
        <v>2924</v>
      </c>
      <c r="D711" s="4" t="s">
        <v>2925</v>
      </c>
      <c r="E711" s="4" t="s">
        <v>2926</v>
      </c>
      <c r="F711" s="4"/>
      <c r="H711" s="4">
        <v>0.0</v>
      </c>
      <c r="I711" s="4">
        <v>0.0</v>
      </c>
    </row>
    <row r="712">
      <c r="A712" s="4" t="s">
        <v>567</v>
      </c>
      <c r="B712" s="4" t="s">
        <v>538</v>
      </c>
      <c r="C712" s="4" t="s">
        <v>2927</v>
      </c>
      <c r="D712" s="4" t="s">
        <v>2928</v>
      </c>
      <c r="E712" s="4" t="s">
        <v>2929</v>
      </c>
      <c r="F712" s="4"/>
      <c r="H712" s="4">
        <v>60000.0</v>
      </c>
      <c r="I712" s="4">
        <v>65821.0</v>
      </c>
    </row>
    <row r="713">
      <c r="A713" s="4" t="s">
        <v>567</v>
      </c>
      <c r="B713" s="4" t="s">
        <v>538</v>
      </c>
      <c r="C713" s="4" t="s">
        <v>2930</v>
      </c>
      <c r="D713" s="4" t="s">
        <v>2931</v>
      </c>
      <c r="E713" s="4" t="s">
        <v>2932</v>
      </c>
      <c r="F713" s="4"/>
      <c r="H713" s="4">
        <v>15000.0</v>
      </c>
      <c r="I713" s="4">
        <v>29260.63</v>
      </c>
    </row>
    <row r="714">
      <c r="A714" s="4" t="s">
        <v>567</v>
      </c>
      <c r="B714" s="4" t="s">
        <v>538</v>
      </c>
      <c r="C714" s="4" t="s">
        <v>2933</v>
      </c>
      <c r="D714" s="4" t="s">
        <v>2934</v>
      </c>
      <c r="E714" s="4" t="s">
        <v>2935</v>
      </c>
      <c r="F714" s="4"/>
      <c r="H714" s="4">
        <v>0.0</v>
      </c>
      <c r="I714" s="4">
        <v>0.0</v>
      </c>
    </row>
    <row r="715">
      <c r="A715" s="4" t="s">
        <v>586</v>
      </c>
      <c r="B715" s="4"/>
      <c r="C715" s="4" t="s">
        <v>2936</v>
      </c>
      <c r="D715" s="4" t="s">
        <v>2937</v>
      </c>
      <c r="E715" s="4" t="s">
        <v>2938</v>
      </c>
      <c r="F715" s="4"/>
      <c r="H715" s="4">
        <v>500000.0</v>
      </c>
      <c r="I715" s="4">
        <v>506449.46</v>
      </c>
    </row>
    <row r="716">
      <c r="A716" s="4" t="s">
        <v>586</v>
      </c>
      <c r="B716" s="4"/>
      <c r="C716" s="4" t="s">
        <v>2939</v>
      </c>
      <c r="D716" s="4" t="s">
        <v>2940</v>
      </c>
      <c r="E716" s="4" t="s">
        <v>2941</v>
      </c>
      <c r="F716" s="4"/>
      <c r="H716" s="4">
        <v>0.0</v>
      </c>
      <c r="I716" s="4">
        <v>0.0</v>
      </c>
    </row>
    <row r="717">
      <c r="A717" s="4" t="s">
        <v>586</v>
      </c>
      <c r="B717" s="4"/>
      <c r="C717" s="4" t="s">
        <v>2942</v>
      </c>
      <c r="D717" s="4" t="s">
        <v>2943</v>
      </c>
      <c r="E717" s="4" t="s">
        <v>2944</v>
      </c>
      <c r="F717" s="4"/>
      <c r="H717" s="4">
        <v>0.0</v>
      </c>
      <c r="I717" s="4">
        <v>0.0</v>
      </c>
    </row>
    <row r="718">
      <c r="A718" s="4" t="s">
        <v>586</v>
      </c>
      <c r="B718" s="4"/>
      <c r="C718" s="4" t="s">
        <v>2945</v>
      </c>
      <c r="D718" s="4" t="s">
        <v>2946</v>
      </c>
      <c r="E718" s="4" t="s">
        <v>2947</v>
      </c>
      <c r="F718" s="4"/>
      <c r="H718" s="4">
        <v>60000.0</v>
      </c>
      <c r="I718" s="4">
        <v>58338.68</v>
      </c>
    </row>
    <row r="719">
      <c r="A719" s="4" t="s">
        <v>586</v>
      </c>
      <c r="B719" s="4"/>
      <c r="C719" s="4" t="s">
        <v>2948</v>
      </c>
      <c r="D719" s="4" t="s">
        <v>2949</v>
      </c>
      <c r="E719" s="4" t="s">
        <v>2950</v>
      </c>
      <c r="F719" s="4"/>
      <c r="H719" s="4">
        <v>45000.0</v>
      </c>
      <c r="I719" s="4">
        <v>61636.17</v>
      </c>
    </row>
    <row r="720">
      <c r="A720" s="4" t="s">
        <v>586</v>
      </c>
      <c r="B720" s="4"/>
      <c r="C720" s="4" t="s">
        <v>2951</v>
      </c>
      <c r="D720" s="4" t="s">
        <v>2952</v>
      </c>
      <c r="E720" s="4" t="s">
        <v>2953</v>
      </c>
      <c r="F720" s="4"/>
      <c r="H720" s="4">
        <v>0.0</v>
      </c>
      <c r="I720" s="4">
        <v>81356.92</v>
      </c>
    </row>
    <row r="721">
      <c r="A721" s="4" t="s">
        <v>586</v>
      </c>
      <c r="B721" s="4"/>
      <c r="C721" s="4" t="s">
        <v>2954</v>
      </c>
      <c r="D721" s="4" t="s">
        <v>2955</v>
      </c>
      <c r="E721" s="4" t="s">
        <v>2956</v>
      </c>
      <c r="F721" s="4"/>
      <c r="H721" s="4">
        <v>50000.0</v>
      </c>
      <c r="I721" s="4">
        <v>88164.96</v>
      </c>
    </row>
    <row r="722">
      <c r="A722" s="4" t="s">
        <v>586</v>
      </c>
      <c r="B722" s="4"/>
      <c r="C722" s="4" t="s">
        <v>2957</v>
      </c>
      <c r="D722" s="4" t="s">
        <v>2958</v>
      </c>
      <c r="E722" s="4" t="s">
        <v>2959</v>
      </c>
      <c r="F722" s="4"/>
      <c r="H722" s="4">
        <v>1000.0</v>
      </c>
      <c r="I722" s="4">
        <v>3870.12</v>
      </c>
    </row>
    <row r="723">
      <c r="A723" s="4" t="s">
        <v>586</v>
      </c>
      <c r="B723" s="4"/>
      <c r="C723" s="4" t="s">
        <v>2960</v>
      </c>
      <c r="D723" s="4" t="s">
        <v>2961</v>
      </c>
      <c r="E723" s="4" t="s">
        <v>2963</v>
      </c>
      <c r="F723" s="4"/>
      <c r="H723" s="4">
        <v>1450000.0</v>
      </c>
      <c r="I723" s="4">
        <v>1452847.42</v>
      </c>
    </row>
    <row r="724">
      <c r="A724" s="4" t="s">
        <v>586</v>
      </c>
      <c r="B724" s="4"/>
      <c r="C724" s="4" t="s">
        <v>2964</v>
      </c>
      <c r="D724" s="4" t="s">
        <v>2965</v>
      </c>
      <c r="E724" s="4" t="s">
        <v>2966</v>
      </c>
      <c r="F724" s="4"/>
      <c r="H724" s="4">
        <v>200000.0</v>
      </c>
      <c r="I724" s="4">
        <v>145016.5</v>
      </c>
    </row>
    <row r="725">
      <c r="A725" s="4" t="s">
        <v>594</v>
      </c>
      <c r="B725" s="4"/>
      <c r="C725" s="4" t="s">
        <v>2967</v>
      </c>
      <c r="D725" s="4" t="s">
        <v>2968</v>
      </c>
      <c r="E725" s="4" t="s">
        <v>2969</v>
      </c>
      <c r="F725" s="4"/>
      <c r="H725" s="4">
        <v>1.0E7</v>
      </c>
      <c r="I725" s="4">
        <v>9400000.0</v>
      </c>
    </row>
    <row r="726">
      <c r="A726" s="4" t="s">
        <v>594</v>
      </c>
      <c r="B726" s="4"/>
      <c r="C726" s="4" t="s">
        <v>2970</v>
      </c>
      <c r="D726" s="4" t="s">
        <v>2971</v>
      </c>
      <c r="E726" s="4" t="s">
        <v>2972</v>
      </c>
      <c r="F726" s="4"/>
      <c r="H726" s="4">
        <v>50000.0</v>
      </c>
      <c r="I726" s="4">
        <v>53000.0</v>
      </c>
    </row>
    <row r="727">
      <c r="A727" s="4" t="s">
        <v>595</v>
      </c>
      <c r="B727" s="4"/>
      <c r="C727" s="4" t="s">
        <v>2973</v>
      </c>
      <c r="D727" s="4" t="s">
        <v>2974</v>
      </c>
      <c r="E727" s="4" t="s">
        <v>2975</v>
      </c>
      <c r="F727" s="4"/>
      <c r="H727" s="4">
        <v>220000.0</v>
      </c>
      <c r="I727" s="4">
        <v>220000.0</v>
      </c>
    </row>
    <row r="728">
      <c r="A728" s="4" t="s">
        <v>611</v>
      </c>
      <c r="B728" s="4"/>
      <c r="C728" s="4" t="s">
        <v>2976</v>
      </c>
      <c r="D728" s="4" t="s">
        <v>2977</v>
      </c>
      <c r="E728" s="4" t="s">
        <v>2978</v>
      </c>
      <c r="F728" s="4"/>
      <c r="H728" s="4">
        <v>2120000.0</v>
      </c>
      <c r="I728" s="4">
        <v>2119713.67</v>
      </c>
    </row>
    <row r="729">
      <c r="A729" s="4" t="s">
        <v>611</v>
      </c>
      <c r="B729" s="4"/>
      <c r="C729" s="4" t="s">
        <v>2979</v>
      </c>
      <c r="D729" s="4" t="s">
        <v>2980</v>
      </c>
      <c r="E729" s="4" t="s">
        <v>2981</v>
      </c>
      <c r="F729" s="4"/>
      <c r="H729" s="4">
        <v>0.0</v>
      </c>
      <c r="I729" s="4">
        <v>4770.0</v>
      </c>
    </row>
    <row r="730">
      <c r="A730" s="4" t="s">
        <v>611</v>
      </c>
      <c r="B730" s="4"/>
      <c r="C730" s="4" t="s">
        <v>2982</v>
      </c>
      <c r="D730" s="4" t="s">
        <v>2983</v>
      </c>
      <c r="E730" s="4" t="s">
        <v>2984</v>
      </c>
      <c r="F730" s="4"/>
      <c r="H730" s="4">
        <v>100000.0</v>
      </c>
      <c r="I730" s="4">
        <v>71454.0</v>
      </c>
    </row>
    <row r="731">
      <c r="A731" s="4" t="s">
        <v>612</v>
      </c>
      <c r="B731" s="4"/>
      <c r="C731" s="4" t="s">
        <v>2985</v>
      </c>
      <c r="D731" s="4" t="s">
        <v>2986</v>
      </c>
      <c r="E731" s="4" t="s">
        <v>2987</v>
      </c>
      <c r="F731" s="4"/>
      <c r="H731" s="4">
        <v>1200000.0</v>
      </c>
      <c r="I731" s="4">
        <v>1347010.61</v>
      </c>
    </row>
    <row r="732">
      <c r="A732" s="4" t="s">
        <v>612</v>
      </c>
      <c r="B732" s="4"/>
      <c r="C732" s="4" t="s">
        <v>2988</v>
      </c>
      <c r="D732" s="4" t="s">
        <v>2989</v>
      </c>
      <c r="E732" s="4" t="s">
        <v>2990</v>
      </c>
      <c r="F732" s="4"/>
      <c r="H732" s="4">
        <v>200000.0</v>
      </c>
      <c r="I732" s="4">
        <v>234786.08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9" width="17.29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4" t="str">
        <f>IFERROR(__xludf.DUMMYFUNCTION("ImportRange(""0AoJzAmQXH28mdFB0TFQxOVk4ZkNKRFVQaFgwWHQ3d3c"", ""Data!B2:B"")"),"111")</f>
        <v>111</v>
      </c>
      <c r="B2" s="4" t="str">
        <f>IFERROR(__xludf.DUMMYFUNCTION("ImportRange(""0AoJzAmQXH28mdFB0TFQxOVk4ZkNKRFVQaFgwWHQ3d3c"", ""Data!C2:C"")"),"")</f>
        <v/>
      </c>
      <c r="C2" s="4" t="str">
        <f>IFERROR(__xludf.DUMMYFUNCTION("ImportRange(""0AoJzAmQXH28mdFB0TFQxOVk4ZkNKRFVQaFgwWHQ3d3c"", ""Data!D2:D"")"),"1.111000.100")</f>
        <v>1.111000.100</v>
      </c>
      <c r="D2" s="4" t="str">
        <f>IFERROR(__xludf.DUMMYFUNCTION("ImportRange(""0AoJzAmQXH28mdFB0TFQxOVk4ZkNKRFVQaFgwWHQ3d3c"", ""Data!E2:E"")"),"ארנונה כללית")</f>
        <v>ארנונה כללית</v>
      </c>
      <c r="E2" s="4" t="str">
        <f>IFERROR(__xludf.DUMMYFUNCTION("ImportRange(""0AoJzAmQXH28mdFB0TFQxOVk4ZkNKRFVQaFgwWHQ3d3c"", ""Data!F2:F"")"),"Property tax")</f>
        <v>Property tax</v>
      </c>
      <c r="F2" s="4" t="str">
        <f>IFERROR(__xludf.DUMMYFUNCTION("ImportRange(""0AoJzAmQXH28mdFB0TFQxOVk4ZkNKRFVQaFgwWHQ3d3c"", ""Data!H2:H"")"),"")</f>
        <v/>
      </c>
      <c r="H2" s="4">
        <f>IFERROR(__xludf.DUMMYFUNCTION("ImportRange(""0AoJzAmQXH28mdFB0TFQxOVk4ZkNKRFVQaFgwWHQ3d3c"", ""Data!O2:O"")"),"20000000")</f>
        <v>20000000</v>
      </c>
      <c r="I2" s="4">
        <f>IFERROR(__xludf.DUMMYFUNCTION("ImportRange(""0AoJzAmQXH28mdFB0TFQxOVk4ZkNKRFVQaFgwWHQ3d3c"", ""Data!P2:P"")"),"21109464.05")</f>
        <v>21109464.05</v>
      </c>
    </row>
    <row r="3">
      <c r="A3" s="4" t="s">
        <v>28</v>
      </c>
      <c r="B3" s="4" t="s">
        <v>30</v>
      </c>
      <c r="C3" s="4" t="s">
        <v>31</v>
      </c>
      <c r="D3" s="4" t="s">
        <v>32</v>
      </c>
      <c r="E3" s="4" t="s">
        <v>33</v>
      </c>
      <c r="F3" s="4"/>
      <c r="H3" s="4">
        <v>250000.0</v>
      </c>
      <c r="I3" s="4">
        <v>267755.12</v>
      </c>
    </row>
    <row r="4">
      <c r="A4" s="4" t="s">
        <v>34</v>
      </c>
      <c r="B4" s="4"/>
      <c r="C4" s="4" t="s">
        <v>36</v>
      </c>
      <c r="D4" s="4" t="s">
        <v>37</v>
      </c>
      <c r="E4" s="4" t="s">
        <v>38</v>
      </c>
      <c r="F4" s="4"/>
      <c r="H4" s="4">
        <v>1600000.0</v>
      </c>
      <c r="I4" s="4">
        <v>1661163.35</v>
      </c>
    </row>
    <row r="5">
      <c r="A5" s="4" t="s">
        <v>39</v>
      </c>
      <c r="B5" s="4"/>
      <c r="C5" s="4" t="s">
        <v>40</v>
      </c>
      <c r="D5" s="4" t="s">
        <v>41</v>
      </c>
      <c r="E5" s="4" t="s">
        <v>42</v>
      </c>
      <c r="F5" s="4"/>
      <c r="H5" s="4">
        <v>1.3144E7</v>
      </c>
      <c r="I5" s="4">
        <v>1.314341855E7</v>
      </c>
    </row>
    <row r="6">
      <c r="A6" s="4" t="s">
        <v>43</v>
      </c>
      <c r="B6" s="4"/>
      <c r="C6" s="4" t="s">
        <v>44</v>
      </c>
      <c r="D6" s="4" t="s">
        <v>45</v>
      </c>
      <c r="E6" s="4" t="s">
        <v>46</v>
      </c>
      <c r="F6" s="4"/>
      <c r="H6" s="4">
        <v>1.5353E7</v>
      </c>
      <c r="I6" s="4">
        <v>1.55519465E7</v>
      </c>
    </row>
    <row r="7">
      <c r="A7" s="4" t="s">
        <v>47</v>
      </c>
      <c r="B7" s="4"/>
      <c r="C7" s="4" t="s">
        <v>48</v>
      </c>
      <c r="D7" s="4" t="s">
        <v>49</v>
      </c>
      <c r="E7" s="4" t="s">
        <v>50</v>
      </c>
      <c r="F7" s="4"/>
      <c r="H7" s="4">
        <v>780000.0</v>
      </c>
      <c r="I7" s="4">
        <v>736520.0</v>
      </c>
    </row>
    <row r="8">
      <c r="A8" s="4" t="s">
        <v>47</v>
      </c>
      <c r="B8" s="4"/>
      <c r="C8" s="4" t="s">
        <v>51</v>
      </c>
      <c r="D8" s="4" t="s">
        <v>52</v>
      </c>
      <c r="E8" s="4" t="s">
        <v>53</v>
      </c>
      <c r="F8" s="4"/>
      <c r="H8" s="4">
        <v>0.0</v>
      </c>
      <c r="I8" s="4">
        <v>0.0</v>
      </c>
    </row>
    <row r="9">
      <c r="A9" s="4" t="s">
        <v>54</v>
      </c>
      <c r="B9" s="4"/>
      <c r="C9" s="4" t="s">
        <v>55</v>
      </c>
      <c r="D9" s="4" t="s">
        <v>56</v>
      </c>
      <c r="E9" s="4" t="s">
        <v>57</v>
      </c>
      <c r="F9" s="4"/>
      <c r="H9" s="4">
        <v>0.0</v>
      </c>
      <c r="I9" s="4">
        <v>42433.0</v>
      </c>
    </row>
    <row r="10">
      <c r="A10" s="4" t="s">
        <v>54</v>
      </c>
      <c r="B10" s="4"/>
      <c r="C10" s="4" t="s">
        <v>58</v>
      </c>
      <c r="D10" s="4" t="s">
        <v>59</v>
      </c>
      <c r="E10" s="4" t="s">
        <v>60</v>
      </c>
      <c r="F10" s="4"/>
      <c r="H10" s="4">
        <v>50000.0</v>
      </c>
      <c r="I10" s="4">
        <v>49295.89</v>
      </c>
    </row>
    <row r="11">
      <c r="A11" s="4" t="s">
        <v>61</v>
      </c>
      <c r="B11" s="4"/>
      <c r="C11" s="4" t="s">
        <v>62</v>
      </c>
      <c r="D11" s="4" t="s">
        <v>63</v>
      </c>
      <c r="E11" s="4" t="s">
        <v>64</v>
      </c>
      <c r="F11" s="4"/>
      <c r="H11" s="4">
        <v>20000.0</v>
      </c>
      <c r="I11" s="4">
        <v>15682.0</v>
      </c>
    </row>
    <row r="12">
      <c r="A12" s="4" t="s">
        <v>65</v>
      </c>
      <c r="B12" s="4"/>
      <c r="C12" s="4" t="s">
        <v>66</v>
      </c>
      <c r="D12" s="4" t="s">
        <v>67</v>
      </c>
      <c r="E12" s="4" t="s">
        <v>68</v>
      </c>
      <c r="F12" s="4"/>
      <c r="H12" s="4">
        <v>0.0</v>
      </c>
      <c r="I12" s="4">
        <v>0.0</v>
      </c>
    </row>
    <row r="13">
      <c r="A13" s="4" t="s">
        <v>69</v>
      </c>
      <c r="B13" s="4"/>
      <c r="C13" s="4" t="s">
        <v>70</v>
      </c>
      <c r="D13" s="4" t="s">
        <v>71</v>
      </c>
      <c r="E13" s="4" t="s">
        <v>72</v>
      </c>
      <c r="F13" s="4"/>
      <c r="H13" s="4">
        <v>6000.0</v>
      </c>
      <c r="I13" s="4">
        <v>6165.0</v>
      </c>
    </row>
    <row r="14">
      <c r="A14" s="4" t="s">
        <v>73</v>
      </c>
      <c r="B14" s="4"/>
      <c r="C14" s="4" t="s">
        <v>74</v>
      </c>
      <c r="D14" s="4" t="s">
        <v>75</v>
      </c>
      <c r="E14" s="4" t="s">
        <v>76</v>
      </c>
      <c r="F14" s="4"/>
      <c r="H14" s="4">
        <v>2200000.0</v>
      </c>
      <c r="I14" s="4">
        <v>2002839.01</v>
      </c>
    </row>
    <row r="15">
      <c r="A15" s="4" t="s">
        <v>77</v>
      </c>
      <c r="B15" s="4"/>
      <c r="C15" s="4" t="s">
        <v>78</v>
      </c>
      <c r="D15" s="4" t="s">
        <v>79</v>
      </c>
      <c r="E15" s="4" t="s">
        <v>80</v>
      </c>
      <c r="F15" s="4"/>
      <c r="H15" s="4">
        <v>30000.0</v>
      </c>
      <c r="I15" s="4">
        <v>24850.0</v>
      </c>
    </row>
    <row r="16">
      <c r="A16" s="4" t="s">
        <v>77</v>
      </c>
      <c r="B16" s="4"/>
      <c r="C16" s="4" t="s">
        <v>81</v>
      </c>
      <c r="D16" s="4" t="s">
        <v>82</v>
      </c>
      <c r="E16" s="4" t="s">
        <v>83</v>
      </c>
      <c r="F16" s="4"/>
      <c r="H16" s="4">
        <v>0.0</v>
      </c>
      <c r="I16" s="4">
        <v>0.0</v>
      </c>
    </row>
    <row r="17">
      <c r="A17" s="4" t="s">
        <v>87</v>
      </c>
      <c r="B17" s="4"/>
      <c r="C17" s="4" t="s">
        <v>88</v>
      </c>
      <c r="D17" s="4" t="s">
        <v>89</v>
      </c>
      <c r="E17" s="4" t="s">
        <v>90</v>
      </c>
      <c r="F17" s="4"/>
      <c r="H17" s="4">
        <v>1160000.0</v>
      </c>
      <c r="I17" s="4">
        <v>1199407.3</v>
      </c>
    </row>
    <row r="18">
      <c r="A18" s="4" t="s">
        <v>87</v>
      </c>
      <c r="B18" s="4"/>
      <c r="C18" s="4" t="s">
        <v>92</v>
      </c>
      <c r="D18" s="4" t="s">
        <v>93</v>
      </c>
      <c r="E18" s="4" t="s">
        <v>94</v>
      </c>
      <c r="F18" s="4"/>
      <c r="H18" s="4">
        <v>0.0</v>
      </c>
      <c r="I18" s="4">
        <v>400.0</v>
      </c>
    </row>
    <row r="19">
      <c r="A19" s="4" t="s">
        <v>95</v>
      </c>
      <c r="B19" s="4"/>
      <c r="C19" s="4" t="s">
        <v>96</v>
      </c>
      <c r="D19" s="4" t="s">
        <v>97</v>
      </c>
      <c r="E19" s="4" t="s">
        <v>98</v>
      </c>
      <c r="F19" s="4"/>
      <c r="H19" s="4">
        <v>1035000.0</v>
      </c>
      <c r="I19" s="4">
        <v>1046273.0</v>
      </c>
    </row>
    <row r="20">
      <c r="A20" s="4" t="s">
        <v>99</v>
      </c>
      <c r="B20" s="4"/>
      <c r="C20" s="4" t="s">
        <v>100</v>
      </c>
      <c r="D20" s="4" t="s">
        <v>101</v>
      </c>
      <c r="E20" s="4" t="s">
        <v>102</v>
      </c>
      <c r="F20" s="4"/>
      <c r="H20" s="4">
        <v>35000.0</v>
      </c>
      <c r="I20" s="4">
        <v>59034.01</v>
      </c>
    </row>
    <row r="21">
      <c r="A21" s="4" t="s">
        <v>99</v>
      </c>
      <c r="B21" s="4"/>
      <c r="C21" s="4" t="s">
        <v>103</v>
      </c>
      <c r="D21" s="4" t="s">
        <v>104</v>
      </c>
      <c r="E21" s="4" t="s">
        <v>105</v>
      </c>
      <c r="F21" s="4"/>
      <c r="H21" s="4">
        <v>55000.0</v>
      </c>
      <c r="I21" s="4">
        <v>55072.0</v>
      </c>
    </row>
    <row r="22">
      <c r="A22" s="4" t="s">
        <v>99</v>
      </c>
      <c r="B22" s="4"/>
      <c r="C22" s="4" t="s">
        <v>109</v>
      </c>
      <c r="D22" s="4" t="s">
        <v>111</v>
      </c>
      <c r="E22" s="4" t="s">
        <v>113</v>
      </c>
      <c r="F22" s="4"/>
      <c r="H22" s="4">
        <v>40000.0</v>
      </c>
      <c r="I22" s="4">
        <v>24559.78</v>
      </c>
    </row>
    <row r="23">
      <c r="A23" s="4" t="s">
        <v>116</v>
      </c>
      <c r="B23" s="4"/>
      <c r="C23" s="4" t="s">
        <v>118</v>
      </c>
      <c r="D23" s="4" t="s">
        <v>120</v>
      </c>
      <c r="E23" s="4" t="s">
        <v>122</v>
      </c>
      <c r="F23" s="4"/>
      <c r="H23" s="4">
        <v>850000.0</v>
      </c>
      <c r="I23" s="4">
        <v>877009.2</v>
      </c>
    </row>
    <row r="24">
      <c r="A24" s="4" t="s">
        <v>116</v>
      </c>
      <c r="B24" s="4"/>
      <c r="C24" s="4" t="s">
        <v>127</v>
      </c>
      <c r="D24" s="4" t="s">
        <v>129</v>
      </c>
      <c r="E24" s="4" t="s">
        <v>131</v>
      </c>
      <c r="F24" s="4"/>
      <c r="H24" s="4">
        <v>1500000.0</v>
      </c>
      <c r="I24" s="4">
        <v>1406650.39</v>
      </c>
    </row>
    <row r="25">
      <c r="A25" s="4" t="s">
        <v>116</v>
      </c>
      <c r="B25" s="4"/>
      <c r="C25" s="4" t="s">
        <v>135</v>
      </c>
      <c r="D25" s="4" t="s">
        <v>136</v>
      </c>
      <c r="E25" s="4" t="s">
        <v>137</v>
      </c>
      <c r="F25" s="4"/>
      <c r="H25" s="4">
        <v>0.0</v>
      </c>
      <c r="I25" s="4">
        <v>0.0</v>
      </c>
    </row>
    <row r="26">
      <c r="A26" s="4" t="s">
        <v>140</v>
      </c>
      <c r="B26" s="4" t="s">
        <v>142</v>
      </c>
      <c r="C26" s="4" t="s">
        <v>144</v>
      </c>
      <c r="D26" s="4" t="s">
        <v>146</v>
      </c>
      <c r="E26" s="4" t="s">
        <v>148</v>
      </c>
      <c r="F26" s="4"/>
      <c r="H26" s="4">
        <v>20000.0</v>
      </c>
      <c r="I26" s="4">
        <v>14550.0</v>
      </c>
    </row>
    <row r="27">
      <c r="A27" s="4" t="s">
        <v>151</v>
      </c>
      <c r="B27" s="4" t="s">
        <v>153</v>
      </c>
      <c r="C27" s="4" t="s">
        <v>155</v>
      </c>
      <c r="D27" s="4" t="s">
        <v>157</v>
      </c>
      <c r="E27" s="4" t="s">
        <v>159</v>
      </c>
      <c r="F27" s="4"/>
      <c r="H27" s="4">
        <v>26000.0</v>
      </c>
      <c r="I27" s="4">
        <v>35000.0</v>
      </c>
    </row>
    <row r="28">
      <c r="A28" s="4" t="s">
        <v>163</v>
      </c>
      <c r="B28" s="4" t="s">
        <v>153</v>
      </c>
      <c r="C28" s="4" t="s">
        <v>165</v>
      </c>
      <c r="D28" s="4" t="s">
        <v>167</v>
      </c>
      <c r="E28" s="4" t="s">
        <v>169</v>
      </c>
      <c r="F28" s="4"/>
      <c r="H28" s="4">
        <v>2350000.0</v>
      </c>
      <c r="I28" s="4">
        <v>2119649.7</v>
      </c>
    </row>
    <row r="29">
      <c r="A29" s="4" t="s">
        <v>163</v>
      </c>
      <c r="B29" s="4" t="s">
        <v>153</v>
      </c>
      <c r="C29" s="4" t="s">
        <v>174</v>
      </c>
      <c r="D29" s="4" t="s">
        <v>177</v>
      </c>
      <c r="E29" s="4" t="s">
        <v>179</v>
      </c>
      <c r="F29" s="4"/>
      <c r="H29" s="4">
        <v>0.0</v>
      </c>
      <c r="I29" s="4">
        <v>0.0</v>
      </c>
    </row>
    <row r="30">
      <c r="A30" s="4" t="s">
        <v>163</v>
      </c>
      <c r="B30" s="4" t="s">
        <v>153</v>
      </c>
      <c r="C30" s="4" t="s">
        <v>183</v>
      </c>
      <c r="D30" s="4" t="s">
        <v>185</v>
      </c>
      <c r="E30" s="4" t="s">
        <v>187</v>
      </c>
      <c r="F30" s="4"/>
      <c r="H30" s="4">
        <v>360000.0</v>
      </c>
      <c r="I30" s="4">
        <v>357658.46</v>
      </c>
    </row>
    <row r="31">
      <c r="A31" s="4" t="s">
        <v>163</v>
      </c>
      <c r="B31" s="4" t="s">
        <v>153</v>
      </c>
      <c r="C31" s="4" t="s">
        <v>192</v>
      </c>
      <c r="D31" s="4" t="s">
        <v>194</v>
      </c>
      <c r="E31" s="4" t="s">
        <v>196</v>
      </c>
      <c r="F31" s="4"/>
      <c r="H31" s="4">
        <v>14000.0</v>
      </c>
      <c r="I31" s="4">
        <v>67540.97</v>
      </c>
    </row>
    <row r="32">
      <c r="A32" s="4" t="s">
        <v>163</v>
      </c>
      <c r="B32" s="4" t="s">
        <v>153</v>
      </c>
      <c r="C32" s="4" t="s">
        <v>202</v>
      </c>
      <c r="D32" s="4" t="s">
        <v>204</v>
      </c>
      <c r="E32" s="4" t="s">
        <v>206</v>
      </c>
      <c r="F32" s="4"/>
      <c r="H32" s="4">
        <v>0.0</v>
      </c>
      <c r="I32" s="4">
        <v>0.0</v>
      </c>
    </row>
    <row r="33">
      <c r="A33" s="4" t="s">
        <v>163</v>
      </c>
      <c r="B33" s="4" t="s">
        <v>153</v>
      </c>
      <c r="C33" s="4" t="s">
        <v>211</v>
      </c>
      <c r="D33" s="4" t="s">
        <v>213</v>
      </c>
      <c r="E33" s="4" t="s">
        <v>215</v>
      </c>
      <c r="F33" s="4"/>
      <c r="H33" s="4">
        <v>0.0</v>
      </c>
      <c r="I33" s="4">
        <v>0.0</v>
      </c>
    </row>
    <row r="34">
      <c r="A34" s="4" t="s">
        <v>163</v>
      </c>
      <c r="B34" s="4" t="s">
        <v>219</v>
      </c>
      <c r="C34" s="4" t="s">
        <v>221</v>
      </c>
      <c r="D34" s="4" t="s">
        <v>223</v>
      </c>
      <c r="E34" s="4" t="s">
        <v>225</v>
      </c>
      <c r="F34" s="4"/>
      <c r="H34" s="4">
        <v>0.0</v>
      </c>
      <c r="I34" s="4">
        <v>0.0</v>
      </c>
    </row>
    <row r="35">
      <c r="A35" s="4" t="s">
        <v>163</v>
      </c>
      <c r="B35" s="4" t="s">
        <v>219</v>
      </c>
      <c r="C35" s="4" t="s">
        <v>230</v>
      </c>
      <c r="D35" s="4" t="s">
        <v>232</v>
      </c>
      <c r="E35" s="4" t="s">
        <v>234</v>
      </c>
      <c r="F35" s="4"/>
      <c r="H35" s="4">
        <v>1.0358E7</v>
      </c>
      <c r="I35" s="4">
        <v>1.102057639E7</v>
      </c>
    </row>
    <row r="36">
      <c r="A36" s="4" t="s">
        <v>163</v>
      </c>
      <c r="B36" s="4" t="s">
        <v>238</v>
      </c>
      <c r="C36" s="4" t="s">
        <v>240</v>
      </c>
      <c r="D36" s="4" t="s">
        <v>242</v>
      </c>
      <c r="E36" s="4" t="s">
        <v>244</v>
      </c>
      <c r="F36" s="4"/>
      <c r="H36" s="4">
        <v>0.0</v>
      </c>
      <c r="I36" s="4">
        <v>6288.26</v>
      </c>
    </row>
    <row r="37">
      <c r="A37" s="4" t="s">
        <v>163</v>
      </c>
      <c r="B37" s="4" t="s">
        <v>238</v>
      </c>
      <c r="C37" s="4" t="s">
        <v>249</v>
      </c>
      <c r="D37" s="4" t="s">
        <v>251</v>
      </c>
      <c r="E37" s="4" t="s">
        <v>253</v>
      </c>
      <c r="F37" s="4"/>
      <c r="H37" s="4">
        <v>5700000.0</v>
      </c>
      <c r="I37" s="4">
        <v>5524727.0</v>
      </c>
    </row>
    <row r="38">
      <c r="A38" s="4" t="s">
        <v>255</v>
      </c>
      <c r="B38" s="4" t="s">
        <v>257</v>
      </c>
      <c r="C38" s="4" t="s">
        <v>259</v>
      </c>
      <c r="D38" s="4" t="s">
        <v>261</v>
      </c>
      <c r="E38" s="4" t="s">
        <v>263</v>
      </c>
      <c r="F38" s="4"/>
      <c r="H38" s="4">
        <v>810000.0</v>
      </c>
      <c r="I38" s="4">
        <v>733533.38</v>
      </c>
    </row>
    <row r="39">
      <c r="A39" s="4" t="s">
        <v>255</v>
      </c>
      <c r="B39" s="4" t="s">
        <v>257</v>
      </c>
      <c r="C39" s="4" t="s">
        <v>268</v>
      </c>
      <c r="D39" s="4" t="s">
        <v>270</v>
      </c>
      <c r="E39" s="4" t="s">
        <v>273</v>
      </c>
      <c r="F39" s="4"/>
      <c r="H39" s="4">
        <v>0.0</v>
      </c>
      <c r="I39" s="4">
        <v>21649.5</v>
      </c>
    </row>
    <row r="40">
      <c r="A40" s="4" t="s">
        <v>255</v>
      </c>
      <c r="B40" s="4" t="s">
        <v>257</v>
      </c>
      <c r="C40" s="4" t="s">
        <v>277</v>
      </c>
      <c r="D40" s="4" t="s">
        <v>279</v>
      </c>
      <c r="E40" s="4" t="s">
        <v>286</v>
      </c>
      <c r="F40" s="4"/>
      <c r="H40" s="4">
        <v>456000.0</v>
      </c>
      <c r="I40" s="4">
        <v>480867.31</v>
      </c>
    </row>
    <row r="41">
      <c r="A41" s="4" t="s">
        <v>255</v>
      </c>
      <c r="B41" s="4" t="s">
        <v>257</v>
      </c>
      <c r="C41" s="4" t="s">
        <v>291</v>
      </c>
      <c r="D41" s="4" t="s">
        <v>292</v>
      </c>
      <c r="E41" s="4" t="s">
        <v>295</v>
      </c>
      <c r="F41" s="4"/>
      <c r="H41" s="4">
        <v>40000.0</v>
      </c>
      <c r="I41" s="4">
        <v>205042.92</v>
      </c>
    </row>
    <row r="42">
      <c r="A42" s="4" t="s">
        <v>255</v>
      </c>
      <c r="B42" s="4" t="s">
        <v>257</v>
      </c>
      <c r="C42" s="4" t="s">
        <v>299</v>
      </c>
      <c r="D42" s="4" t="s">
        <v>301</v>
      </c>
      <c r="E42" s="4" t="s">
        <v>304</v>
      </c>
      <c r="F42" s="4"/>
      <c r="H42" s="4">
        <v>430000.0</v>
      </c>
      <c r="I42" s="4">
        <v>566898.48</v>
      </c>
    </row>
    <row r="43">
      <c r="A43" s="4" t="s">
        <v>255</v>
      </c>
      <c r="B43" s="4" t="s">
        <v>257</v>
      </c>
      <c r="C43" s="4" t="s">
        <v>309</v>
      </c>
      <c r="D43" s="4" t="s">
        <v>311</v>
      </c>
      <c r="E43" s="4" t="s">
        <v>313</v>
      </c>
      <c r="F43" s="4"/>
      <c r="H43" s="4">
        <v>80000.0</v>
      </c>
      <c r="I43" s="4">
        <v>18458.88</v>
      </c>
    </row>
    <row r="44">
      <c r="A44" s="4" t="s">
        <v>255</v>
      </c>
      <c r="B44" s="4" t="s">
        <v>257</v>
      </c>
      <c r="C44" s="4" t="s">
        <v>318</v>
      </c>
      <c r="D44" s="4" t="s">
        <v>321</v>
      </c>
      <c r="E44" s="4" t="s">
        <v>323</v>
      </c>
      <c r="F44" s="4"/>
      <c r="H44" s="4">
        <v>0.0</v>
      </c>
      <c r="I44" s="4">
        <v>25030.23</v>
      </c>
    </row>
    <row r="45">
      <c r="A45" s="4" t="s">
        <v>326</v>
      </c>
      <c r="B45" s="4" t="s">
        <v>257</v>
      </c>
      <c r="C45" s="4" t="s">
        <v>328</v>
      </c>
      <c r="D45" s="4" t="s">
        <v>330</v>
      </c>
      <c r="E45" s="4" t="s">
        <v>332</v>
      </c>
      <c r="F45" s="4"/>
      <c r="H45" s="4">
        <v>1130000.0</v>
      </c>
      <c r="I45" s="4">
        <v>991190.07</v>
      </c>
    </row>
    <row r="46">
      <c r="A46" s="4" t="s">
        <v>326</v>
      </c>
      <c r="B46" s="4" t="s">
        <v>257</v>
      </c>
      <c r="C46" s="4" t="s">
        <v>337</v>
      </c>
      <c r="D46" s="4" t="s">
        <v>339</v>
      </c>
      <c r="E46" s="4" t="s">
        <v>341</v>
      </c>
      <c r="F46" s="4"/>
      <c r="H46" s="4">
        <v>0.0</v>
      </c>
      <c r="I46" s="4">
        <v>44933.0</v>
      </c>
    </row>
    <row r="47">
      <c r="A47" s="4" t="s">
        <v>326</v>
      </c>
      <c r="B47" s="4" t="s">
        <v>257</v>
      </c>
      <c r="C47" s="4" t="s">
        <v>345</v>
      </c>
      <c r="D47" s="4" t="s">
        <v>347</v>
      </c>
      <c r="E47" s="4" t="s">
        <v>350</v>
      </c>
      <c r="F47" s="4"/>
      <c r="H47" s="4">
        <v>550000.0</v>
      </c>
      <c r="I47" s="4">
        <v>600320.7</v>
      </c>
    </row>
    <row r="48">
      <c r="A48" s="4" t="s">
        <v>326</v>
      </c>
      <c r="B48" s="4" t="s">
        <v>257</v>
      </c>
      <c r="C48" s="4" t="s">
        <v>354</v>
      </c>
      <c r="D48" s="4" t="s">
        <v>356</v>
      </c>
      <c r="E48" s="4" t="s">
        <v>359</v>
      </c>
      <c r="F48" s="4"/>
      <c r="H48" s="4">
        <v>40000.0</v>
      </c>
      <c r="I48" s="4">
        <v>62600.0</v>
      </c>
    </row>
    <row r="49">
      <c r="A49" s="4" t="s">
        <v>326</v>
      </c>
      <c r="B49" s="4" t="s">
        <v>257</v>
      </c>
      <c r="C49" s="4" t="s">
        <v>363</v>
      </c>
      <c r="D49" s="4" t="s">
        <v>365</v>
      </c>
      <c r="E49" s="4" t="s">
        <v>367</v>
      </c>
      <c r="F49" s="4"/>
      <c r="H49" s="4">
        <v>612000.0</v>
      </c>
      <c r="I49" s="4">
        <v>640048.48</v>
      </c>
    </row>
    <row r="50">
      <c r="A50" s="4" t="s">
        <v>326</v>
      </c>
      <c r="B50" s="4" t="s">
        <v>257</v>
      </c>
      <c r="C50" s="4" t="s">
        <v>371</v>
      </c>
      <c r="D50" s="4" t="s">
        <v>373</v>
      </c>
      <c r="E50" s="4" t="s">
        <v>376</v>
      </c>
      <c r="F50" s="4"/>
      <c r="H50" s="4">
        <v>40000.0</v>
      </c>
      <c r="I50" s="4">
        <v>48516.2</v>
      </c>
    </row>
    <row r="51">
      <c r="A51" s="4" t="s">
        <v>326</v>
      </c>
      <c r="B51" s="4" t="s">
        <v>257</v>
      </c>
      <c r="C51" s="4" t="s">
        <v>380</v>
      </c>
      <c r="D51" s="4" t="s">
        <v>382</v>
      </c>
      <c r="E51" s="4" t="s">
        <v>385</v>
      </c>
      <c r="F51" s="4"/>
      <c r="H51" s="4">
        <v>0.0</v>
      </c>
      <c r="I51" s="4">
        <v>12185.41</v>
      </c>
    </row>
    <row r="52">
      <c r="A52" s="4" t="s">
        <v>326</v>
      </c>
      <c r="B52" s="4" t="s">
        <v>257</v>
      </c>
      <c r="C52" s="4" t="s">
        <v>389</v>
      </c>
      <c r="D52" s="4" t="s">
        <v>391</v>
      </c>
      <c r="E52" s="4" t="s">
        <v>393</v>
      </c>
      <c r="F52" s="4"/>
      <c r="H52" s="4">
        <v>0.0</v>
      </c>
      <c r="I52" s="4">
        <v>0.0</v>
      </c>
    </row>
    <row r="53">
      <c r="A53" s="4" t="s">
        <v>396</v>
      </c>
      <c r="B53" s="4" t="s">
        <v>257</v>
      </c>
      <c r="C53" s="4" t="s">
        <v>399</v>
      </c>
      <c r="D53" s="4" t="s">
        <v>401</v>
      </c>
      <c r="E53" s="4" t="s">
        <v>404</v>
      </c>
      <c r="F53" s="4"/>
      <c r="H53" s="4">
        <v>205000.0</v>
      </c>
      <c r="I53" s="4">
        <v>259722.0</v>
      </c>
    </row>
    <row r="54">
      <c r="A54" s="4" t="s">
        <v>396</v>
      </c>
      <c r="B54" s="4" t="s">
        <v>257</v>
      </c>
      <c r="C54" s="4" t="s">
        <v>409</v>
      </c>
      <c r="D54" s="4" t="s">
        <v>411</v>
      </c>
      <c r="E54" s="4" t="s">
        <v>413</v>
      </c>
      <c r="F54" s="4"/>
      <c r="H54" s="4">
        <v>580000.0</v>
      </c>
      <c r="I54" s="4">
        <v>630046.53</v>
      </c>
    </row>
    <row r="55">
      <c r="A55" s="4" t="s">
        <v>396</v>
      </c>
      <c r="B55" s="4" t="s">
        <v>257</v>
      </c>
      <c r="C55" s="4" t="s">
        <v>417</v>
      </c>
      <c r="D55" s="4" t="s">
        <v>419</v>
      </c>
      <c r="E55" s="4" t="s">
        <v>422</v>
      </c>
      <c r="F55" s="4"/>
      <c r="H55" s="4">
        <v>90000.0</v>
      </c>
      <c r="I55" s="4">
        <v>119247.55</v>
      </c>
    </row>
    <row r="56">
      <c r="A56" s="4" t="s">
        <v>396</v>
      </c>
      <c r="B56" s="4" t="s">
        <v>257</v>
      </c>
      <c r="C56" s="4" t="s">
        <v>426</v>
      </c>
      <c r="D56" s="4" t="s">
        <v>428</v>
      </c>
      <c r="E56" s="4" t="s">
        <v>430</v>
      </c>
      <c r="F56" s="4"/>
      <c r="H56" s="4">
        <v>473000.0</v>
      </c>
      <c r="I56" s="4">
        <v>555920.87</v>
      </c>
    </row>
    <row r="57">
      <c r="A57" s="4" t="s">
        <v>396</v>
      </c>
      <c r="B57" s="4" t="s">
        <v>257</v>
      </c>
      <c r="C57" s="4" t="s">
        <v>434</v>
      </c>
      <c r="D57" s="4" t="s">
        <v>436</v>
      </c>
      <c r="E57" s="4" t="s">
        <v>438</v>
      </c>
      <c r="F57" s="4"/>
      <c r="H57" s="4">
        <v>110000.0</v>
      </c>
      <c r="I57" s="4">
        <v>38610.0</v>
      </c>
    </row>
    <row r="58">
      <c r="A58" s="4" t="s">
        <v>396</v>
      </c>
      <c r="B58" s="4" t="s">
        <v>257</v>
      </c>
      <c r="C58" s="4" t="s">
        <v>442</v>
      </c>
      <c r="D58" s="4" t="s">
        <v>445</v>
      </c>
      <c r="E58" s="4" t="s">
        <v>447</v>
      </c>
      <c r="F58" s="4"/>
      <c r="H58" s="4">
        <v>0.0</v>
      </c>
      <c r="I58" s="4">
        <v>19386.4</v>
      </c>
    </row>
    <row r="59">
      <c r="A59" s="4" t="s">
        <v>450</v>
      </c>
      <c r="B59" s="4" t="s">
        <v>257</v>
      </c>
      <c r="C59" s="4" t="s">
        <v>452</v>
      </c>
      <c r="D59" s="4" t="s">
        <v>454</v>
      </c>
      <c r="E59" s="4" t="s">
        <v>456</v>
      </c>
      <c r="F59" s="4"/>
      <c r="H59" s="4">
        <v>307000.0</v>
      </c>
      <c r="I59" s="4">
        <v>434925.95</v>
      </c>
    </row>
    <row r="60">
      <c r="A60" s="4" t="s">
        <v>450</v>
      </c>
      <c r="B60" s="4" t="s">
        <v>257</v>
      </c>
      <c r="C60" s="4" t="s">
        <v>461</v>
      </c>
      <c r="D60" s="4" t="s">
        <v>463</v>
      </c>
      <c r="E60" s="4" t="s">
        <v>466</v>
      </c>
      <c r="F60" s="4"/>
      <c r="H60" s="4">
        <v>280000.0</v>
      </c>
      <c r="I60" s="4">
        <v>361839.61</v>
      </c>
    </row>
    <row r="61">
      <c r="A61" s="4" t="s">
        <v>450</v>
      </c>
      <c r="B61" s="4" t="s">
        <v>257</v>
      </c>
      <c r="C61" s="4" t="s">
        <v>473</v>
      </c>
      <c r="D61" s="4" t="s">
        <v>475</v>
      </c>
      <c r="E61" s="4" t="s">
        <v>477</v>
      </c>
      <c r="F61" s="4"/>
      <c r="H61" s="4">
        <v>0.0</v>
      </c>
      <c r="I61" s="4">
        <v>38898.1</v>
      </c>
    </row>
    <row r="62">
      <c r="A62" s="4" t="s">
        <v>450</v>
      </c>
      <c r="B62" s="4" t="s">
        <v>257</v>
      </c>
      <c r="C62" s="4" t="s">
        <v>482</v>
      </c>
      <c r="D62" s="4" t="s">
        <v>484</v>
      </c>
      <c r="E62" s="4" t="s">
        <v>487</v>
      </c>
      <c r="F62" s="4"/>
      <c r="H62" s="4">
        <v>180000.0</v>
      </c>
      <c r="I62" s="4">
        <v>221438.28</v>
      </c>
    </row>
    <row r="63">
      <c r="A63" s="4" t="s">
        <v>450</v>
      </c>
      <c r="B63" s="4" t="s">
        <v>257</v>
      </c>
      <c r="C63" s="4" t="s">
        <v>492</v>
      </c>
      <c r="D63" s="4" t="s">
        <v>494</v>
      </c>
      <c r="E63" s="4" t="s">
        <v>496</v>
      </c>
      <c r="F63" s="4"/>
      <c r="H63" s="4">
        <v>0.0</v>
      </c>
      <c r="I63" s="4">
        <v>11797.1</v>
      </c>
    </row>
    <row r="64">
      <c r="A64" s="4" t="s">
        <v>499</v>
      </c>
      <c r="B64" s="4" t="s">
        <v>257</v>
      </c>
      <c r="C64" s="4" t="s">
        <v>502</v>
      </c>
      <c r="D64" s="4" t="s">
        <v>505</v>
      </c>
      <c r="E64" s="4" t="s">
        <v>507</v>
      </c>
      <c r="F64" s="4"/>
      <c r="H64" s="4">
        <v>836000.0</v>
      </c>
      <c r="I64" s="4">
        <v>689179.65</v>
      </c>
    </row>
    <row r="65">
      <c r="A65" s="4" t="s">
        <v>499</v>
      </c>
      <c r="B65" s="4" t="s">
        <v>257</v>
      </c>
      <c r="C65" s="4" t="s">
        <v>512</v>
      </c>
      <c r="D65" s="4" t="s">
        <v>514</v>
      </c>
      <c r="E65" s="4" t="s">
        <v>517</v>
      </c>
      <c r="F65" s="4"/>
      <c r="H65" s="4">
        <v>0.0</v>
      </c>
      <c r="I65" s="4">
        <v>65243.0</v>
      </c>
    </row>
    <row r="66">
      <c r="A66" s="4" t="s">
        <v>499</v>
      </c>
      <c r="B66" s="4" t="s">
        <v>257</v>
      </c>
      <c r="C66" s="4" t="s">
        <v>521</v>
      </c>
      <c r="D66" s="4" t="s">
        <v>523</v>
      </c>
      <c r="E66" s="4" t="s">
        <v>525</v>
      </c>
      <c r="F66" s="4"/>
      <c r="H66" s="4">
        <v>420000.0</v>
      </c>
      <c r="I66" s="4">
        <v>398235.01</v>
      </c>
    </row>
    <row r="67">
      <c r="A67" s="4" t="s">
        <v>499</v>
      </c>
      <c r="B67" s="4" t="s">
        <v>257</v>
      </c>
      <c r="C67" s="4" t="s">
        <v>529</v>
      </c>
      <c r="D67" s="4" t="s">
        <v>531</v>
      </c>
      <c r="E67" s="4" t="s">
        <v>533</v>
      </c>
      <c r="F67" s="4"/>
      <c r="H67" s="4">
        <v>0.0</v>
      </c>
      <c r="I67" s="4">
        <v>57004.7</v>
      </c>
    </row>
    <row r="68">
      <c r="A68" s="4" t="s">
        <v>499</v>
      </c>
      <c r="B68" s="4" t="s">
        <v>257</v>
      </c>
      <c r="C68" s="4" t="s">
        <v>537</v>
      </c>
      <c r="D68" s="4" t="s">
        <v>539</v>
      </c>
      <c r="E68" s="4" t="s">
        <v>542</v>
      </c>
      <c r="F68" s="4"/>
      <c r="H68" s="4">
        <v>153000.0</v>
      </c>
      <c r="I68" s="4">
        <v>159506.17</v>
      </c>
    </row>
    <row r="69">
      <c r="A69" s="4" t="s">
        <v>499</v>
      </c>
      <c r="B69" s="4" t="s">
        <v>257</v>
      </c>
      <c r="C69" s="4" t="s">
        <v>547</v>
      </c>
      <c r="D69" s="4" t="s">
        <v>549</v>
      </c>
      <c r="E69" s="4" t="s">
        <v>552</v>
      </c>
      <c r="F69" s="4"/>
      <c r="H69" s="4">
        <v>20000.0</v>
      </c>
      <c r="I69" s="4">
        <v>0.0</v>
      </c>
    </row>
    <row r="70">
      <c r="A70" s="4" t="s">
        <v>499</v>
      </c>
      <c r="B70" s="4" t="s">
        <v>257</v>
      </c>
      <c r="C70" s="4" t="s">
        <v>557</v>
      </c>
      <c r="D70" s="4" t="s">
        <v>559</v>
      </c>
      <c r="E70" s="4" t="s">
        <v>562</v>
      </c>
      <c r="F70" s="4"/>
      <c r="H70" s="4">
        <v>0.0</v>
      </c>
      <c r="I70" s="4">
        <v>24315.44</v>
      </c>
    </row>
    <row r="71">
      <c r="A71" s="4" t="s">
        <v>565</v>
      </c>
      <c r="B71" s="4" t="s">
        <v>257</v>
      </c>
      <c r="C71" s="4" t="s">
        <v>568</v>
      </c>
      <c r="D71" s="4" t="s">
        <v>570</v>
      </c>
      <c r="E71" s="4" t="s">
        <v>572</v>
      </c>
      <c r="F71" s="4"/>
      <c r="H71" s="4">
        <v>500000.0</v>
      </c>
      <c r="I71" s="4">
        <v>483365.0</v>
      </c>
    </row>
    <row r="72">
      <c r="A72" s="4" t="s">
        <v>565</v>
      </c>
      <c r="B72" s="4" t="s">
        <v>257</v>
      </c>
      <c r="C72" s="4" t="s">
        <v>578</v>
      </c>
      <c r="D72" s="4" t="s">
        <v>580</v>
      </c>
      <c r="E72" s="4" t="s">
        <v>582</v>
      </c>
      <c r="F72" s="4"/>
      <c r="H72" s="4">
        <v>0.0</v>
      </c>
      <c r="I72" s="4">
        <v>39922.0</v>
      </c>
    </row>
    <row r="73">
      <c r="A73" s="4" t="s">
        <v>565</v>
      </c>
      <c r="B73" s="4" t="s">
        <v>257</v>
      </c>
      <c r="C73" s="4" t="s">
        <v>587</v>
      </c>
      <c r="D73" s="4" t="s">
        <v>589</v>
      </c>
      <c r="E73" s="4" t="s">
        <v>591</v>
      </c>
      <c r="F73" s="4"/>
      <c r="H73" s="4">
        <v>0.0</v>
      </c>
      <c r="I73" s="4">
        <v>0.0</v>
      </c>
    </row>
    <row r="74">
      <c r="A74" s="4" t="s">
        <v>565</v>
      </c>
      <c r="B74" s="4" t="s">
        <v>257</v>
      </c>
      <c r="C74" s="4" t="s">
        <v>596</v>
      </c>
      <c r="D74" s="4" t="s">
        <v>598</v>
      </c>
      <c r="E74" s="4" t="s">
        <v>600</v>
      </c>
      <c r="F74" s="4"/>
      <c r="H74" s="4">
        <v>0.0</v>
      </c>
      <c r="I74" s="4">
        <v>5510.0</v>
      </c>
    </row>
    <row r="75">
      <c r="A75" s="4" t="s">
        <v>565</v>
      </c>
      <c r="B75" s="4" t="s">
        <v>257</v>
      </c>
      <c r="C75" s="4" t="s">
        <v>605</v>
      </c>
      <c r="D75" s="4" t="s">
        <v>607</v>
      </c>
      <c r="E75" s="4" t="s">
        <v>610</v>
      </c>
      <c r="F75" s="4"/>
      <c r="H75" s="4">
        <v>247000.0</v>
      </c>
      <c r="I75" s="4">
        <v>269833.32</v>
      </c>
    </row>
    <row r="76">
      <c r="A76" s="4" t="s">
        <v>613</v>
      </c>
      <c r="B76" s="4" t="s">
        <v>257</v>
      </c>
      <c r="C76" s="4" t="s">
        <v>615</v>
      </c>
      <c r="D76" s="4" t="s">
        <v>616</v>
      </c>
      <c r="E76" s="4" t="s">
        <v>617</v>
      </c>
      <c r="F76" s="4"/>
      <c r="H76" s="4">
        <v>2000.0</v>
      </c>
      <c r="I76" s="4">
        <v>3476.3</v>
      </c>
    </row>
    <row r="77">
      <c r="A77" s="4" t="s">
        <v>613</v>
      </c>
      <c r="B77" s="4" t="s">
        <v>257</v>
      </c>
      <c r="C77" s="4" t="s">
        <v>618</v>
      </c>
      <c r="D77" s="4" t="s">
        <v>619</v>
      </c>
      <c r="E77" s="4" t="s">
        <v>620</v>
      </c>
      <c r="F77" s="4"/>
      <c r="H77" s="4">
        <v>230000.0</v>
      </c>
      <c r="I77" s="4">
        <v>268331.76</v>
      </c>
    </row>
    <row r="78">
      <c r="A78" s="4" t="s">
        <v>613</v>
      </c>
      <c r="B78" s="4" t="s">
        <v>257</v>
      </c>
      <c r="C78" s="4" t="s">
        <v>623</v>
      </c>
      <c r="D78" s="4" t="s">
        <v>625</v>
      </c>
      <c r="E78" s="4" t="s">
        <v>628</v>
      </c>
      <c r="F78" s="4"/>
      <c r="H78" s="4">
        <v>0.0</v>
      </c>
      <c r="I78" s="4">
        <v>0.0</v>
      </c>
    </row>
    <row r="79">
      <c r="A79" s="4" t="s">
        <v>613</v>
      </c>
      <c r="B79" s="4" t="s">
        <v>257</v>
      </c>
      <c r="C79" s="4" t="s">
        <v>632</v>
      </c>
      <c r="D79" s="4" t="s">
        <v>635</v>
      </c>
      <c r="E79" s="4" t="s">
        <v>637</v>
      </c>
      <c r="F79" s="4"/>
      <c r="H79" s="4">
        <v>0.0</v>
      </c>
      <c r="I79" s="4">
        <v>0.0</v>
      </c>
    </row>
    <row r="80">
      <c r="A80" s="4" t="s">
        <v>640</v>
      </c>
      <c r="B80" s="4" t="s">
        <v>257</v>
      </c>
      <c r="C80" s="4" t="s">
        <v>642</v>
      </c>
      <c r="D80" s="4" t="s">
        <v>643</v>
      </c>
      <c r="E80" s="4" t="s">
        <v>645</v>
      </c>
      <c r="F80" s="4"/>
      <c r="H80" s="4">
        <v>2000.0</v>
      </c>
      <c r="I80" s="4">
        <v>5329.4</v>
      </c>
    </row>
    <row r="81">
      <c r="A81" s="4" t="s">
        <v>649</v>
      </c>
      <c r="B81" s="4" t="s">
        <v>650</v>
      </c>
      <c r="C81" s="4" t="s">
        <v>652</v>
      </c>
      <c r="D81" s="4" t="s">
        <v>653</v>
      </c>
      <c r="E81" s="4" t="s">
        <v>654</v>
      </c>
      <c r="F81" s="4"/>
      <c r="H81" s="4">
        <v>1000.0</v>
      </c>
      <c r="I81" s="4">
        <v>0.0</v>
      </c>
    </row>
    <row r="82">
      <c r="A82" s="4" t="s">
        <v>649</v>
      </c>
      <c r="B82" s="4" t="s">
        <v>650</v>
      </c>
      <c r="C82" s="4" t="s">
        <v>658</v>
      </c>
      <c r="D82" s="4" t="s">
        <v>660</v>
      </c>
      <c r="E82" s="4" t="s">
        <v>662</v>
      </c>
      <c r="F82" s="4"/>
      <c r="H82" s="4">
        <v>1000.0</v>
      </c>
      <c r="I82" s="4">
        <v>9200.0</v>
      </c>
    </row>
    <row r="83">
      <c r="A83" s="4" t="s">
        <v>649</v>
      </c>
      <c r="B83" s="4" t="s">
        <v>650</v>
      </c>
      <c r="C83" s="4" t="s">
        <v>667</v>
      </c>
      <c r="D83" s="4" t="s">
        <v>669</v>
      </c>
      <c r="E83" s="4" t="s">
        <v>671</v>
      </c>
      <c r="F83" s="4"/>
      <c r="H83" s="4">
        <v>1000.0</v>
      </c>
      <c r="I83" s="4">
        <v>25698.0</v>
      </c>
    </row>
    <row r="84">
      <c r="A84" s="4" t="s">
        <v>649</v>
      </c>
      <c r="B84" s="4" t="s">
        <v>650</v>
      </c>
      <c r="C84" s="4" t="s">
        <v>673</v>
      </c>
      <c r="D84" s="4" t="s">
        <v>675</v>
      </c>
      <c r="E84" s="4" t="s">
        <v>677</v>
      </c>
      <c r="F84" s="4"/>
      <c r="H84" s="4">
        <v>1000.0</v>
      </c>
      <c r="I84" s="4">
        <v>65205.0</v>
      </c>
    </row>
    <row r="85">
      <c r="A85" s="4" t="s">
        <v>680</v>
      </c>
      <c r="B85" s="4"/>
      <c r="C85" s="4" t="s">
        <v>682</v>
      </c>
      <c r="D85" s="4" t="s">
        <v>684</v>
      </c>
      <c r="E85" s="4" t="s">
        <v>685</v>
      </c>
      <c r="F85" s="4"/>
      <c r="H85" s="4">
        <v>170000.0</v>
      </c>
      <c r="I85" s="4">
        <v>170083.16</v>
      </c>
    </row>
    <row r="86">
      <c r="A86" s="4" t="s">
        <v>680</v>
      </c>
      <c r="B86" s="4"/>
      <c r="C86" s="4" t="s">
        <v>689</v>
      </c>
      <c r="D86" s="4" t="s">
        <v>691</v>
      </c>
      <c r="E86" s="4" t="s">
        <v>693</v>
      </c>
      <c r="F86" s="4"/>
      <c r="H86" s="4">
        <v>1200000.0</v>
      </c>
      <c r="I86" s="4">
        <v>1179726.48</v>
      </c>
    </row>
    <row r="87">
      <c r="A87" s="4" t="s">
        <v>695</v>
      </c>
      <c r="B87" s="4"/>
      <c r="C87" s="4" t="s">
        <v>698</v>
      </c>
      <c r="D87" s="4" t="s">
        <v>700</v>
      </c>
      <c r="E87" s="4" t="s">
        <v>701</v>
      </c>
      <c r="F87" s="4"/>
      <c r="H87" s="4">
        <v>25000.0</v>
      </c>
      <c r="I87" s="4">
        <v>13440.0</v>
      </c>
    </row>
    <row r="88">
      <c r="A88" s="4" t="s">
        <v>695</v>
      </c>
      <c r="B88" s="4"/>
      <c r="C88" s="4" t="s">
        <v>705</v>
      </c>
      <c r="D88" s="4" t="s">
        <v>707</v>
      </c>
      <c r="E88" s="4" t="s">
        <v>709</v>
      </c>
      <c r="F88" s="4"/>
      <c r="H88" s="4">
        <v>880000.0</v>
      </c>
      <c r="I88" s="4">
        <v>924256.63</v>
      </c>
    </row>
    <row r="89">
      <c r="A89" s="4" t="s">
        <v>712</v>
      </c>
      <c r="B89" s="4" t="s">
        <v>714</v>
      </c>
      <c r="C89" s="4" t="s">
        <v>716</v>
      </c>
      <c r="D89" s="4" t="s">
        <v>717</v>
      </c>
      <c r="E89" s="4" t="s">
        <v>718</v>
      </c>
      <c r="F89" s="4"/>
      <c r="H89" s="4">
        <v>0.0</v>
      </c>
      <c r="I89" s="4">
        <v>4546.0</v>
      </c>
    </row>
    <row r="90">
      <c r="A90" s="4" t="s">
        <v>721</v>
      </c>
      <c r="B90" s="4"/>
      <c r="C90" s="4" t="s">
        <v>723</v>
      </c>
      <c r="D90" s="4" t="s">
        <v>724</v>
      </c>
      <c r="E90" s="4" t="s">
        <v>726</v>
      </c>
      <c r="F90" s="4"/>
      <c r="H90" s="4">
        <v>120000.0</v>
      </c>
      <c r="I90" s="4">
        <v>117920.48</v>
      </c>
    </row>
    <row r="91">
      <c r="A91" s="4" t="s">
        <v>721</v>
      </c>
      <c r="B91" s="4"/>
      <c r="C91" s="4" t="s">
        <v>729</v>
      </c>
      <c r="D91" s="4" t="s">
        <v>731</v>
      </c>
      <c r="E91" s="4" t="s">
        <v>733</v>
      </c>
      <c r="F91" s="4"/>
      <c r="H91" s="4">
        <v>112000.0</v>
      </c>
      <c r="I91" s="4">
        <v>162206.0</v>
      </c>
    </row>
    <row r="92">
      <c r="A92" s="4" t="s">
        <v>721</v>
      </c>
      <c r="B92" s="4"/>
      <c r="C92" s="4" t="s">
        <v>737</v>
      </c>
      <c r="D92" s="4" t="s">
        <v>739</v>
      </c>
      <c r="E92" s="4" t="s">
        <v>741</v>
      </c>
      <c r="F92" s="4"/>
      <c r="H92" s="4">
        <v>110000.0</v>
      </c>
      <c r="I92" s="4">
        <v>122189.31</v>
      </c>
    </row>
    <row r="93">
      <c r="A93" s="4" t="s">
        <v>745</v>
      </c>
      <c r="B93" s="4"/>
      <c r="C93" s="4" t="s">
        <v>746</v>
      </c>
      <c r="D93" s="4" t="s">
        <v>748</v>
      </c>
      <c r="E93" s="4" t="s">
        <v>750</v>
      </c>
      <c r="F93" s="4"/>
      <c r="H93" s="4">
        <v>2.64E7</v>
      </c>
      <c r="I93" s="4">
        <v>2.60545014E7</v>
      </c>
    </row>
    <row r="94">
      <c r="A94" s="4" t="s">
        <v>753</v>
      </c>
      <c r="B94" s="4"/>
      <c r="C94" s="4" t="s">
        <v>755</v>
      </c>
      <c r="D94" s="4" t="s">
        <v>757</v>
      </c>
      <c r="E94" s="4" t="s">
        <v>759</v>
      </c>
      <c r="F94" s="4"/>
      <c r="H94" s="4">
        <v>260000.0</v>
      </c>
      <c r="I94" s="4">
        <v>253999.0</v>
      </c>
    </row>
    <row r="95">
      <c r="A95" s="4" t="s">
        <v>753</v>
      </c>
      <c r="B95" s="4"/>
      <c r="C95" s="4" t="s">
        <v>763</v>
      </c>
      <c r="D95" s="4" t="s">
        <v>765</v>
      </c>
      <c r="E95" s="4" t="s">
        <v>768</v>
      </c>
      <c r="F95" s="4"/>
      <c r="H95" s="4">
        <v>75000.0</v>
      </c>
      <c r="I95" s="4">
        <v>75000.0</v>
      </c>
    </row>
    <row r="96">
      <c r="A96" s="4" t="s">
        <v>771</v>
      </c>
      <c r="B96" s="4"/>
      <c r="C96" s="4" t="s">
        <v>773</v>
      </c>
      <c r="D96" s="4" t="s">
        <v>775</v>
      </c>
      <c r="E96" s="4" t="s">
        <v>777</v>
      </c>
      <c r="F96" s="4"/>
      <c r="H96" s="4">
        <v>265000.0</v>
      </c>
      <c r="I96" s="4">
        <v>322000.0</v>
      </c>
    </row>
    <row r="97">
      <c r="A97" s="4" t="s">
        <v>780</v>
      </c>
      <c r="B97" s="4"/>
      <c r="C97" s="4" t="s">
        <v>783</v>
      </c>
      <c r="D97" s="4" t="s">
        <v>785</v>
      </c>
      <c r="E97" s="4" t="s">
        <v>787</v>
      </c>
      <c r="F97" s="4"/>
      <c r="H97" s="4">
        <v>310000.0</v>
      </c>
      <c r="I97" s="4">
        <v>279459.0</v>
      </c>
    </row>
    <row r="98">
      <c r="A98" s="4" t="s">
        <v>790</v>
      </c>
      <c r="B98" s="4"/>
      <c r="C98" s="4" t="s">
        <v>792</v>
      </c>
      <c r="D98" s="4" t="s">
        <v>794</v>
      </c>
      <c r="E98" s="4" t="s">
        <v>796</v>
      </c>
      <c r="F98" s="4"/>
      <c r="H98" s="4">
        <v>60000.0</v>
      </c>
      <c r="I98" s="4">
        <v>83734.43</v>
      </c>
    </row>
    <row r="99">
      <c r="A99" s="4" t="s">
        <v>790</v>
      </c>
      <c r="B99" s="4"/>
      <c r="C99" s="4" t="s">
        <v>801</v>
      </c>
      <c r="D99" s="4" t="s">
        <v>803</v>
      </c>
      <c r="E99" s="4" t="s">
        <v>805</v>
      </c>
      <c r="F99" s="4"/>
      <c r="H99" s="4">
        <v>0.0</v>
      </c>
      <c r="I99" s="4">
        <v>36952.24</v>
      </c>
    </row>
    <row r="100">
      <c r="A100" s="4" t="s">
        <v>790</v>
      </c>
      <c r="B100" s="4"/>
      <c r="C100" s="4" t="s">
        <v>809</v>
      </c>
      <c r="D100" s="4" t="s">
        <v>814</v>
      </c>
      <c r="E100" s="4" t="s">
        <v>815</v>
      </c>
      <c r="F100" s="4"/>
      <c r="H100" s="4">
        <v>57000.0</v>
      </c>
      <c r="I100" s="4">
        <v>46000.0</v>
      </c>
    </row>
    <row r="101">
      <c r="A101" s="4" t="s">
        <v>818</v>
      </c>
      <c r="B101" s="4"/>
      <c r="C101" s="4" t="s">
        <v>820</v>
      </c>
      <c r="D101" s="4" t="s">
        <v>822</v>
      </c>
      <c r="E101" s="4" t="s">
        <v>824</v>
      </c>
      <c r="F101" s="4"/>
      <c r="H101" s="4">
        <v>0.0</v>
      </c>
      <c r="I101" s="4">
        <v>0.0</v>
      </c>
    </row>
    <row r="102">
      <c r="A102" s="4" t="s">
        <v>818</v>
      </c>
      <c r="B102" s="4" t="s">
        <v>827</v>
      </c>
      <c r="C102" s="4" t="s">
        <v>829</v>
      </c>
      <c r="D102" s="4" t="s">
        <v>831</v>
      </c>
      <c r="E102" s="4" t="s">
        <v>833</v>
      </c>
      <c r="F102" s="4"/>
      <c r="H102" s="4">
        <v>120000.0</v>
      </c>
      <c r="I102" s="4">
        <v>30000.0</v>
      </c>
    </row>
    <row r="103">
      <c r="A103" s="4" t="s">
        <v>836</v>
      </c>
      <c r="B103" s="4" t="s">
        <v>838</v>
      </c>
      <c r="C103" s="4" t="s">
        <v>840</v>
      </c>
      <c r="D103" s="4" t="s">
        <v>842</v>
      </c>
      <c r="E103" s="4" t="s">
        <v>844</v>
      </c>
      <c r="F103" s="4"/>
      <c r="H103" s="4">
        <v>722000.0</v>
      </c>
      <c r="I103" s="4">
        <v>786955.0</v>
      </c>
    </row>
    <row r="104">
      <c r="A104" s="4" t="s">
        <v>847</v>
      </c>
      <c r="B104" s="4" t="s">
        <v>838</v>
      </c>
      <c r="C104" s="4" t="s">
        <v>850</v>
      </c>
      <c r="D104" s="4" t="s">
        <v>851</v>
      </c>
      <c r="E104" s="4" t="s">
        <v>853</v>
      </c>
      <c r="F104" s="4"/>
      <c r="H104" s="4">
        <v>2000.0</v>
      </c>
      <c r="I104" s="4">
        <v>0.0</v>
      </c>
    </row>
    <row r="105">
      <c r="A105" s="4" t="s">
        <v>151</v>
      </c>
      <c r="B105" s="4" t="s">
        <v>838</v>
      </c>
      <c r="C105" s="4" t="s">
        <v>857</v>
      </c>
      <c r="D105" s="4" t="s">
        <v>859</v>
      </c>
      <c r="E105" s="4" t="s">
        <v>861</v>
      </c>
      <c r="F105" s="4"/>
      <c r="H105" s="4">
        <v>26000.0</v>
      </c>
      <c r="I105" s="4">
        <v>30360.0</v>
      </c>
    </row>
    <row r="106">
      <c r="A106" s="4" t="s">
        <v>862</v>
      </c>
      <c r="B106" s="4" t="s">
        <v>838</v>
      </c>
      <c r="C106" s="4" t="s">
        <v>863</v>
      </c>
      <c r="D106" s="4" t="s">
        <v>865</v>
      </c>
      <c r="E106" s="4" t="s">
        <v>867</v>
      </c>
      <c r="F106" s="4"/>
      <c r="H106" s="4">
        <v>0.0</v>
      </c>
      <c r="I106" s="4">
        <v>0.0</v>
      </c>
    </row>
    <row r="107">
      <c r="A107" s="4" t="s">
        <v>870</v>
      </c>
      <c r="B107" s="4" t="s">
        <v>838</v>
      </c>
      <c r="C107" s="4" t="s">
        <v>872</v>
      </c>
      <c r="D107" s="4" t="s">
        <v>874</v>
      </c>
      <c r="E107" s="4" t="s">
        <v>876</v>
      </c>
      <c r="F107" s="4"/>
      <c r="H107" s="4">
        <v>0.0</v>
      </c>
      <c r="I107" s="4">
        <v>0.0</v>
      </c>
    </row>
    <row r="108">
      <c r="A108" s="4" t="s">
        <v>879</v>
      </c>
      <c r="B108" s="4"/>
      <c r="C108" s="4" t="s">
        <v>881</v>
      </c>
      <c r="D108" s="4" t="s">
        <v>883</v>
      </c>
      <c r="E108" s="4" t="s">
        <v>885</v>
      </c>
      <c r="F108" s="4"/>
      <c r="H108" s="4">
        <v>0.0</v>
      </c>
      <c r="I108" s="4">
        <v>6400.0</v>
      </c>
    </row>
    <row r="109">
      <c r="A109" s="4" t="s">
        <v>836</v>
      </c>
      <c r="B109" s="4" t="s">
        <v>889</v>
      </c>
      <c r="C109" s="4" t="s">
        <v>891</v>
      </c>
      <c r="D109" s="4" t="s">
        <v>893</v>
      </c>
      <c r="E109" s="4" t="s">
        <v>895</v>
      </c>
      <c r="F109" s="4"/>
      <c r="H109" s="4">
        <v>1000.0</v>
      </c>
      <c r="I109" s="4">
        <v>46678.0</v>
      </c>
    </row>
    <row r="110">
      <c r="A110" s="4" t="s">
        <v>847</v>
      </c>
      <c r="B110" s="4" t="s">
        <v>889</v>
      </c>
      <c r="C110" s="4" t="s">
        <v>900</v>
      </c>
      <c r="D110" s="4" t="s">
        <v>902</v>
      </c>
      <c r="E110" s="4" t="s">
        <v>905</v>
      </c>
      <c r="F110" s="4"/>
      <c r="H110" s="4">
        <v>1000.0</v>
      </c>
      <c r="I110" s="4">
        <v>0.0</v>
      </c>
    </row>
    <row r="111">
      <c r="A111" s="4" t="s">
        <v>847</v>
      </c>
      <c r="B111" s="4" t="s">
        <v>889</v>
      </c>
      <c r="C111" s="4" t="s">
        <v>909</v>
      </c>
      <c r="D111" s="4" t="s">
        <v>910</v>
      </c>
      <c r="E111" s="4" t="s">
        <v>912</v>
      </c>
      <c r="F111" s="4"/>
      <c r="H111" s="4">
        <v>49000.0</v>
      </c>
      <c r="I111" s="4">
        <v>40073.0</v>
      </c>
    </row>
    <row r="112">
      <c r="A112" s="4" t="s">
        <v>862</v>
      </c>
      <c r="B112" s="4" t="s">
        <v>889</v>
      </c>
      <c r="C112" s="4" t="s">
        <v>915</v>
      </c>
      <c r="D112" s="4" t="s">
        <v>917</v>
      </c>
      <c r="E112" s="4" t="s">
        <v>919</v>
      </c>
      <c r="F112" s="4"/>
      <c r="H112" s="4">
        <v>44000.0</v>
      </c>
      <c r="I112" s="4">
        <v>50300.0</v>
      </c>
    </row>
    <row r="113">
      <c r="A113" s="4" t="s">
        <v>922</v>
      </c>
      <c r="B113" s="4" t="s">
        <v>889</v>
      </c>
      <c r="C113" s="4" t="s">
        <v>924</v>
      </c>
      <c r="D113" s="4" t="s">
        <v>925</v>
      </c>
      <c r="E113" s="4" t="s">
        <v>927</v>
      </c>
      <c r="F113" s="4"/>
      <c r="H113" s="4">
        <v>0.0</v>
      </c>
      <c r="I113" s="4">
        <v>0.0</v>
      </c>
    </row>
    <row r="114">
      <c r="A114" s="4" t="s">
        <v>930</v>
      </c>
      <c r="B114" s="4"/>
      <c r="C114" s="4" t="s">
        <v>932</v>
      </c>
      <c r="D114" s="4" t="s">
        <v>934</v>
      </c>
      <c r="E114" s="4" t="s">
        <v>936</v>
      </c>
      <c r="F114" s="4"/>
      <c r="H114" s="4">
        <v>10000.0</v>
      </c>
      <c r="I114" s="4">
        <v>40213.0</v>
      </c>
    </row>
    <row r="115">
      <c r="A115" s="4" t="s">
        <v>836</v>
      </c>
      <c r="B115" s="4" t="s">
        <v>940</v>
      </c>
      <c r="C115" s="4" t="s">
        <v>942</v>
      </c>
      <c r="D115" s="4" t="s">
        <v>944</v>
      </c>
      <c r="E115" s="4" t="s">
        <v>946</v>
      </c>
      <c r="F115" s="4"/>
      <c r="H115" s="4">
        <v>0.0</v>
      </c>
      <c r="I115" s="4">
        <v>4085.0</v>
      </c>
    </row>
    <row r="116">
      <c r="A116" s="4" t="s">
        <v>836</v>
      </c>
      <c r="B116" s="4" t="s">
        <v>950</v>
      </c>
      <c r="C116" s="4" t="s">
        <v>952</v>
      </c>
      <c r="D116" s="4" t="s">
        <v>954</v>
      </c>
      <c r="E116" s="4" t="s">
        <v>956</v>
      </c>
      <c r="F116" s="4"/>
      <c r="H116" s="4">
        <v>0.0</v>
      </c>
      <c r="I116" s="4">
        <v>0.0</v>
      </c>
    </row>
    <row r="117">
      <c r="A117" s="4" t="s">
        <v>836</v>
      </c>
      <c r="B117" s="4" t="s">
        <v>950</v>
      </c>
      <c r="C117" s="4" t="s">
        <v>960</v>
      </c>
      <c r="D117" s="4" t="s">
        <v>961</v>
      </c>
      <c r="E117" s="4" t="s">
        <v>963</v>
      </c>
      <c r="F117" s="4"/>
      <c r="H117" s="4">
        <v>64000.0</v>
      </c>
      <c r="I117" s="4">
        <v>64057.0</v>
      </c>
    </row>
    <row r="118">
      <c r="A118" s="4" t="s">
        <v>847</v>
      </c>
      <c r="B118" s="4" t="s">
        <v>950</v>
      </c>
      <c r="C118" s="4" t="s">
        <v>967</v>
      </c>
      <c r="D118" s="4" t="s">
        <v>969</v>
      </c>
      <c r="E118" s="4" t="s">
        <v>971</v>
      </c>
      <c r="F118" s="4"/>
      <c r="H118" s="4">
        <v>156000.0</v>
      </c>
      <c r="I118" s="4">
        <v>154852.16</v>
      </c>
    </row>
    <row r="119">
      <c r="A119" s="4" t="s">
        <v>847</v>
      </c>
      <c r="B119" s="4" t="s">
        <v>950</v>
      </c>
      <c r="C119" s="4" t="s">
        <v>975</v>
      </c>
      <c r="D119" s="4" t="s">
        <v>977</v>
      </c>
      <c r="E119" s="4" t="s">
        <v>978</v>
      </c>
      <c r="F119" s="4"/>
      <c r="H119" s="4">
        <v>595000.0</v>
      </c>
      <c r="I119" s="4">
        <v>590100.0</v>
      </c>
    </row>
    <row r="120">
      <c r="A120" s="4" t="s">
        <v>151</v>
      </c>
      <c r="B120" s="4" t="s">
        <v>950</v>
      </c>
      <c r="C120" s="4" t="s">
        <v>981</v>
      </c>
      <c r="D120" s="4" t="s">
        <v>983</v>
      </c>
      <c r="E120" s="4" t="s">
        <v>985</v>
      </c>
      <c r="F120" s="4"/>
      <c r="H120" s="4">
        <v>9000.0</v>
      </c>
      <c r="I120" s="4">
        <v>27209.0</v>
      </c>
    </row>
    <row r="121">
      <c r="A121" s="4" t="s">
        <v>862</v>
      </c>
      <c r="B121" s="4" t="s">
        <v>950</v>
      </c>
      <c r="C121" s="4" t="s">
        <v>989</v>
      </c>
      <c r="D121" s="4" t="s">
        <v>1001</v>
      </c>
      <c r="E121" s="4" t="s">
        <v>1003</v>
      </c>
      <c r="F121" s="4"/>
      <c r="H121" s="4">
        <v>29000.0</v>
      </c>
      <c r="I121" s="4">
        <v>36255.0</v>
      </c>
    </row>
    <row r="122">
      <c r="A122" s="4" t="s">
        <v>870</v>
      </c>
      <c r="B122" s="4" t="s">
        <v>950</v>
      </c>
      <c r="C122" s="4" t="s">
        <v>1008</v>
      </c>
      <c r="D122" s="4" t="s">
        <v>1016</v>
      </c>
      <c r="E122" s="4" t="s">
        <v>1017</v>
      </c>
      <c r="F122" s="4"/>
      <c r="H122" s="4">
        <v>0.0</v>
      </c>
      <c r="I122" s="4">
        <v>0.0</v>
      </c>
    </row>
    <row r="123">
      <c r="A123" s="4" t="s">
        <v>870</v>
      </c>
      <c r="B123" s="4" t="s">
        <v>950</v>
      </c>
      <c r="C123" s="4" t="s">
        <v>1022</v>
      </c>
      <c r="D123" s="4" t="s">
        <v>1024</v>
      </c>
      <c r="E123" s="4" t="s">
        <v>1026</v>
      </c>
      <c r="F123" s="4"/>
      <c r="H123" s="4">
        <v>90000.0</v>
      </c>
      <c r="I123" s="4">
        <v>23250.0</v>
      </c>
    </row>
    <row r="124">
      <c r="A124" s="4" t="s">
        <v>1029</v>
      </c>
      <c r="B124" s="4" t="s">
        <v>950</v>
      </c>
      <c r="C124" s="4" t="s">
        <v>1032</v>
      </c>
      <c r="D124" s="4" t="s">
        <v>1034</v>
      </c>
      <c r="E124" s="4" t="s">
        <v>1036</v>
      </c>
      <c r="F124" s="4"/>
      <c r="H124" s="4">
        <v>0.0</v>
      </c>
      <c r="I124" s="4">
        <v>0.0</v>
      </c>
    </row>
    <row r="125">
      <c r="A125" s="4" t="s">
        <v>1029</v>
      </c>
      <c r="B125" s="4" t="s">
        <v>950</v>
      </c>
      <c r="C125" s="4" t="s">
        <v>1040</v>
      </c>
      <c r="D125" s="4" t="s">
        <v>1042</v>
      </c>
      <c r="E125" s="4" t="s">
        <v>1045</v>
      </c>
      <c r="F125" s="4"/>
      <c r="H125" s="4">
        <v>8000.0</v>
      </c>
      <c r="I125" s="4">
        <v>3527.0</v>
      </c>
    </row>
    <row r="126">
      <c r="A126" s="4" t="s">
        <v>922</v>
      </c>
      <c r="B126" s="4" t="s">
        <v>950</v>
      </c>
      <c r="C126" s="4" t="s">
        <v>1049</v>
      </c>
      <c r="D126" s="4" t="s">
        <v>1051</v>
      </c>
      <c r="E126" s="4" t="s">
        <v>1053</v>
      </c>
      <c r="F126" s="4"/>
      <c r="H126" s="4">
        <v>0.0</v>
      </c>
      <c r="I126" s="4">
        <v>0.0</v>
      </c>
    </row>
    <row r="127">
      <c r="A127" s="4" t="s">
        <v>836</v>
      </c>
      <c r="B127" s="4" t="s">
        <v>1057</v>
      </c>
      <c r="C127" s="4" t="s">
        <v>1059</v>
      </c>
      <c r="D127" s="4" t="s">
        <v>1061</v>
      </c>
      <c r="E127" s="4" t="s">
        <v>1064</v>
      </c>
      <c r="F127" s="4"/>
      <c r="H127" s="4">
        <v>30000.0</v>
      </c>
      <c r="I127" s="4">
        <v>31331.96</v>
      </c>
    </row>
    <row r="128">
      <c r="A128" s="4" t="s">
        <v>836</v>
      </c>
      <c r="B128" s="4" t="s">
        <v>1057</v>
      </c>
      <c r="C128" s="4" t="s">
        <v>1068</v>
      </c>
      <c r="D128" s="4" t="s">
        <v>1070</v>
      </c>
      <c r="E128" s="4" t="s">
        <v>1072</v>
      </c>
      <c r="F128" s="4"/>
      <c r="H128" s="4">
        <v>917000.0</v>
      </c>
      <c r="I128" s="4">
        <v>966318.0</v>
      </c>
    </row>
    <row r="129">
      <c r="A129" s="4" t="s">
        <v>847</v>
      </c>
      <c r="B129" s="4" t="s">
        <v>1057</v>
      </c>
      <c r="C129" s="4" t="s">
        <v>1076</v>
      </c>
      <c r="D129" s="4" t="s">
        <v>1078</v>
      </c>
      <c r="E129" s="4" t="s">
        <v>1080</v>
      </c>
      <c r="F129" s="4"/>
      <c r="H129" s="4">
        <v>32000.0</v>
      </c>
      <c r="I129" s="4">
        <v>57669.15</v>
      </c>
    </row>
    <row r="130">
      <c r="A130" s="4" t="s">
        <v>847</v>
      </c>
      <c r="B130" s="4" t="s">
        <v>1057</v>
      </c>
      <c r="C130" s="4" t="s">
        <v>1085</v>
      </c>
      <c r="D130" s="4" t="s">
        <v>1087</v>
      </c>
      <c r="E130" s="4" t="s">
        <v>1089</v>
      </c>
      <c r="F130" s="4"/>
      <c r="H130" s="4">
        <v>8000.0</v>
      </c>
      <c r="I130" s="4">
        <v>11900.0</v>
      </c>
    </row>
    <row r="131">
      <c r="A131" s="4" t="s">
        <v>847</v>
      </c>
      <c r="B131" s="4" t="s">
        <v>1057</v>
      </c>
      <c r="C131" s="4" t="s">
        <v>1094</v>
      </c>
      <c r="D131" s="4" t="s">
        <v>1096</v>
      </c>
      <c r="E131" s="4" t="s">
        <v>1099</v>
      </c>
      <c r="F131" s="4"/>
      <c r="H131" s="4">
        <v>0.0</v>
      </c>
      <c r="I131" s="4">
        <v>0.0</v>
      </c>
    </row>
    <row r="132">
      <c r="A132" s="4" t="s">
        <v>847</v>
      </c>
      <c r="B132" s="4" t="s">
        <v>1057</v>
      </c>
      <c r="C132" s="4" t="s">
        <v>1104</v>
      </c>
      <c r="D132" s="4" t="s">
        <v>1106</v>
      </c>
      <c r="E132" s="4" t="s">
        <v>1108</v>
      </c>
      <c r="F132" s="4"/>
      <c r="H132" s="4">
        <v>144000.0</v>
      </c>
      <c r="I132" s="4">
        <v>119672.0</v>
      </c>
    </row>
    <row r="133">
      <c r="A133" s="4" t="s">
        <v>987</v>
      </c>
      <c r="B133" s="4"/>
      <c r="C133" s="4" t="s">
        <v>1113</v>
      </c>
      <c r="D133" s="4" t="s">
        <v>1115</v>
      </c>
      <c r="E133" s="4" t="s">
        <v>1117</v>
      </c>
      <c r="F133" s="4"/>
      <c r="H133" s="4">
        <v>225000.0</v>
      </c>
      <c r="I133" s="4">
        <v>313548.0</v>
      </c>
    </row>
    <row r="134">
      <c r="A134" s="4" t="s">
        <v>987</v>
      </c>
      <c r="B134" s="4" t="s">
        <v>1122</v>
      </c>
      <c r="C134" s="4" t="s">
        <v>1124</v>
      </c>
      <c r="D134" s="4" t="s">
        <v>1126</v>
      </c>
      <c r="E134" s="4" t="s">
        <v>1128</v>
      </c>
      <c r="F134" s="4"/>
      <c r="H134" s="4">
        <v>0.0</v>
      </c>
      <c r="I134" s="4">
        <v>10714.0</v>
      </c>
    </row>
    <row r="135">
      <c r="A135" s="4" t="s">
        <v>836</v>
      </c>
      <c r="B135" s="4" t="s">
        <v>1131</v>
      </c>
      <c r="C135" s="4" t="s">
        <v>1132</v>
      </c>
      <c r="D135" s="4" t="s">
        <v>1133</v>
      </c>
      <c r="E135" s="4" t="s">
        <v>1134</v>
      </c>
      <c r="F135" s="4"/>
      <c r="H135" s="4">
        <v>15000.0</v>
      </c>
      <c r="I135" s="4">
        <v>0.0</v>
      </c>
    </row>
    <row r="136">
      <c r="A136" s="4" t="s">
        <v>836</v>
      </c>
      <c r="B136" s="4" t="s">
        <v>1131</v>
      </c>
      <c r="C136" s="4" t="s">
        <v>1135</v>
      </c>
      <c r="D136" s="4" t="s">
        <v>1136</v>
      </c>
      <c r="E136" s="4" t="s">
        <v>1137</v>
      </c>
      <c r="F136" s="4"/>
      <c r="H136" s="4">
        <v>118000.0</v>
      </c>
      <c r="I136" s="4">
        <v>137327.0</v>
      </c>
    </row>
    <row r="137">
      <c r="A137" s="4" t="s">
        <v>847</v>
      </c>
      <c r="B137" s="4" t="s">
        <v>1131</v>
      </c>
      <c r="C137" s="4" t="s">
        <v>1138</v>
      </c>
      <c r="D137" s="4" t="s">
        <v>1139</v>
      </c>
      <c r="E137" s="4" t="s">
        <v>1140</v>
      </c>
      <c r="F137" s="4"/>
      <c r="H137" s="4">
        <v>3000.0</v>
      </c>
      <c r="I137" s="4">
        <v>4230.0</v>
      </c>
    </row>
    <row r="138">
      <c r="A138" s="4" t="s">
        <v>847</v>
      </c>
      <c r="B138" s="4" t="s">
        <v>1131</v>
      </c>
      <c r="C138" s="4" t="s">
        <v>1141</v>
      </c>
      <c r="D138" s="4" t="s">
        <v>1142</v>
      </c>
      <c r="E138" s="4" t="s">
        <v>1143</v>
      </c>
      <c r="F138" s="4"/>
      <c r="H138" s="4">
        <v>15000.0</v>
      </c>
      <c r="I138" s="4">
        <v>11228.0</v>
      </c>
    </row>
    <row r="139">
      <c r="A139" s="4" t="s">
        <v>836</v>
      </c>
      <c r="B139" s="4" t="s">
        <v>1144</v>
      </c>
      <c r="C139" s="4" t="s">
        <v>1145</v>
      </c>
      <c r="D139" s="4" t="s">
        <v>1146</v>
      </c>
      <c r="E139" s="4" t="s">
        <v>1147</v>
      </c>
      <c r="F139" s="4"/>
      <c r="H139" s="4">
        <v>0.0</v>
      </c>
      <c r="I139" s="4">
        <v>0.0</v>
      </c>
    </row>
    <row r="140">
      <c r="A140" s="4" t="s">
        <v>836</v>
      </c>
      <c r="B140" s="4" t="s">
        <v>1144</v>
      </c>
      <c r="C140" s="4" t="s">
        <v>1148</v>
      </c>
      <c r="D140" s="4" t="s">
        <v>1149</v>
      </c>
      <c r="E140" s="4" t="s">
        <v>1150</v>
      </c>
      <c r="F140" s="4"/>
      <c r="H140" s="4">
        <v>15000.0</v>
      </c>
      <c r="I140" s="4">
        <v>10000.0</v>
      </c>
    </row>
    <row r="141">
      <c r="A141" s="4" t="s">
        <v>847</v>
      </c>
      <c r="B141" s="4" t="s">
        <v>1144</v>
      </c>
      <c r="C141" s="4" t="s">
        <v>1151</v>
      </c>
      <c r="D141" s="4" t="s">
        <v>1152</v>
      </c>
      <c r="E141" s="4" t="s">
        <v>1153</v>
      </c>
      <c r="F141" s="4"/>
      <c r="H141" s="4">
        <v>0.0</v>
      </c>
      <c r="I141" s="4">
        <v>0.0</v>
      </c>
    </row>
    <row r="142">
      <c r="A142" s="4" t="s">
        <v>847</v>
      </c>
      <c r="B142" s="4" t="s">
        <v>1144</v>
      </c>
      <c r="C142" s="4" t="s">
        <v>1154</v>
      </c>
      <c r="D142" s="4" t="s">
        <v>1155</v>
      </c>
      <c r="E142" s="4" t="s">
        <v>1156</v>
      </c>
      <c r="F142" s="4"/>
      <c r="H142" s="4">
        <v>19000.0</v>
      </c>
      <c r="I142" s="4">
        <v>14594.0</v>
      </c>
    </row>
    <row r="143">
      <c r="A143" s="4" t="s">
        <v>151</v>
      </c>
      <c r="B143" s="4" t="s">
        <v>1144</v>
      </c>
      <c r="C143" s="4" t="s">
        <v>1157</v>
      </c>
      <c r="D143" s="4" t="s">
        <v>1158</v>
      </c>
      <c r="E143" s="4" t="s">
        <v>1159</v>
      </c>
      <c r="F143" s="4"/>
      <c r="H143" s="4">
        <v>0.0</v>
      </c>
      <c r="I143" s="4">
        <v>12107.0</v>
      </c>
    </row>
    <row r="144">
      <c r="A144" s="4" t="s">
        <v>151</v>
      </c>
      <c r="B144" s="4" t="s">
        <v>1144</v>
      </c>
      <c r="C144" s="4" t="s">
        <v>1160</v>
      </c>
      <c r="D144" s="4" t="s">
        <v>1161</v>
      </c>
      <c r="E144" s="4" t="s">
        <v>1162</v>
      </c>
      <c r="F144" s="4"/>
      <c r="H144" s="4">
        <v>0.0</v>
      </c>
      <c r="I144" s="4">
        <v>6639.0</v>
      </c>
    </row>
    <row r="145">
      <c r="A145" s="4" t="s">
        <v>870</v>
      </c>
      <c r="B145" s="4" t="s">
        <v>1144</v>
      </c>
      <c r="C145" s="4" t="s">
        <v>1163</v>
      </c>
      <c r="D145" s="4" t="s">
        <v>1164</v>
      </c>
      <c r="E145" s="4" t="s">
        <v>1165</v>
      </c>
      <c r="F145" s="4"/>
      <c r="H145" s="4">
        <v>12000.0</v>
      </c>
      <c r="I145" s="4">
        <v>18020.0</v>
      </c>
    </row>
    <row r="146">
      <c r="A146" s="4" t="s">
        <v>1029</v>
      </c>
      <c r="B146" s="4" t="s">
        <v>1144</v>
      </c>
      <c r="C146" s="4" t="s">
        <v>1166</v>
      </c>
      <c r="D146" s="4" t="s">
        <v>1167</v>
      </c>
      <c r="E146" s="4" t="s">
        <v>1168</v>
      </c>
      <c r="F146" s="4"/>
      <c r="H146" s="4">
        <v>0.0</v>
      </c>
      <c r="I146" s="4">
        <v>13649.0</v>
      </c>
    </row>
    <row r="147">
      <c r="A147" s="4" t="s">
        <v>922</v>
      </c>
      <c r="B147" s="4" t="s">
        <v>1144</v>
      </c>
      <c r="C147" s="4" t="s">
        <v>1169</v>
      </c>
      <c r="D147" s="4" t="s">
        <v>1170</v>
      </c>
      <c r="E147" s="4" t="s">
        <v>1171</v>
      </c>
      <c r="F147" s="4"/>
      <c r="H147" s="4">
        <v>0.0</v>
      </c>
      <c r="I147" s="4">
        <v>2860.0</v>
      </c>
    </row>
    <row r="148">
      <c r="A148" s="4" t="s">
        <v>922</v>
      </c>
      <c r="B148" s="4" t="s">
        <v>1144</v>
      </c>
      <c r="C148" s="4" t="s">
        <v>1172</v>
      </c>
      <c r="D148" s="4" t="s">
        <v>1173</v>
      </c>
      <c r="E148" s="4" t="s">
        <v>1174</v>
      </c>
      <c r="F148" s="4"/>
      <c r="H148" s="4">
        <v>0.0</v>
      </c>
      <c r="I148" s="4">
        <v>6980.0</v>
      </c>
    </row>
    <row r="149">
      <c r="A149" s="4" t="s">
        <v>836</v>
      </c>
      <c r="B149" s="4" t="s">
        <v>1175</v>
      </c>
      <c r="C149" s="4" t="s">
        <v>1176</v>
      </c>
      <c r="D149" s="4" t="s">
        <v>1177</v>
      </c>
      <c r="E149" s="4" t="s">
        <v>1178</v>
      </c>
      <c r="F149" s="4"/>
      <c r="H149" s="4">
        <v>0.0</v>
      </c>
      <c r="I149" s="4">
        <v>2670.0</v>
      </c>
    </row>
    <row r="150">
      <c r="A150" s="4" t="s">
        <v>836</v>
      </c>
      <c r="B150" s="4" t="s">
        <v>1175</v>
      </c>
      <c r="C150" s="4" t="s">
        <v>1179</v>
      </c>
      <c r="D150" s="4" t="s">
        <v>1180</v>
      </c>
      <c r="E150" s="4" t="s">
        <v>1181</v>
      </c>
      <c r="F150" s="4"/>
      <c r="H150" s="4">
        <v>100000.0</v>
      </c>
      <c r="I150" s="4">
        <v>86383.0</v>
      </c>
    </row>
    <row r="151">
      <c r="A151" s="4" t="s">
        <v>836</v>
      </c>
      <c r="B151" s="4" t="s">
        <v>1182</v>
      </c>
      <c r="C151" s="4" t="s">
        <v>1183</v>
      </c>
      <c r="D151" s="4" t="s">
        <v>1184</v>
      </c>
      <c r="E151" s="4" t="s">
        <v>1185</v>
      </c>
      <c r="F151" s="4"/>
      <c r="H151" s="4">
        <v>29000.0</v>
      </c>
      <c r="I151" s="4">
        <v>14496.4</v>
      </c>
    </row>
    <row r="152">
      <c r="A152" s="4" t="s">
        <v>836</v>
      </c>
      <c r="B152" s="4" t="s">
        <v>1182</v>
      </c>
      <c r="C152" s="4" t="s">
        <v>1186</v>
      </c>
      <c r="D152" s="4" t="s">
        <v>1187</v>
      </c>
      <c r="E152" s="4" t="s">
        <v>1188</v>
      </c>
      <c r="F152" s="4"/>
      <c r="H152" s="4">
        <v>949000.0</v>
      </c>
      <c r="I152" s="4">
        <v>868131.0</v>
      </c>
    </row>
    <row r="153">
      <c r="A153" s="4" t="s">
        <v>847</v>
      </c>
      <c r="B153" s="4" t="s">
        <v>1182</v>
      </c>
      <c r="C153" s="4" t="s">
        <v>1189</v>
      </c>
      <c r="D153" s="4" t="s">
        <v>1190</v>
      </c>
      <c r="E153" s="4" t="s">
        <v>1191</v>
      </c>
      <c r="F153" s="4"/>
      <c r="H153" s="4">
        <v>0.0</v>
      </c>
      <c r="I153" s="4">
        <v>1074.0</v>
      </c>
    </row>
    <row r="154">
      <c r="A154" s="4" t="s">
        <v>847</v>
      </c>
      <c r="B154" s="4" t="s">
        <v>1182</v>
      </c>
      <c r="C154" s="4" t="s">
        <v>1192</v>
      </c>
      <c r="D154" s="4" t="s">
        <v>1193</v>
      </c>
      <c r="E154" s="4" t="s">
        <v>1194</v>
      </c>
      <c r="F154" s="4"/>
      <c r="H154" s="4">
        <v>15000.0</v>
      </c>
      <c r="I154" s="4">
        <v>27651.0</v>
      </c>
    </row>
    <row r="155">
      <c r="A155" s="4" t="s">
        <v>862</v>
      </c>
      <c r="B155" s="4" t="s">
        <v>1182</v>
      </c>
      <c r="C155" s="4" t="s">
        <v>1195</v>
      </c>
      <c r="D155" s="4" t="s">
        <v>1196</v>
      </c>
      <c r="E155" s="4" t="s">
        <v>1197</v>
      </c>
      <c r="F155" s="4"/>
      <c r="H155" s="4">
        <v>1000.0</v>
      </c>
      <c r="I155" s="4">
        <v>531.0</v>
      </c>
    </row>
    <row r="156">
      <c r="A156" s="4" t="s">
        <v>862</v>
      </c>
      <c r="B156" s="4" t="s">
        <v>1182</v>
      </c>
      <c r="C156" s="4" t="s">
        <v>1198</v>
      </c>
      <c r="D156" s="4" t="s">
        <v>1199</v>
      </c>
      <c r="E156" s="4" t="s">
        <v>1200</v>
      </c>
      <c r="F156" s="4"/>
      <c r="H156" s="4">
        <v>1000.0</v>
      </c>
      <c r="I156" s="4">
        <v>0.0</v>
      </c>
    </row>
    <row r="157">
      <c r="A157" s="4" t="s">
        <v>870</v>
      </c>
      <c r="B157" s="4" t="s">
        <v>1182</v>
      </c>
      <c r="C157" s="4" t="s">
        <v>1201</v>
      </c>
      <c r="D157" s="4" t="s">
        <v>1202</v>
      </c>
      <c r="E157" s="4" t="s">
        <v>1203</v>
      </c>
      <c r="F157" s="4"/>
      <c r="H157" s="4">
        <v>5000.0</v>
      </c>
      <c r="I157" s="4">
        <v>5768.0</v>
      </c>
    </row>
    <row r="158">
      <c r="A158" s="4" t="s">
        <v>1029</v>
      </c>
      <c r="B158" s="4" t="s">
        <v>1182</v>
      </c>
      <c r="C158" s="4" t="s">
        <v>1204</v>
      </c>
      <c r="D158" s="4" t="s">
        <v>1205</v>
      </c>
      <c r="E158" s="4" t="s">
        <v>1206</v>
      </c>
      <c r="F158" s="4"/>
      <c r="H158" s="4">
        <v>0.0</v>
      </c>
      <c r="I158" s="4">
        <v>0.0</v>
      </c>
    </row>
    <row r="159">
      <c r="A159" s="4" t="s">
        <v>922</v>
      </c>
      <c r="B159" s="4" t="s">
        <v>1182</v>
      </c>
      <c r="C159" s="4" t="s">
        <v>1207</v>
      </c>
      <c r="D159" s="4" t="s">
        <v>1208</v>
      </c>
      <c r="E159" s="4" t="s">
        <v>1209</v>
      </c>
      <c r="F159" s="4"/>
      <c r="H159" s="4">
        <v>96000.0</v>
      </c>
      <c r="I159" s="4">
        <v>188797.0</v>
      </c>
    </row>
    <row r="160">
      <c r="A160" s="4" t="s">
        <v>836</v>
      </c>
      <c r="B160" s="4" t="s">
        <v>1182</v>
      </c>
      <c r="C160" s="4" t="s">
        <v>1210</v>
      </c>
      <c r="D160" s="4" t="s">
        <v>1211</v>
      </c>
      <c r="E160" s="4" t="s">
        <v>1212</v>
      </c>
      <c r="F160" s="4"/>
      <c r="H160" s="4">
        <v>0.0</v>
      </c>
      <c r="I160" s="4">
        <v>0.0</v>
      </c>
    </row>
    <row r="161">
      <c r="A161" s="4" t="s">
        <v>836</v>
      </c>
      <c r="B161" s="4" t="s">
        <v>1213</v>
      </c>
      <c r="C161" s="4" t="s">
        <v>1214</v>
      </c>
      <c r="D161" s="4" t="s">
        <v>1215</v>
      </c>
      <c r="E161" s="4" t="s">
        <v>1216</v>
      </c>
      <c r="F161" s="4"/>
      <c r="H161" s="4">
        <v>0.0</v>
      </c>
      <c r="I161" s="4">
        <v>0.0</v>
      </c>
    </row>
    <row r="162">
      <c r="A162" s="4" t="s">
        <v>847</v>
      </c>
      <c r="B162" s="4" t="s">
        <v>1213</v>
      </c>
      <c r="C162" s="4" t="s">
        <v>1217</v>
      </c>
      <c r="D162" s="4" t="s">
        <v>1218</v>
      </c>
      <c r="E162" s="4" t="s">
        <v>1219</v>
      </c>
      <c r="F162" s="4"/>
      <c r="H162" s="4">
        <v>48000.0</v>
      </c>
      <c r="I162" s="4">
        <v>61456.3</v>
      </c>
    </row>
    <row r="163">
      <c r="A163" s="4" t="s">
        <v>847</v>
      </c>
      <c r="B163" s="4" t="s">
        <v>1213</v>
      </c>
      <c r="C163" s="4" t="s">
        <v>1220</v>
      </c>
      <c r="D163" s="4" t="s">
        <v>1221</v>
      </c>
      <c r="E163" s="4" t="s">
        <v>1222</v>
      </c>
      <c r="F163" s="4"/>
      <c r="H163" s="4">
        <v>259000.0</v>
      </c>
      <c r="I163" s="4">
        <v>239535.0</v>
      </c>
    </row>
    <row r="164">
      <c r="A164" s="4" t="s">
        <v>151</v>
      </c>
      <c r="B164" s="4" t="s">
        <v>1213</v>
      </c>
      <c r="C164" s="4" t="s">
        <v>1223</v>
      </c>
      <c r="D164" s="4" t="s">
        <v>1224</v>
      </c>
      <c r="E164" s="4" t="s">
        <v>1225</v>
      </c>
      <c r="F164" s="4"/>
      <c r="H164" s="4">
        <v>0.0</v>
      </c>
      <c r="I164" s="4">
        <v>1105.0</v>
      </c>
    </row>
    <row r="165">
      <c r="A165" s="4" t="s">
        <v>151</v>
      </c>
      <c r="B165" s="4" t="s">
        <v>1213</v>
      </c>
      <c r="C165" s="4" t="s">
        <v>1226</v>
      </c>
      <c r="D165" s="4" t="s">
        <v>1227</v>
      </c>
      <c r="E165" s="4" t="s">
        <v>1228</v>
      </c>
      <c r="F165" s="4"/>
      <c r="H165" s="4">
        <v>37000.0</v>
      </c>
      <c r="I165" s="4">
        <v>34720.0</v>
      </c>
    </row>
    <row r="166">
      <c r="A166" s="4" t="s">
        <v>836</v>
      </c>
      <c r="B166" s="4" t="s">
        <v>1229</v>
      </c>
      <c r="C166" s="4" t="s">
        <v>1230</v>
      </c>
      <c r="D166" s="4" t="s">
        <v>1231</v>
      </c>
      <c r="E166" s="4" t="s">
        <v>1232</v>
      </c>
      <c r="F166" s="4"/>
      <c r="H166" s="4">
        <v>13000.0</v>
      </c>
      <c r="I166" s="4">
        <v>10795.0</v>
      </c>
    </row>
    <row r="167">
      <c r="A167" s="4" t="s">
        <v>847</v>
      </c>
      <c r="B167" s="4" t="s">
        <v>1229</v>
      </c>
      <c r="C167" s="4" t="s">
        <v>1233</v>
      </c>
      <c r="D167" s="4" t="s">
        <v>1234</v>
      </c>
      <c r="E167" s="4" t="s">
        <v>1235</v>
      </c>
      <c r="F167" s="4"/>
      <c r="H167" s="4">
        <v>3000.0</v>
      </c>
      <c r="I167" s="4">
        <v>1350.0</v>
      </c>
    </row>
    <row r="168">
      <c r="A168" s="4" t="s">
        <v>847</v>
      </c>
      <c r="B168" s="4" t="s">
        <v>1229</v>
      </c>
      <c r="C168" s="4" t="s">
        <v>1236</v>
      </c>
      <c r="D168" s="4" t="s">
        <v>1237</v>
      </c>
      <c r="E168" s="4" t="s">
        <v>1238</v>
      </c>
      <c r="F168" s="4"/>
      <c r="H168" s="4">
        <v>10000.0</v>
      </c>
      <c r="I168" s="4">
        <v>18195.0</v>
      </c>
    </row>
    <row r="169">
      <c r="A169" s="4" t="s">
        <v>151</v>
      </c>
      <c r="B169" s="4" t="s">
        <v>1229</v>
      </c>
      <c r="C169" s="4" t="s">
        <v>1239</v>
      </c>
      <c r="D169" s="4" t="s">
        <v>1240</v>
      </c>
      <c r="E169" s="4" t="s">
        <v>1241</v>
      </c>
      <c r="F169" s="4"/>
      <c r="H169" s="4">
        <v>7000.0</v>
      </c>
      <c r="I169" s="4">
        <v>0.0</v>
      </c>
    </row>
    <row r="170">
      <c r="A170" s="4" t="s">
        <v>836</v>
      </c>
      <c r="B170" s="4" t="s">
        <v>1229</v>
      </c>
      <c r="C170" s="4" t="s">
        <v>1242</v>
      </c>
      <c r="D170" s="4" t="s">
        <v>1243</v>
      </c>
      <c r="E170" s="4" t="s">
        <v>1244</v>
      </c>
      <c r="F170" s="4"/>
      <c r="H170" s="4">
        <v>6000.0</v>
      </c>
      <c r="I170" s="4">
        <v>1740.0</v>
      </c>
    </row>
    <row r="171">
      <c r="A171" s="4" t="s">
        <v>836</v>
      </c>
      <c r="B171" s="4" t="s">
        <v>1245</v>
      </c>
      <c r="C171" s="4" t="s">
        <v>1246</v>
      </c>
      <c r="D171" s="4" t="s">
        <v>1247</v>
      </c>
      <c r="E171" s="4" t="s">
        <v>1248</v>
      </c>
      <c r="F171" s="4"/>
      <c r="H171" s="4">
        <v>25000.0</v>
      </c>
      <c r="I171" s="4">
        <v>0.0</v>
      </c>
    </row>
    <row r="172">
      <c r="A172" s="4" t="s">
        <v>836</v>
      </c>
      <c r="B172" s="4" t="s">
        <v>1249</v>
      </c>
      <c r="C172" s="4" t="s">
        <v>1250</v>
      </c>
      <c r="D172" s="4" t="s">
        <v>1251</v>
      </c>
      <c r="E172" s="4" t="s">
        <v>1252</v>
      </c>
      <c r="F172" s="4"/>
      <c r="H172" s="4">
        <v>0.0</v>
      </c>
      <c r="I172" s="4">
        <v>0.0</v>
      </c>
    </row>
    <row r="173">
      <c r="A173" s="4" t="s">
        <v>847</v>
      </c>
      <c r="B173" s="4" t="s">
        <v>1249</v>
      </c>
      <c r="C173" s="4" t="s">
        <v>1253</v>
      </c>
      <c r="D173" s="4" t="s">
        <v>1254</v>
      </c>
      <c r="E173" s="4" t="s">
        <v>1255</v>
      </c>
      <c r="F173" s="4"/>
      <c r="H173" s="4">
        <v>0.0</v>
      </c>
      <c r="I173" s="4">
        <v>7102.0</v>
      </c>
    </row>
    <row r="174">
      <c r="A174" s="4" t="s">
        <v>151</v>
      </c>
      <c r="B174" s="4" t="s">
        <v>1249</v>
      </c>
      <c r="C174" s="4" t="s">
        <v>1256</v>
      </c>
      <c r="D174" s="4" t="s">
        <v>1257</v>
      </c>
      <c r="E174" s="4" t="s">
        <v>1258</v>
      </c>
      <c r="F174" s="4"/>
      <c r="H174" s="4">
        <v>0.0</v>
      </c>
      <c r="I174" s="4">
        <v>0.0</v>
      </c>
    </row>
    <row r="175">
      <c r="A175" s="4" t="s">
        <v>836</v>
      </c>
      <c r="B175" s="4" t="s">
        <v>1259</v>
      </c>
      <c r="C175" s="4" t="s">
        <v>1260</v>
      </c>
      <c r="D175" s="4" t="s">
        <v>1261</v>
      </c>
      <c r="E175" s="4" t="s">
        <v>1262</v>
      </c>
      <c r="F175" s="4"/>
      <c r="H175" s="4">
        <v>0.0</v>
      </c>
      <c r="I175" s="4">
        <v>1846.0</v>
      </c>
    </row>
    <row r="176">
      <c r="A176" s="4" t="s">
        <v>1005</v>
      </c>
      <c r="B176" s="4"/>
      <c r="C176" s="4" t="s">
        <v>1263</v>
      </c>
      <c r="D176" s="4" t="s">
        <v>1264</v>
      </c>
      <c r="E176" s="4" t="s">
        <v>1265</v>
      </c>
      <c r="F176" s="4"/>
      <c r="H176" s="4">
        <v>465000.0</v>
      </c>
      <c r="I176" s="4">
        <v>552706.0</v>
      </c>
    </row>
    <row r="177">
      <c r="A177" s="4" t="s">
        <v>836</v>
      </c>
      <c r="B177" s="4" t="s">
        <v>1266</v>
      </c>
      <c r="C177" s="4" t="s">
        <v>1267</v>
      </c>
      <c r="D177" s="4" t="s">
        <v>1268</v>
      </c>
      <c r="E177" s="4" t="s">
        <v>1269</v>
      </c>
      <c r="F177" s="4"/>
      <c r="H177" s="4">
        <v>21000.0</v>
      </c>
      <c r="I177" s="4">
        <v>29042.0</v>
      </c>
    </row>
    <row r="178">
      <c r="A178" s="4" t="s">
        <v>847</v>
      </c>
      <c r="B178" s="4" t="s">
        <v>1266</v>
      </c>
      <c r="C178" s="4" t="s">
        <v>1270</v>
      </c>
      <c r="D178" s="4" t="s">
        <v>1271</v>
      </c>
      <c r="E178" s="4" t="s">
        <v>1272</v>
      </c>
      <c r="F178" s="4"/>
      <c r="H178" s="4">
        <v>4000.0</v>
      </c>
      <c r="I178" s="4">
        <v>4828.1</v>
      </c>
    </row>
    <row r="179">
      <c r="A179" s="4" t="s">
        <v>847</v>
      </c>
      <c r="B179" s="4" t="s">
        <v>1266</v>
      </c>
      <c r="C179" s="4" t="s">
        <v>1273</v>
      </c>
      <c r="D179" s="4" t="s">
        <v>1274</v>
      </c>
      <c r="E179" s="4" t="s">
        <v>1275</v>
      </c>
      <c r="F179" s="4"/>
      <c r="H179" s="4">
        <v>6000.0</v>
      </c>
      <c r="I179" s="4">
        <v>6099.0</v>
      </c>
    </row>
    <row r="180">
      <c r="A180" s="4" t="s">
        <v>847</v>
      </c>
      <c r="B180" s="4" t="s">
        <v>1266</v>
      </c>
      <c r="C180" s="4" t="s">
        <v>1276</v>
      </c>
      <c r="D180" s="4" t="s">
        <v>1277</v>
      </c>
      <c r="E180" s="4" t="s">
        <v>1278</v>
      </c>
      <c r="F180" s="4"/>
      <c r="H180" s="4">
        <v>0.0</v>
      </c>
      <c r="I180" s="4">
        <v>0.0</v>
      </c>
    </row>
    <row r="181">
      <c r="A181" s="4" t="s">
        <v>836</v>
      </c>
      <c r="B181" s="4" t="s">
        <v>1279</v>
      </c>
      <c r="C181" s="4" t="s">
        <v>1280</v>
      </c>
      <c r="D181" s="4" t="s">
        <v>1281</v>
      </c>
      <c r="E181" s="4" t="s">
        <v>1282</v>
      </c>
      <c r="F181" s="4"/>
      <c r="H181" s="4">
        <v>10000.0</v>
      </c>
      <c r="I181" s="4">
        <v>14096.0</v>
      </c>
    </row>
    <row r="182">
      <c r="A182" s="4" t="s">
        <v>847</v>
      </c>
      <c r="B182" s="4" t="s">
        <v>1279</v>
      </c>
      <c r="C182" s="4" t="s">
        <v>1283</v>
      </c>
      <c r="D182" s="4" t="s">
        <v>1284</v>
      </c>
      <c r="E182" s="4" t="s">
        <v>1285</v>
      </c>
      <c r="F182" s="4"/>
      <c r="H182" s="4">
        <v>220000.0</v>
      </c>
      <c r="I182" s="4">
        <v>261298.0</v>
      </c>
    </row>
    <row r="183">
      <c r="A183" s="4" t="s">
        <v>151</v>
      </c>
      <c r="B183" s="4" t="s">
        <v>1279</v>
      </c>
      <c r="C183" s="4" t="s">
        <v>1286</v>
      </c>
      <c r="D183" s="4" t="s">
        <v>1287</v>
      </c>
      <c r="E183" s="4" t="s">
        <v>1288</v>
      </c>
      <c r="F183" s="4"/>
      <c r="H183" s="4">
        <v>48000.0</v>
      </c>
      <c r="I183" s="4">
        <v>47728.7</v>
      </c>
    </row>
    <row r="184">
      <c r="A184" s="4" t="s">
        <v>151</v>
      </c>
      <c r="B184" s="4" t="s">
        <v>1279</v>
      </c>
      <c r="C184" s="4" t="s">
        <v>1289</v>
      </c>
      <c r="D184" s="4" t="s">
        <v>1290</v>
      </c>
      <c r="E184" s="4" t="s">
        <v>1291</v>
      </c>
      <c r="F184" s="4"/>
      <c r="H184" s="4">
        <v>351000.0</v>
      </c>
      <c r="I184" s="4">
        <v>444283.0</v>
      </c>
    </row>
    <row r="185">
      <c r="A185" s="4" t="s">
        <v>862</v>
      </c>
      <c r="B185" s="4" t="s">
        <v>1279</v>
      </c>
      <c r="C185" s="4" t="s">
        <v>1292</v>
      </c>
      <c r="D185" s="4" t="s">
        <v>1293</v>
      </c>
      <c r="E185" s="4" t="s">
        <v>1294</v>
      </c>
      <c r="F185" s="4"/>
      <c r="H185" s="4">
        <v>39000.0</v>
      </c>
      <c r="I185" s="4">
        <v>69890.0</v>
      </c>
    </row>
    <row r="186">
      <c r="A186" s="4" t="s">
        <v>870</v>
      </c>
      <c r="B186" s="4" t="s">
        <v>1279</v>
      </c>
      <c r="C186" s="4" t="s">
        <v>1295</v>
      </c>
      <c r="D186" s="4" t="s">
        <v>1296</v>
      </c>
      <c r="E186" s="4" t="s">
        <v>1297</v>
      </c>
      <c r="F186" s="4"/>
      <c r="H186" s="4">
        <v>1000.0</v>
      </c>
      <c r="I186" s="4">
        <v>3105.0</v>
      </c>
    </row>
    <row r="187">
      <c r="A187" s="4" t="s">
        <v>870</v>
      </c>
      <c r="B187" s="4" t="s">
        <v>1279</v>
      </c>
      <c r="C187" s="4" t="s">
        <v>1298</v>
      </c>
      <c r="D187" s="4" t="s">
        <v>1299</v>
      </c>
      <c r="E187" s="4" t="s">
        <v>1300</v>
      </c>
      <c r="F187" s="4"/>
      <c r="H187" s="4">
        <v>12000.0</v>
      </c>
      <c r="I187" s="4">
        <v>10729.0</v>
      </c>
    </row>
    <row r="188">
      <c r="A188" s="4" t="s">
        <v>1029</v>
      </c>
      <c r="B188" s="4" t="s">
        <v>1279</v>
      </c>
      <c r="C188" s="4" t="s">
        <v>1301</v>
      </c>
      <c r="D188" s="4" t="s">
        <v>1302</v>
      </c>
      <c r="E188" s="4" t="s">
        <v>1303</v>
      </c>
      <c r="F188" s="4"/>
      <c r="H188" s="4">
        <v>0.0</v>
      </c>
      <c r="I188" s="4">
        <v>16125.0</v>
      </c>
    </row>
    <row r="189">
      <c r="A189" s="4" t="s">
        <v>922</v>
      </c>
      <c r="B189" s="4" t="s">
        <v>1279</v>
      </c>
      <c r="C189" s="4" t="s">
        <v>1304</v>
      </c>
      <c r="D189" s="4" t="s">
        <v>1305</v>
      </c>
      <c r="E189" s="4" t="s">
        <v>1306</v>
      </c>
      <c r="F189" s="4"/>
      <c r="H189" s="4">
        <v>0.0</v>
      </c>
      <c r="I189" s="4">
        <v>8748.0</v>
      </c>
    </row>
    <row r="190">
      <c r="A190" s="4" t="s">
        <v>836</v>
      </c>
      <c r="B190" s="4" t="s">
        <v>1307</v>
      </c>
      <c r="C190" s="4" t="s">
        <v>1308</v>
      </c>
      <c r="D190" s="4" t="s">
        <v>1309</v>
      </c>
      <c r="E190" s="4" t="s">
        <v>1310</v>
      </c>
      <c r="F190" s="4"/>
      <c r="H190" s="4">
        <v>25000.0</v>
      </c>
      <c r="I190" s="4">
        <v>1256.0</v>
      </c>
    </row>
    <row r="191">
      <c r="A191" s="4" t="s">
        <v>847</v>
      </c>
      <c r="B191" s="4" t="s">
        <v>1307</v>
      </c>
      <c r="C191" s="4" t="s">
        <v>1311</v>
      </c>
      <c r="D191" s="4" t="s">
        <v>1312</v>
      </c>
      <c r="E191" s="4" t="s">
        <v>1313</v>
      </c>
      <c r="F191" s="4"/>
      <c r="H191" s="4">
        <v>0.0</v>
      </c>
      <c r="I191" s="4">
        <v>46.0</v>
      </c>
    </row>
    <row r="192">
      <c r="A192" s="4" t="s">
        <v>847</v>
      </c>
      <c r="B192" s="4" t="s">
        <v>1307</v>
      </c>
      <c r="C192" s="4" t="s">
        <v>1314</v>
      </c>
      <c r="D192" s="4" t="s">
        <v>1315</v>
      </c>
      <c r="E192" s="4" t="s">
        <v>1316</v>
      </c>
      <c r="F192" s="4"/>
      <c r="H192" s="4">
        <v>5000.0</v>
      </c>
      <c r="I192" s="4">
        <v>10359.0</v>
      </c>
    </row>
    <row r="193">
      <c r="A193" s="4" t="s">
        <v>151</v>
      </c>
      <c r="B193" s="4" t="s">
        <v>1307</v>
      </c>
      <c r="C193" s="4" t="s">
        <v>1317</v>
      </c>
      <c r="D193" s="4" t="s">
        <v>1318</v>
      </c>
      <c r="E193" s="4" t="s">
        <v>1319</v>
      </c>
      <c r="F193" s="4"/>
      <c r="H193" s="4">
        <v>0.0</v>
      </c>
      <c r="I193" s="4">
        <v>0.0</v>
      </c>
    </row>
    <row r="194">
      <c r="A194" s="4" t="s">
        <v>862</v>
      </c>
      <c r="B194" s="4" t="s">
        <v>1307</v>
      </c>
      <c r="C194" s="4" t="s">
        <v>1320</v>
      </c>
      <c r="D194" s="4" t="s">
        <v>1321</v>
      </c>
      <c r="E194" s="4" t="s">
        <v>1322</v>
      </c>
      <c r="F194" s="4"/>
      <c r="H194" s="4">
        <v>1000.0</v>
      </c>
      <c r="I194" s="4">
        <v>0.0</v>
      </c>
    </row>
    <row r="195">
      <c r="A195" s="4" t="s">
        <v>862</v>
      </c>
      <c r="B195" s="4" t="s">
        <v>1323</v>
      </c>
      <c r="C195" s="4" t="s">
        <v>1324</v>
      </c>
      <c r="D195" s="4" t="s">
        <v>1325</v>
      </c>
      <c r="E195" s="4" t="s">
        <v>1326</v>
      </c>
      <c r="F195" s="4"/>
      <c r="H195" s="4">
        <v>15000.0</v>
      </c>
      <c r="I195" s="4">
        <v>17000.0</v>
      </c>
    </row>
    <row r="196">
      <c r="A196" s="4" t="s">
        <v>870</v>
      </c>
      <c r="B196" s="4" t="s">
        <v>1323</v>
      </c>
      <c r="C196" s="4" t="s">
        <v>1327</v>
      </c>
      <c r="D196" s="4" t="s">
        <v>1328</v>
      </c>
      <c r="E196" s="4" t="s">
        <v>1329</v>
      </c>
      <c r="F196" s="4"/>
      <c r="H196" s="4">
        <v>3000.0</v>
      </c>
      <c r="I196" s="4">
        <v>7893.0</v>
      </c>
    </row>
    <row r="197">
      <c r="A197" s="4" t="s">
        <v>870</v>
      </c>
      <c r="B197" s="4" t="s">
        <v>1323</v>
      </c>
      <c r="C197" s="4" t="s">
        <v>1330</v>
      </c>
      <c r="D197" s="4" t="s">
        <v>1331</v>
      </c>
      <c r="E197" s="4" t="s">
        <v>1332</v>
      </c>
      <c r="F197" s="4"/>
      <c r="H197" s="4">
        <v>22000.0</v>
      </c>
      <c r="I197" s="4">
        <v>17669.0</v>
      </c>
    </row>
    <row r="198">
      <c r="A198" s="4" t="s">
        <v>1029</v>
      </c>
      <c r="B198" s="4" t="s">
        <v>1323</v>
      </c>
      <c r="C198" s="4" t="s">
        <v>1333</v>
      </c>
      <c r="D198" s="4" t="s">
        <v>1334</v>
      </c>
      <c r="E198" s="4" t="s">
        <v>1335</v>
      </c>
      <c r="F198" s="4"/>
      <c r="H198" s="4">
        <v>16000.0</v>
      </c>
      <c r="I198" s="4">
        <v>0.0</v>
      </c>
    </row>
    <row r="199">
      <c r="A199" s="4" t="s">
        <v>922</v>
      </c>
      <c r="B199" s="4" t="s">
        <v>1323</v>
      </c>
      <c r="C199" s="4" t="s">
        <v>1336</v>
      </c>
      <c r="D199" s="4" t="s">
        <v>1337</v>
      </c>
      <c r="E199" s="4" t="s">
        <v>1338</v>
      </c>
      <c r="F199" s="4"/>
      <c r="H199" s="4">
        <v>0.0</v>
      </c>
      <c r="I199" s="4">
        <v>0.0</v>
      </c>
    </row>
    <row r="200">
      <c r="A200" s="4" t="s">
        <v>847</v>
      </c>
      <c r="B200" s="4" t="s">
        <v>1339</v>
      </c>
      <c r="C200" s="4" t="s">
        <v>1340</v>
      </c>
      <c r="D200" s="4" t="s">
        <v>1341</v>
      </c>
      <c r="E200" s="4" t="s">
        <v>1342</v>
      </c>
      <c r="F200" s="4"/>
      <c r="H200" s="4">
        <v>15000.0</v>
      </c>
      <c r="I200" s="4">
        <v>2714.0</v>
      </c>
    </row>
    <row r="201">
      <c r="A201" s="4" t="s">
        <v>151</v>
      </c>
      <c r="B201" s="4" t="s">
        <v>1339</v>
      </c>
      <c r="C201" s="4" t="s">
        <v>1343</v>
      </c>
      <c r="D201" s="4" t="s">
        <v>1344</v>
      </c>
      <c r="E201" s="4" t="s">
        <v>1345</v>
      </c>
      <c r="F201" s="4"/>
      <c r="H201" s="4">
        <v>0.0</v>
      </c>
      <c r="I201" s="4">
        <v>0.0</v>
      </c>
    </row>
    <row r="202">
      <c r="A202" s="4" t="s">
        <v>862</v>
      </c>
      <c r="B202" s="4" t="s">
        <v>1339</v>
      </c>
      <c r="C202" s="4" t="s">
        <v>1346</v>
      </c>
      <c r="D202" s="4" t="s">
        <v>1347</v>
      </c>
      <c r="E202" s="4" t="s">
        <v>1348</v>
      </c>
      <c r="F202" s="4"/>
      <c r="H202" s="4">
        <v>18000.0</v>
      </c>
      <c r="I202" s="4">
        <v>32229.0</v>
      </c>
    </row>
    <row r="203">
      <c r="A203" s="4" t="s">
        <v>1014</v>
      </c>
      <c r="B203" s="4" t="s">
        <v>1349</v>
      </c>
      <c r="C203" s="4" t="s">
        <v>1350</v>
      </c>
      <c r="D203" s="4" t="s">
        <v>1351</v>
      </c>
      <c r="E203" s="4" t="s">
        <v>1352</v>
      </c>
      <c r="F203" s="4"/>
      <c r="H203" s="4">
        <v>11000.0</v>
      </c>
      <c r="I203" s="4">
        <v>13197.0</v>
      </c>
    </row>
    <row r="204">
      <c r="A204" s="4" t="s">
        <v>836</v>
      </c>
      <c r="B204" s="4" t="s">
        <v>1353</v>
      </c>
      <c r="C204" s="4" t="s">
        <v>1354</v>
      </c>
      <c r="D204" s="4" t="s">
        <v>1355</v>
      </c>
      <c r="E204" s="4" t="s">
        <v>1356</v>
      </c>
      <c r="F204" s="4"/>
      <c r="H204" s="4">
        <v>1000.0</v>
      </c>
      <c r="I204" s="4">
        <v>35160.0</v>
      </c>
    </row>
    <row r="205">
      <c r="A205" s="4" t="s">
        <v>836</v>
      </c>
      <c r="B205" s="4" t="s">
        <v>1353</v>
      </c>
      <c r="C205" s="4" t="s">
        <v>1357</v>
      </c>
      <c r="D205" s="4" t="s">
        <v>1358</v>
      </c>
      <c r="E205" s="4" t="s">
        <v>1359</v>
      </c>
      <c r="F205" s="4"/>
      <c r="H205" s="4">
        <v>100000.0</v>
      </c>
      <c r="I205" s="4">
        <v>101776.0</v>
      </c>
    </row>
    <row r="206">
      <c r="A206" s="4" t="s">
        <v>847</v>
      </c>
      <c r="B206" s="4" t="s">
        <v>1353</v>
      </c>
      <c r="C206" s="4" t="s">
        <v>1360</v>
      </c>
      <c r="D206" s="4" t="s">
        <v>1361</v>
      </c>
      <c r="E206" s="4" t="s">
        <v>1362</v>
      </c>
      <c r="F206" s="4"/>
      <c r="H206" s="4">
        <v>84000.0</v>
      </c>
      <c r="I206" s="4">
        <v>57834.0</v>
      </c>
    </row>
    <row r="207">
      <c r="A207" s="4" t="s">
        <v>836</v>
      </c>
      <c r="B207" s="4" t="s">
        <v>1363</v>
      </c>
      <c r="C207" s="4" t="s">
        <v>1364</v>
      </c>
      <c r="D207" s="4" t="s">
        <v>1365</v>
      </c>
      <c r="E207" s="4" t="s">
        <v>1366</v>
      </c>
      <c r="F207" s="4"/>
      <c r="H207" s="4">
        <v>3000.0</v>
      </c>
      <c r="I207" s="4">
        <v>0.0</v>
      </c>
    </row>
    <row r="208">
      <c r="A208" s="4" t="s">
        <v>847</v>
      </c>
      <c r="B208" s="4" t="s">
        <v>1363</v>
      </c>
      <c r="C208" s="4" t="s">
        <v>1367</v>
      </c>
      <c r="D208" s="4" t="s">
        <v>1368</v>
      </c>
      <c r="E208" s="4" t="s">
        <v>1369</v>
      </c>
      <c r="F208" s="4"/>
      <c r="H208" s="4">
        <v>19000.0</v>
      </c>
      <c r="I208" s="4">
        <v>0.0</v>
      </c>
    </row>
    <row r="209">
      <c r="A209" s="4" t="s">
        <v>151</v>
      </c>
      <c r="B209" s="4" t="s">
        <v>1363</v>
      </c>
      <c r="C209" s="4" t="s">
        <v>1370</v>
      </c>
      <c r="D209" s="4" t="s">
        <v>1371</v>
      </c>
      <c r="E209" s="4" t="s">
        <v>1372</v>
      </c>
      <c r="F209" s="4"/>
      <c r="H209" s="4">
        <v>1000.0</v>
      </c>
      <c r="I209" s="4">
        <v>2632.0</v>
      </c>
    </row>
    <row r="210">
      <c r="A210" s="4" t="s">
        <v>151</v>
      </c>
      <c r="B210" s="4" t="s">
        <v>1363</v>
      </c>
      <c r="C210" s="4" t="s">
        <v>1373</v>
      </c>
      <c r="D210" s="4" t="s">
        <v>1374</v>
      </c>
      <c r="E210" s="4" t="s">
        <v>1375</v>
      </c>
      <c r="F210" s="4"/>
      <c r="H210" s="4">
        <v>4000.0</v>
      </c>
      <c r="I210" s="4">
        <v>5271.0</v>
      </c>
    </row>
    <row r="211">
      <c r="A211" s="4" t="s">
        <v>862</v>
      </c>
      <c r="B211" s="4" t="s">
        <v>1363</v>
      </c>
      <c r="C211" s="4" t="s">
        <v>1376</v>
      </c>
      <c r="D211" s="4" t="s">
        <v>1377</v>
      </c>
      <c r="E211" s="4" t="s">
        <v>1378</v>
      </c>
      <c r="F211" s="4"/>
      <c r="H211" s="4">
        <v>3000.0</v>
      </c>
      <c r="I211" s="4">
        <v>8582.0</v>
      </c>
    </row>
    <row r="212">
      <c r="A212" s="4" t="s">
        <v>870</v>
      </c>
      <c r="B212" s="4" t="s">
        <v>1363</v>
      </c>
      <c r="C212" s="4" t="s">
        <v>1379</v>
      </c>
      <c r="D212" s="4" t="s">
        <v>1380</v>
      </c>
      <c r="E212" s="4" t="s">
        <v>1381</v>
      </c>
      <c r="F212" s="4"/>
      <c r="H212" s="4">
        <v>26000.0</v>
      </c>
      <c r="I212" s="4">
        <v>23729.0</v>
      </c>
    </row>
    <row r="213">
      <c r="A213" s="4" t="s">
        <v>1029</v>
      </c>
      <c r="B213" s="4" t="s">
        <v>1363</v>
      </c>
      <c r="C213" s="4" t="s">
        <v>1382</v>
      </c>
      <c r="D213" s="4" t="s">
        <v>1383</v>
      </c>
      <c r="E213" s="4" t="s">
        <v>1384</v>
      </c>
      <c r="F213" s="4"/>
      <c r="H213" s="4">
        <v>0.0</v>
      </c>
      <c r="I213" s="4">
        <v>0.0</v>
      </c>
    </row>
    <row r="214">
      <c r="A214" s="4" t="s">
        <v>1077</v>
      </c>
      <c r="B214" s="4"/>
      <c r="C214" s="4" t="s">
        <v>1385</v>
      </c>
      <c r="D214" s="4" t="s">
        <v>1386</v>
      </c>
      <c r="E214" s="4" t="s">
        <v>1387</v>
      </c>
      <c r="F214" s="4"/>
      <c r="H214" s="4">
        <v>90000.0</v>
      </c>
      <c r="I214" s="4">
        <v>95000.0</v>
      </c>
    </row>
    <row r="215">
      <c r="A215" s="4" t="s">
        <v>1077</v>
      </c>
      <c r="B215" s="4"/>
      <c r="C215" s="4" t="s">
        <v>1388</v>
      </c>
      <c r="D215" s="4" t="s">
        <v>1389</v>
      </c>
      <c r="E215" s="4" t="s">
        <v>1390</v>
      </c>
      <c r="F215" s="4"/>
      <c r="H215" s="4">
        <v>66000.0</v>
      </c>
      <c r="I215" s="4">
        <v>71347.7</v>
      </c>
    </row>
    <row r="216">
      <c r="A216" s="4" t="s">
        <v>1095</v>
      </c>
      <c r="B216" s="4"/>
      <c r="C216" s="4" t="s">
        <v>1391</v>
      </c>
      <c r="D216" s="4" t="s">
        <v>1392</v>
      </c>
      <c r="E216" s="4" t="s">
        <v>1393</v>
      </c>
      <c r="F216" s="4"/>
      <c r="H216" s="4">
        <v>1700000.0</v>
      </c>
      <c r="I216" s="4">
        <v>1862311.0</v>
      </c>
    </row>
    <row r="217">
      <c r="A217" s="4" t="s">
        <v>1095</v>
      </c>
      <c r="B217" s="4"/>
      <c r="C217" s="4" t="s">
        <v>1394</v>
      </c>
      <c r="D217" s="4" t="s">
        <v>1395</v>
      </c>
      <c r="E217" s="4" t="s">
        <v>1396</v>
      </c>
      <c r="F217" s="4"/>
      <c r="H217" s="4">
        <v>0.0</v>
      </c>
      <c r="I217" s="4">
        <v>0.0</v>
      </c>
    </row>
    <row r="218">
      <c r="A218" s="4" t="s">
        <v>1107</v>
      </c>
      <c r="B218" s="4"/>
      <c r="C218" s="4" t="s">
        <v>1397</v>
      </c>
      <c r="D218" s="4" t="s">
        <v>1398</v>
      </c>
      <c r="E218" s="4" t="s">
        <v>1399</v>
      </c>
      <c r="F218" s="4"/>
      <c r="H218" s="4">
        <v>110000.0</v>
      </c>
      <c r="I218" s="4">
        <v>195315.83</v>
      </c>
    </row>
    <row r="219">
      <c r="A219" s="4" t="s">
        <v>1109</v>
      </c>
      <c r="B219" s="4"/>
      <c r="C219" s="4" t="s">
        <v>1400</v>
      </c>
      <c r="D219" s="4" t="s">
        <v>1401</v>
      </c>
      <c r="E219" s="4" t="s">
        <v>1402</v>
      </c>
      <c r="F219" s="4"/>
      <c r="H219" s="4">
        <v>500000.0</v>
      </c>
      <c r="I219" s="4">
        <v>446368.4</v>
      </c>
    </row>
    <row r="220">
      <c r="A220" s="4" t="s">
        <v>1111</v>
      </c>
      <c r="B220" s="4" t="s">
        <v>1403</v>
      </c>
      <c r="C220" s="4" t="s">
        <v>1404</v>
      </c>
      <c r="D220" s="4" t="s">
        <v>1405</v>
      </c>
      <c r="E220" s="4" t="s">
        <v>1406</v>
      </c>
      <c r="F220" s="4"/>
      <c r="H220" s="4">
        <v>410000.0</v>
      </c>
      <c r="I220" s="4">
        <v>410460.58</v>
      </c>
    </row>
    <row r="221">
      <c r="A221" s="4" t="s">
        <v>1111</v>
      </c>
      <c r="B221" s="4" t="s">
        <v>1403</v>
      </c>
      <c r="C221" s="4" t="s">
        <v>1407</v>
      </c>
      <c r="D221" s="4" t="s">
        <v>1408</v>
      </c>
      <c r="E221" s="4" t="s">
        <v>1409</v>
      </c>
      <c r="F221" s="4"/>
      <c r="H221" s="4">
        <v>20000.0</v>
      </c>
      <c r="I221" s="4">
        <v>0.0</v>
      </c>
    </row>
    <row r="222">
      <c r="A222" s="4" t="s">
        <v>108</v>
      </c>
      <c r="B222" s="4"/>
      <c r="C222" s="4" t="s">
        <v>1410</v>
      </c>
      <c r="D222" s="4" t="s">
        <v>1411</v>
      </c>
      <c r="E222" s="4" t="s">
        <v>1412</v>
      </c>
      <c r="F222" s="4"/>
      <c r="H222" s="4">
        <v>1140000.0</v>
      </c>
      <c r="I222" s="4">
        <v>1114832.65</v>
      </c>
    </row>
    <row r="223">
      <c r="A223" s="4" t="s">
        <v>108</v>
      </c>
      <c r="B223" s="4"/>
      <c r="C223" s="4" t="s">
        <v>1413</v>
      </c>
      <c r="D223" s="4" t="s">
        <v>1414</v>
      </c>
      <c r="E223" s="4" t="s">
        <v>1415</v>
      </c>
      <c r="F223" s="4"/>
      <c r="H223" s="4">
        <v>260000.0</v>
      </c>
      <c r="I223" s="4">
        <v>290183.16</v>
      </c>
    </row>
    <row r="224">
      <c r="A224" s="4" t="s">
        <v>108</v>
      </c>
      <c r="B224" s="4"/>
      <c r="C224" s="4" t="s">
        <v>1416</v>
      </c>
      <c r="D224" s="4" t="s">
        <v>1417</v>
      </c>
      <c r="E224" s="4" t="s">
        <v>1418</v>
      </c>
      <c r="F224" s="4"/>
      <c r="H224" s="4">
        <v>0.0</v>
      </c>
      <c r="I224" s="4">
        <v>4208.0</v>
      </c>
    </row>
    <row r="225">
      <c r="A225" s="4" t="s">
        <v>108</v>
      </c>
      <c r="B225" s="4"/>
      <c r="C225" s="4" t="s">
        <v>1419</v>
      </c>
      <c r="D225" s="4" t="s">
        <v>1420</v>
      </c>
      <c r="E225" s="4" t="s">
        <v>1421</v>
      </c>
      <c r="F225" s="4"/>
      <c r="H225" s="4">
        <v>60000.0</v>
      </c>
      <c r="I225" s="4">
        <v>6691.1</v>
      </c>
    </row>
    <row r="226">
      <c r="A226" s="4" t="s">
        <v>108</v>
      </c>
      <c r="B226" s="4"/>
      <c r="C226" s="4" t="s">
        <v>1422</v>
      </c>
      <c r="D226" s="4" t="s">
        <v>1423</v>
      </c>
      <c r="E226" s="4" t="s">
        <v>1424</v>
      </c>
      <c r="F226" s="4"/>
      <c r="H226" s="4">
        <v>65000.0</v>
      </c>
      <c r="I226" s="4">
        <v>73096.27</v>
      </c>
    </row>
    <row r="227">
      <c r="A227" s="4" t="s">
        <v>108</v>
      </c>
      <c r="B227" s="4"/>
      <c r="C227" s="4" t="s">
        <v>1425</v>
      </c>
      <c r="D227" s="4" t="s">
        <v>1426</v>
      </c>
      <c r="E227" s="4" t="s">
        <v>1427</v>
      </c>
      <c r="F227" s="4"/>
      <c r="H227" s="4">
        <v>0.0</v>
      </c>
      <c r="I227" s="4">
        <v>60243.36</v>
      </c>
    </row>
    <row r="228">
      <c r="A228" s="4" t="s">
        <v>108</v>
      </c>
      <c r="B228" s="4"/>
      <c r="C228" s="4" t="s">
        <v>1428</v>
      </c>
      <c r="D228" s="4" t="s">
        <v>1429</v>
      </c>
      <c r="E228" s="4" t="s">
        <v>1430</v>
      </c>
      <c r="F228" s="4"/>
      <c r="H228" s="4">
        <v>0.0</v>
      </c>
      <c r="I228" s="4">
        <v>0.0</v>
      </c>
    </row>
    <row r="229">
      <c r="A229" s="4" t="s">
        <v>112</v>
      </c>
      <c r="B229" s="4"/>
      <c r="C229" s="4" t="s">
        <v>1431</v>
      </c>
      <c r="D229" s="4" t="s">
        <v>1432</v>
      </c>
      <c r="E229" s="4" t="s">
        <v>1433</v>
      </c>
      <c r="F229" s="4"/>
      <c r="H229" s="4">
        <v>203000.0</v>
      </c>
      <c r="I229" s="4">
        <v>199405.05</v>
      </c>
    </row>
    <row r="230">
      <c r="A230" s="4" t="s">
        <v>114</v>
      </c>
      <c r="B230" s="4"/>
      <c r="C230" s="4" t="s">
        <v>1434</v>
      </c>
      <c r="D230" s="4" t="s">
        <v>1435</v>
      </c>
      <c r="E230" s="4" t="s">
        <v>1436</v>
      </c>
      <c r="F230" s="4"/>
      <c r="H230" s="4">
        <v>1020000.0</v>
      </c>
      <c r="I230" s="4">
        <v>1023982.36</v>
      </c>
    </row>
    <row r="231">
      <c r="A231" s="4" t="s">
        <v>114</v>
      </c>
      <c r="B231" s="4"/>
      <c r="C231" s="4" t="s">
        <v>1437</v>
      </c>
      <c r="D231" s="4" t="s">
        <v>1438</v>
      </c>
      <c r="E231" s="4" t="s">
        <v>1439</v>
      </c>
      <c r="F231" s="4"/>
      <c r="H231" s="4">
        <v>70000.0</v>
      </c>
      <c r="I231" s="4">
        <v>87501.7</v>
      </c>
    </row>
    <row r="232">
      <c r="A232" s="4" t="s">
        <v>114</v>
      </c>
      <c r="B232" s="4"/>
      <c r="C232" s="4" t="s">
        <v>1440</v>
      </c>
      <c r="D232" s="4" t="s">
        <v>1441</v>
      </c>
      <c r="E232" s="4" t="s">
        <v>1442</v>
      </c>
      <c r="F232" s="4"/>
      <c r="H232" s="4">
        <v>120000.0</v>
      </c>
      <c r="I232" s="4">
        <v>194019.37</v>
      </c>
    </row>
    <row r="233">
      <c r="A233" s="4" t="s">
        <v>114</v>
      </c>
      <c r="B233" s="4"/>
      <c r="C233" s="4" t="s">
        <v>1443</v>
      </c>
      <c r="D233" s="4" t="s">
        <v>1444</v>
      </c>
      <c r="E233" s="4" t="s">
        <v>1445</v>
      </c>
      <c r="F233" s="4"/>
      <c r="H233" s="4">
        <v>260000.0</v>
      </c>
      <c r="I233" s="4">
        <v>266125.13</v>
      </c>
    </row>
    <row r="234">
      <c r="A234" s="4" t="s">
        <v>114</v>
      </c>
      <c r="B234" s="4"/>
      <c r="C234" s="4" t="s">
        <v>1446</v>
      </c>
      <c r="D234" s="4" t="s">
        <v>1447</v>
      </c>
      <c r="E234" s="4" t="s">
        <v>1448</v>
      </c>
      <c r="F234" s="4"/>
      <c r="H234" s="4">
        <v>240000.0</v>
      </c>
      <c r="I234" s="4">
        <v>267911.49</v>
      </c>
    </row>
    <row r="235">
      <c r="A235" s="4" t="s">
        <v>114</v>
      </c>
      <c r="B235" s="4"/>
      <c r="C235" s="4" t="s">
        <v>1449</v>
      </c>
      <c r="D235" s="4" t="s">
        <v>1450</v>
      </c>
      <c r="E235" s="4" t="s">
        <v>1451</v>
      </c>
      <c r="F235" s="4"/>
      <c r="H235" s="4">
        <v>0.0</v>
      </c>
      <c r="I235" s="4">
        <v>0.0</v>
      </c>
    </row>
    <row r="236">
      <c r="A236" s="4" t="s">
        <v>114</v>
      </c>
      <c r="B236" s="4"/>
      <c r="C236" s="4" t="s">
        <v>1452</v>
      </c>
      <c r="D236" s="4" t="s">
        <v>1453</v>
      </c>
      <c r="E236" s="4" t="s">
        <v>1454</v>
      </c>
      <c r="F236" s="4"/>
      <c r="H236" s="4">
        <v>70000.0</v>
      </c>
      <c r="I236" s="4">
        <v>53855.83</v>
      </c>
    </row>
    <row r="237">
      <c r="A237" s="4" t="s">
        <v>114</v>
      </c>
      <c r="B237" s="4"/>
      <c r="C237" s="4" t="s">
        <v>1455</v>
      </c>
      <c r="D237" s="4" t="s">
        <v>1456</v>
      </c>
      <c r="E237" s="4" t="s">
        <v>1457</v>
      </c>
      <c r="F237" s="4"/>
      <c r="H237" s="4">
        <v>70000.0</v>
      </c>
      <c r="I237" s="4">
        <v>101883.85</v>
      </c>
    </row>
    <row r="238">
      <c r="A238" s="4" t="s">
        <v>114</v>
      </c>
      <c r="B238" s="4"/>
      <c r="C238" s="4" t="s">
        <v>1458</v>
      </c>
      <c r="D238" s="4" t="s">
        <v>1459</v>
      </c>
      <c r="E238" s="4" t="s">
        <v>1460</v>
      </c>
      <c r="F238" s="4"/>
      <c r="H238" s="4">
        <v>0.0</v>
      </c>
      <c r="I238" s="4">
        <v>0.0</v>
      </c>
    </row>
    <row r="239">
      <c r="A239" s="4" t="s">
        <v>114</v>
      </c>
      <c r="B239" s="4"/>
      <c r="C239" s="4" t="s">
        <v>1461</v>
      </c>
      <c r="D239" s="4" t="s">
        <v>1462</v>
      </c>
      <c r="E239" s="4" t="s">
        <v>1463</v>
      </c>
      <c r="F239" s="4"/>
      <c r="H239" s="4">
        <v>0.0</v>
      </c>
      <c r="I239" s="4">
        <v>0.0</v>
      </c>
    </row>
    <row r="240">
      <c r="A240" s="4" t="s">
        <v>114</v>
      </c>
      <c r="B240" s="4"/>
      <c r="C240" s="4" t="s">
        <v>1464</v>
      </c>
      <c r="D240" s="4" t="s">
        <v>1465</v>
      </c>
      <c r="E240" s="4" t="s">
        <v>1466</v>
      </c>
      <c r="F240" s="4"/>
      <c r="H240" s="4">
        <v>0.0</v>
      </c>
      <c r="I240" s="4">
        <v>0.0</v>
      </c>
    </row>
    <row r="241">
      <c r="A241" s="4" t="s">
        <v>114</v>
      </c>
      <c r="B241" s="4"/>
      <c r="C241" s="4" t="s">
        <v>1467</v>
      </c>
      <c r="D241" s="4" t="s">
        <v>1468</v>
      </c>
      <c r="E241" s="4" t="s">
        <v>1469</v>
      </c>
      <c r="F241" s="4"/>
      <c r="H241" s="4">
        <v>65000.0</v>
      </c>
      <c r="I241" s="4">
        <v>53891.23</v>
      </c>
    </row>
    <row r="242">
      <c r="A242" s="4" t="s">
        <v>114</v>
      </c>
      <c r="B242" s="4"/>
      <c r="C242" s="4" t="s">
        <v>1470</v>
      </c>
      <c r="D242" s="4" t="s">
        <v>1471</v>
      </c>
      <c r="E242" s="4" t="s">
        <v>1472</v>
      </c>
      <c r="F242" s="4"/>
      <c r="H242" s="4">
        <v>0.0</v>
      </c>
      <c r="I242" s="4">
        <v>5239.69</v>
      </c>
    </row>
    <row r="243">
      <c r="A243" s="4" t="s">
        <v>114</v>
      </c>
      <c r="B243" s="4"/>
      <c r="C243" s="4" t="s">
        <v>1473</v>
      </c>
      <c r="D243" s="4" t="s">
        <v>1474</v>
      </c>
      <c r="E243" s="4" t="s">
        <v>1475</v>
      </c>
      <c r="F243" s="4"/>
      <c r="H243" s="4">
        <v>100000.0</v>
      </c>
      <c r="I243" s="4">
        <v>162161.83</v>
      </c>
    </row>
    <row r="244">
      <c r="A244" s="4" t="s">
        <v>114</v>
      </c>
      <c r="B244" s="4"/>
      <c r="C244" s="4" t="s">
        <v>1476</v>
      </c>
      <c r="D244" s="4" t="s">
        <v>1477</v>
      </c>
      <c r="E244" s="4" t="s">
        <v>1478</v>
      </c>
      <c r="F244" s="4"/>
      <c r="H244" s="4">
        <v>70000.0</v>
      </c>
      <c r="I244" s="4">
        <v>86533.77</v>
      </c>
    </row>
    <row r="245">
      <c r="A245" s="4" t="s">
        <v>114</v>
      </c>
      <c r="B245" s="4"/>
      <c r="C245" s="4" t="s">
        <v>1479</v>
      </c>
      <c r="D245" s="4" t="s">
        <v>1480</v>
      </c>
      <c r="E245" s="4" t="s">
        <v>1481</v>
      </c>
      <c r="F245" s="4"/>
      <c r="H245" s="4">
        <v>380000.0</v>
      </c>
      <c r="I245" s="4">
        <v>455606.01</v>
      </c>
    </row>
    <row r="246">
      <c r="A246" s="4" t="s">
        <v>114</v>
      </c>
      <c r="B246" s="4"/>
      <c r="C246" s="4" t="s">
        <v>1482</v>
      </c>
      <c r="D246" s="4" t="s">
        <v>1483</v>
      </c>
      <c r="E246" s="4" t="s">
        <v>1484</v>
      </c>
      <c r="F246" s="4"/>
      <c r="H246" s="4">
        <v>0.0</v>
      </c>
      <c r="I246" s="4">
        <v>0.0</v>
      </c>
    </row>
    <row r="247">
      <c r="A247" s="4" t="s">
        <v>114</v>
      </c>
      <c r="B247" s="4"/>
      <c r="C247" s="4" t="s">
        <v>1485</v>
      </c>
      <c r="D247" s="4" t="s">
        <v>1486</v>
      </c>
      <c r="E247" s="4" t="s">
        <v>1487</v>
      </c>
      <c r="F247" s="4"/>
      <c r="H247" s="4">
        <v>180000.0</v>
      </c>
      <c r="I247" s="4">
        <v>181980.0</v>
      </c>
    </row>
    <row r="248">
      <c r="A248" s="4" t="s">
        <v>114</v>
      </c>
      <c r="B248" s="4"/>
      <c r="C248" s="4" t="s">
        <v>1488</v>
      </c>
      <c r="D248" s="4" t="s">
        <v>1489</v>
      </c>
      <c r="E248" s="4" t="s">
        <v>1490</v>
      </c>
      <c r="F248" s="4"/>
      <c r="H248" s="4">
        <v>60000.0</v>
      </c>
      <c r="I248" s="4">
        <v>59922.0</v>
      </c>
    </row>
    <row r="249">
      <c r="A249" s="4" t="s">
        <v>114</v>
      </c>
      <c r="B249" s="4"/>
      <c r="C249" s="4" t="s">
        <v>1491</v>
      </c>
      <c r="D249" s="4" t="s">
        <v>1492</v>
      </c>
      <c r="E249" s="4" t="s">
        <v>1493</v>
      </c>
      <c r="F249" s="4"/>
      <c r="H249" s="4">
        <v>890000.0</v>
      </c>
      <c r="I249" s="4">
        <v>810000.0</v>
      </c>
    </row>
    <row r="250">
      <c r="A250" s="4" t="s">
        <v>114</v>
      </c>
      <c r="B250" s="4"/>
      <c r="C250" s="4" t="s">
        <v>1494</v>
      </c>
      <c r="D250" s="4" t="s">
        <v>1495</v>
      </c>
      <c r="E250" s="4" t="s">
        <v>1496</v>
      </c>
      <c r="F250" s="4"/>
      <c r="H250" s="4">
        <v>20000.0</v>
      </c>
      <c r="I250" s="4">
        <v>27051.89</v>
      </c>
    </row>
    <row r="251">
      <c r="A251" s="4" t="s">
        <v>115</v>
      </c>
      <c r="B251" s="4" t="s">
        <v>1497</v>
      </c>
      <c r="C251" s="4" t="s">
        <v>1498</v>
      </c>
      <c r="D251" s="4" t="s">
        <v>1499</v>
      </c>
      <c r="E251" s="4" t="s">
        <v>1500</v>
      </c>
      <c r="F251" s="4"/>
      <c r="H251" s="4">
        <v>60000.0</v>
      </c>
      <c r="I251" s="4">
        <v>82601.0</v>
      </c>
    </row>
    <row r="252">
      <c r="A252" s="4" t="s">
        <v>115</v>
      </c>
      <c r="B252" s="4" t="s">
        <v>1497</v>
      </c>
      <c r="C252" s="4" t="s">
        <v>1501</v>
      </c>
      <c r="D252" s="4" t="s">
        <v>1502</v>
      </c>
      <c r="E252" s="4" t="s">
        <v>1503</v>
      </c>
      <c r="F252" s="4"/>
      <c r="H252" s="4">
        <v>20000.0</v>
      </c>
      <c r="I252" s="4">
        <v>408.0</v>
      </c>
    </row>
    <row r="253">
      <c r="A253" s="4" t="s">
        <v>119</v>
      </c>
      <c r="B253" s="4"/>
      <c r="C253" s="4" t="s">
        <v>1504</v>
      </c>
      <c r="D253" s="4" t="s">
        <v>1505</v>
      </c>
      <c r="E253" s="4" t="s">
        <v>1506</v>
      </c>
      <c r="F253" s="4"/>
      <c r="H253" s="4">
        <v>120000.0</v>
      </c>
      <c r="I253" s="4">
        <v>112511.0</v>
      </c>
    </row>
    <row r="254">
      <c r="A254" s="4" t="s">
        <v>121</v>
      </c>
      <c r="B254" s="4"/>
      <c r="C254" s="4" t="s">
        <v>1507</v>
      </c>
      <c r="D254" s="4" t="s">
        <v>1508</v>
      </c>
      <c r="E254" s="4" t="s">
        <v>1509</v>
      </c>
      <c r="F254" s="4"/>
      <c r="H254" s="4">
        <v>210000.0</v>
      </c>
      <c r="I254" s="4">
        <v>203185.9</v>
      </c>
    </row>
    <row r="255">
      <c r="A255" s="4" t="s">
        <v>124</v>
      </c>
      <c r="B255" s="4" t="s">
        <v>1497</v>
      </c>
      <c r="C255" s="4" t="s">
        <v>1510</v>
      </c>
      <c r="D255" s="4" t="s">
        <v>1511</v>
      </c>
      <c r="E255" s="4" t="s">
        <v>1512</v>
      </c>
      <c r="F255" s="4"/>
      <c r="H255" s="4">
        <v>80000.0</v>
      </c>
      <c r="I255" s="4">
        <v>88071.51</v>
      </c>
    </row>
    <row r="256">
      <c r="A256" s="4" t="s">
        <v>126</v>
      </c>
      <c r="B256" s="4"/>
      <c r="C256" s="4" t="s">
        <v>1513</v>
      </c>
      <c r="D256" s="4" t="s">
        <v>1514</v>
      </c>
      <c r="E256" s="4" t="s">
        <v>1515</v>
      </c>
      <c r="F256" s="4"/>
      <c r="H256" s="4">
        <v>1650000.0</v>
      </c>
      <c r="I256" s="4">
        <v>1691905.31</v>
      </c>
    </row>
    <row r="257">
      <c r="A257" s="4" t="s">
        <v>128</v>
      </c>
      <c r="B257" s="4"/>
      <c r="C257" s="4" t="s">
        <v>1516</v>
      </c>
      <c r="D257" s="4" t="s">
        <v>1517</v>
      </c>
      <c r="E257" s="4" t="s">
        <v>1518</v>
      </c>
      <c r="F257" s="4"/>
      <c r="H257" s="4">
        <v>0.0</v>
      </c>
      <c r="I257" s="4">
        <v>0.0</v>
      </c>
    </row>
    <row r="258">
      <c r="A258" s="4" t="s">
        <v>128</v>
      </c>
      <c r="B258" s="4"/>
      <c r="C258" s="4" t="s">
        <v>1519</v>
      </c>
      <c r="D258" s="4" t="s">
        <v>1520</v>
      </c>
      <c r="E258" s="4" t="s">
        <v>1521</v>
      </c>
      <c r="F258" s="4"/>
      <c r="H258" s="4">
        <v>70000.0</v>
      </c>
      <c r="I258" s="4">
        <v>68164.68</v>
      </c>
    </row>
    <row r="259">
      <c r="A259" s="4" t="s">
        <v>128</v>
      </c>
      <c r="B259" s="4"/>
      <c r="C259" s="4" t="s">
        <v>1522</v>
      </c>
      <c r="D259" s="4" t="s">
        <v>1523</v>
      </c>
      <c r="E259" s="4" t="s">
        <v>1524</v>
      </c>
      <c r="F259" s="4"/>
      <c r="H259" s="4">
        <v>0.0</v>
      </c>
      <c r="I259" s="4">
        <v>3824.39</v>
      </c>
    </row>
    <row r="260">
      <c r="A260" s="4" t="s">
        <v>128</v>
      </c>
      <c r="B260" s="4"/>
      <c r="C260" s="4" t="s">
        <v>1525</v>
      </c>
      <c r="D260" s="4" t="s">
        <v>1526</v>
      </c>
      <c r="E260" s="4" t="s">
        <v>1527</v>
      </c>
      <c r="F260" s="4"/>
      <c r="H260" s="4">
        <v>60000.0</v>
      </c>
      <c r="I260" s="4">
        <v>101559.0</v>
      </c>
    </row>
    <row r="261">
      <c r="A261" s="4" t="s">
        <v>128</v>
      </c>
      <c r="B261" s="4"/>
      <c r="C261" s="4" t="s">
        <v>1528</v>
      </c>
      <c r="D261" s="4" t="s">
        <v>1529</v>
      </c>
      <c r="E261" s="4" t="s">
        <v>1530</v>
      </c>
      <c r="F261" s="4"/>
      <c r="H261" s="4">
        <v>180000.0</v>
      </c>
      <c r="I261" s="4">
        <v>181990.0</v>
      </c>
    </row>
    <row r="262">
      <c r="A262" s="4" t="s">
        <v>132</v>
      </c>
      <c r="B262" s="4"/>
      <c r="C262" s="4" t="s">
        <v>1531</v>
      </c>
      <c r="D262" s="4" t="s">
        <v>1532</v>
      </c>
      <c r="E262" s="4" t="s">
        <v>1533</v>
      </c>
      <c r="F262" s="4"/>
      <c r="H262" s="4">
        <v>550000.0</v>
      </c>
      <c r="I262" s="4">
        <v>631419.46</v>
      </c>
    </row>
    <row r="263">
      <c r="A263" s="4" t="s">
        <v>132</v>
      </c>
      <c r="B263" s="4"/>
      <c r="C263" s="4" t="s">
        <v>1534</v>
      </c>
      <c r="D263" s="4" t="s">
        <v>1535</v>
      </c>
      <c r="E263" s="4" t="s">
        <v>1536</v>
      </c>
      <c r="F263" s="4"/>
      <c r="H263" s="4">
        <v>180000.0</v>
      </c>
      <c r="I263" s="4">
        <v>181990.0</v>
      </c>
    </row>
    <row r="264">
      <c r="A264" s="4" t="s">
        <v>132</v>
      </c>
      <c r="B264" s="4"/>
      <c r="C264" s="4" t="s">
        <v>1537</v>
      </c>
      <c r="D264" s="4" t="s">
        <v>1538</v>
      </c>
      <c r="E264" s="4" t="s">
        <v>1539</v>
      </c>
      <c r="F264" s="4"/>
      <c r="H264" s="4">
        <v>20000.0</v>
      </c>
      <c r="I264" s="4">
        <v>1781.0</v>
      </c>
    </row>
    <row r="265">
      <c r="A265" s="4" t="s">
        <v>143</v>
      </c>
      <c r="B265" s="4" t="s">
        <v>1540</v>
      </c>
      <c r="C265" s="4" t="s">
        <v>1541</v>
      </c>
      <c r="D265" s="4" t="s">
        <v>1542</v>
      </c>
      <c r="E265" s="4" t="s">
        <v>1543</v>
      </c>
      <c r="F265" s="4"/>
      <c r="H265" s="4">
        <v>300000.0</v>
      </c>
      <c r="I265" s="4">
        <v>281434.05</v>
      </c>
    </row>
    <row r="266">
      <c r="A266" s="4" t="s">
        <v>143</v>
      </c>
      <c r="B266" s="4" t="s">
        <v>1540</v>
      </c>
      <c r="C266" s="4" t="s">
        <v>1544</v>
      </c>
      <c r="D266" s="4" t="s">
        <v>1545</v>
      </c>
      <c r="E266" s="4" t="s">
        <v>1546</v>
      </c>
      <c r="F266" s="4"/>
      <c r="H266" s="4">
        <v>200000.0</v>
      </c>
      <c r="I266" s="4">
        <v>203199.49</v>
      </c>
    </row>
    <row r="267">
      <c r="A267" s="4" t="s">
        <v>161</v>
      </c>
      <c r="B267" s="4"/>
      <c r="C267" s="4" t="s">
        <v>1547</v>
      </c>
      <c r="D267" s="4" t="s">
        <v>1548</v>
      </c>
      <c r="E267" s="4" t="s">
        <v>1549</v>
      </c>
      <c r="F267" s="4"/>
      <c r="H267" s="4">
        <v>175000.0</v>
      </c>
      <c r="I267" s="4">
        <v>162988.72</v>
      </c>
    </row>
    <row r="268">
      <c r="A268" s="4" t="s">
        <v>168</v>
      </c>
      <c r="B268" s="4" t="s">
        <v>1550</v>
      </c>
      <c r="C268" s="4" t="s">
        <v>1551</v>
      </c>
      <c r="D268" s="4" t="s">
        <v>1552</v>
      </c>
      <c r="E268" s="4" t="s">
        <v>1553</v>
      </c>
      <c r="F268" s="4"/>
      <c r="H268" s="4">
        <v>0.0</v>
      </c>
      <c r="I268" s="4">
        <v>0.0</v>
      </c>
    </row>
    <row r="269">
      <c r="A269" s="4" t="s">
        <v>168</v>
      </c>
      <c r="B269" s="4" t="s">
        <v>1550</v>
      </c>
      <c r="C269" s="4" t="s">
        <v>1554</v>
      </c>
      <c r="D269" s="4" t="s">
        <v>1555</v>
      </c>
      <c r="E269" s="4" t="s">
        <v>1556</v>
      </c>
      <c r="F269" s="4"/>
      <c r="H269" s="4">
        <v>0.0</v>
      </c>
      <c r="I269" s="4">
        <v>0.0</v>
      </c>
    </row>
    <row r="270">
      <c r="A270" s="4" t="s">
        <v>168</v>
      </c>
      <c r="B270" s="4" t="s">
        <v>1550</v>
      </c>
      <c r="C270" s="4" t="s">
        <v>1557</v>
      </c>
      <c r="D270" s="4" t="s">
        <v>1558</v>
      </c>
      <c r="E270" s="4" t="s">
        <v>1559</v>
      </c>
      <c r="F270" s="4"/>
      <c r="H270" s="4">
        <v>0.0</v>
      </c>
      <c r="I270" s="4">
        <v>0.0</v>
      </c>
    </row>
    <row r="271">
      <c r="A271" s="4" t="s">
        <v>170</v>
      </c>
      <c r="B271" s="4"/>
      <c r="C271" s="4" t="s">
        <v>1560</v>
      </c>
      <c r="D271" s="4" t="s">
        <v>1561</v>
      </c>
      <c r="E271" s="4" t="s">
        <v>1562</v>
      </c>
      <c r="F271" s="4"/>
      <c r="H271" s="4">
        <v>681000.0</v>
      </c>
      <c r="I271" s="4">
        <v>680311.73</v>
      </c>
    </row>
    <row r="272">
      <c r="A272" s="4" t="s">
        <v>170</v>
      </c>
      <c r="B272" s="4"/>
      <c r="C272" s="4" t="s">
        <v>1563</v>
      </c>
      <c r="D272" s="4" t="s">
        <v>1564</v>
      </c>
      <c r="E272" s="4" t="s">
        <v>1565</v>
      </c>
      <c r="F272" s="4"/>
      <c r="H272" s="4">
        <v>348000.0</v>
      </c>
      <c r="I272" s="4">
        <v>348358.11</v>
      </c>
    </row>
    <row r="273">
      <c r="A273" s="4" t="s">
        <v>170</v>
      </c>
      <c r="B273" s="4"/>
      <c r="C273" s="4" t="s">
        <v>1566</v>
      </c>
      <c r="D273" s="4" t="s">
        <v>1567</v>
      </c>
      <c r="E273" s="4" t="s">
        <v>1568</v>
      </c>
      <c r="F273" s="4"/>
      <c r="H273" s="4">
        <v>300000.0</v>
      </c>
      <c r="I273" s="4">
        <v>295276.53</v>
      </c>
    </row>
    <row r="274">
      <c r="A274" s="4" t="s">
        <v>172</v>
      </c>
      <c r="B274" s="4" t="s">
        <v>171</v>
      </c>
      <c r="C274" s="4" t="s">
        <v>1569</v>
      </c>
      <c r="D274" s="4" t="s">
        <v>1570</v>
      </c>
      <c r="E274" s="4" t="s">
        <v>1571</v>
      </c>
      <c r="F274" s="4"/>
      <c r="H274" s="4">
        <v>730000.0</v>
      </c>
      <c r="I274" s="4">
        <v>685081.53</v>
      </c>
    </row>
    <row r="275">
      <c r="A275" s="4" t="s">
        <v>172</v>
      </c>
      <c r="B275" s="4" t="s">
        <v>171</v>
      </c>
      <c r="C275" s="4" t="s">
        <v>1572</v>
      </c>
      <c r="D275" s="4" t="s">
        <v>1573</v>
      </c>
      <c r="E275" s="4" t="s">
        <v>1574</v>
      </c>
      <c r="F275" s="4"/>
      <c r="H275" s="4">
        <v>0.0</v>
      </c>
      <c r="I275" s="4">
        <v>0.0</v>
      </c>
    </row>
    <row r="276">
      <c r="A276" s="4" t="s">
        <v>172</v>
      </c>
      <c r="B276" s="4" t="s">
        <v>171</v>
      </c>
      <c r="C276" s="4" t="s">
        <v>1575</v>
      </c>
      <c r="D276" s="4" t="s">
        <v>1576</v>
      </c>
      <c r="E276" s="4" t="s">
        <v>1577</v>
      </c>
      <c r="F276" s="4"/>
      <c r="H276" s="4">
        <v>45000.0</v>
      </c>
      <c r="I276" s="4">
        <v>50256.42</v>
      </c>
    </row>
    <row r="277">
      <c r="A277" s="4" t="s">
        <v>172</v>
      </c>
      <c r="B277" s="4" t="s">
        <v>171</v>
      </c>
      <c r="C277" s="4" t="s">
        <v>1578</v>
      </c>
      <c r="D277" s="4" t="s">
        <v>1579</v>
      </c>
      <c r="E277" s="4" t="s">
        <v>1580</v>
      </c>
      <c r="F277" s="4"/>
      <c r="H277" s="4">
        <v>5000.0</v>
      </c>
      <c r="I277" s="4">
        <v>9936.41</v>
      </c>
    </row>
    <row r="278">
      <c r="A278" s="4" t="s">
        <v>173</v>
      </c>
      <c r="B278" s="4"/>
      <c r="C278" s="4" t="s">
        <v>1581</v>
      </c>
      <c r="D278" s="4" t="s">
        <v>1582</v>
      </c>
      <c r="E278" s="4" t="s">
        <v>1583</v>
      </c>
      <c r="F278" s="4"/>
      <c r="H278" s="4">
        <v>432000.0</v>
      </c>
      <c r="I278" s="4">
        <v>430950.12</v>
      </c>
    </row>
    <row r="279">
      <c r="A279" s="4" t="s">
        <v>173</v>
      </c>
      <c r="B279" s="4"/>
      <c r="C279" s="4" t="s">
        <v>1584</v>
      </c>
      <c r="D279" s="4" t="s">
        <v>1585</v>
      </c>
      <c r="E279" s="4" t="s">
        <v>1586</v>
      </c>
      <c r="F279" s="4"/>
      <c r="H279" s="4">
        <v>50000.0</v>
      </c>
      <c r="I279" s="4">
        <v>88775.58</v>
      </c>
    </row>
    <row r="280">
      <c r="A280" s="4" t="s">
        <v>173</v>
      </c>
      <c r="B280" s="4"/>
      <c r="C280" s="4" t="s">
        <v>1587</v>
      </c>
      <c r="D280" s="4" t="s">
        <v>1588</v>
      </c>
      <c r="E280" s="4" t="s">
        <v>1589</v>
      </c>
      <c r="F280" s="4"/>
      <c r="H280" s="4">
        <v>30000.0</v>
      </c>
      <c r="I280" s="4">
        <v>39846.65</v>
      </c>
    </row>
    <row r="281">
      <c r="A281" s="4" t="s">
        <v>173</v>
      </c>
      <c r="B281" s="4"/>
      <c r="C281" s="4" t="s">
        <v>1590</v>
      </c>
      <c r="D281" s="4" t="s">
        <v>1591</v>
      </c>
      <c r="E281" s="4" t="s">
        <v>1592</v>
      </c>
      <c r="F281" s="4"/>
      <c r="H281" s="4">
        <v>180000.0</v>
      </c>
      <c r="I281" s="4">
        <v>181990.0</v>
      </c>
    </row>
    <row r="282">
      <c r="A282" s="4" t="s">
        <v>180</v>
      </c>
      <c r="B282" s="4"/>
      <c r="C282" s="4" t="s">
        <v>1593</v>
      </c>
      <c r="D282" s="4" t="s">
        <v>1594</v>
      </c>
      <c r="E282" s="4" t="s">
        <v>1595</v>
      </c>
      <c r="F282" s="4"/>
      <c r="H282" s="4">
        <v>855000.0</v>
      </c>
      <c r="I282" s="4">
        <v>802050.29</v>
      </c>
    </row>
    <row r="283">
      <c r="A283" s="4" t="s">
        <v>180</v>
      </c>
      <c r="B283" s="4"/>
      <c r="C283" s="4" t="s">
        <v>1596</v>
      </c>
      <c r="D283" s="4" t="s">
        <v>1597</v>
      </c>
      <c r="E283" s="4" t="s">
        <v>1598</v>
      </c>
      <c r="F283" s="4"/>
      <c r="H283" s="4">
        <v>560000.0</v>
      </c>
      <c r="I283" s="4">
        <v>566856.84</v>
      </c>
    </row>
    <row r="284">
      <c r="A284" s="4" t="s">
        <v>180</v>
      </c>
      <c r="B284" s="4"/>
      <c r="C284" s="4" t="s">
        <v>1599</v>
      </c>
      <c r="D284" s="4" t="s">
        <v>1600</v>
      </c>
      <c r="E284" s="4" t="s">
        <v>1601</v>
      </c>
      <c r="F284" s="4"/>
      <c r="H284" s="4">
        <v>670000.0</v>
      </c>
      <c r="I284" s="4">
        <v>671369.77</v>
      </c>
    </row>
    <row r="285">
      <c r="A285" s="4" t="s">
        <v>180</v>
      </c>
      <c r="B285" s="4"/>
      <c r="C285" s="4" t="s">
        <v>1602</v>
      </c>
      <c r="D285" s="4" t="s">
        <v>1603</v>
      </c>
      <c r="E285" s="4" t="s">
        <v>1604</v>
      </c>
      <c r="F285" s="4"/>
      <c r="H285" s="4">
        <v>0.0</v>
      </c>
      <c r="I285" s="4">
        <v>14538.02</v>
      </c>
    </row>
    <row r="286">
      <c r="A286" s="4" t="s">
        <v>180</v>
      </c>
      <c r="B286" s="4"/>
      <c r="C286" s="4" t="s">
        <v>1605</v>
      </c>
      <c r="D286" s="4" t="s">
        <v>1606</v>
      </c>
      <c r="E286" s="4" t="s">
        <v>1607</v>
      </c>
      <c r="F286" s="4"/>
      <c r="H286" s="4">
        <v>70000.0</v>
      </c>
      <c r="I286" s="4">
        <v>32935.6</v>
      </c>
    </row>
    <row r="287">
      <c r="A287" s="4" t="s">
        <v>180</v>
      </c>
      <c r="B287" s="4"/>
      <c r="C287" s="4" t="s">
        <v>1608</v>
      </c>
      <c r="D287" s="4" t="s">
        <v>1609</v>
      </c>
      <c r="E287" s="4" t="s">
        <v>1610</v>
      </c>
      <c r="F287" s="4"/>
      <c r="H287" s="4">
        <v>80000.0</v>
      </c>
      <c r="I287" s="4">
        <v>74952.27</v>
      </c>
    </row>
    <row r="288">
      <c r="A288" s="4" t="s">
        <v>180</v>
      </c>
      <c r="B288" s="4"/>
      <c r="C288" s="4" t="s">
        <v>1611</v>
      </c>
      <c r="D288" s="4" t="s">
        <v>1612</v>
      </c>
      <c r="E288" s="4" t="s">
        <v>1613</v>
      </c>
      <c r="F288" s="4"/>
      <c r="H288" s="4">
        <v>630000.0</v>
      </c>
      <c r="I288" s="4">
        <v>630246.66</v>
      </c>
    </row>
    <row r="289">
      <c r="A289" s="4" t="s">
        <v>180</v>
      </c>
      <c r="B289" s="4"/>
      <c r="C289" s="4" t="s">
        <v>1614</v>
      </c>
      <c r="D289" s="4" t="s">
        <v>1615</v>
      </c>
      <c r="E289" s="4" t="s">
        <v>1616</v>
      </c>
      <c r="F289" s="4"/>
      <c r="H289" s="4">
        <v>100000.0</v>
      </c>
      <c r="I289" s="4">
        <v>100812.15</v>
      </c>
    </row>
    <row r="290">
      <c r="A290" s="4" t="s">
        <v>180</v>
      </c>
      <c r="B290" s="4"/>
      <c r="C290" s="4" t="s">
        <v>1617</v>
      </c>
      <c r="D290" s="4" t="s">
        <v>1618</v>
      </c>
      <c r="E290" s="4" t="s">
        <v>1619</v>
      </c>
      <c r="F290" s="4"/>
      <c r="H290" s="4">
        <v>400000.0</v>
      </c>
      <c r="I290" s="4">
        <v>405622.5</v>
      </c>
    </row>
    <row r="291">
      <c r="A291" s="4" t="s">
        <v>180</v>
      </c>
      <c r="B291" s="4"/>
      <c r="C291" s="4" t="s">
        <v>1620</v>
      </c>
      <c r="D291" s="4" t="s">
        <v>1621</v>
      </c>
      <c r="E291" s="4" t="s">
        <v>1622</v>
      </c>
      <c r="F291" s="4"/>
      <c r="H291" s="4">
        <v>70000.0</v>
      </c>
      <c r="I291" s="4">
        <v>45244.2</v>
      </c>
    </row>
    <row r="292">
      <c r="A292" s="4" t="s">
        <v>190</v>
      </c>
      <c r="B292" s="4"/>
      <c r="C292" s="4" t="s">
        <v>1623</v>
      </c>
      <c r="D292" s="4" t="s">
        <v>1624</v>
      </c>
      <c r="E292" s="4" t="s">
        <v>1625</v>
      </c>
      <c r="F292" s="4"/>
      <c r="H292" s="4">
        <v>210000.0</v>
      </c>
      <c r="I292" s="4">
        <v>219774.6</v>
      </c>
    </row>
    <row r="293">
      <c r="A293" s="4" t="s">
        <v>190</v>
      </c>
      <c r="B293" s="4"/>
      <c r="C293" s="4" t="s">
        <v>1626</v>
      </c>
      <c r="D293" s="4" t="s">
        <v>1627</v>
      </c>
      <c r="E293" s="4" t="s">
        <v>1628</v>
      </c>
      <c r="F293" s="4"/>
      <c r="H293" s="4">
        <v>10000.0</v>
      </c>
      <c r="I293" s="4">
        <v>4841.15</v>
      </c>
    </row>
    <row r="294">
      <c r="A294" s="4" t="s">
        <v>190</v>
      </c>
      <c r="B294" s="4"/>
      <c r="C294" s="4" t="s">
        <v>1629</v>
      </c>
      <c r="D294" s="4" t="s">
        <v>1630</v>
      </c>
      <c r="E294" s="4" t="s">
        <v>1631</v>
      </c>
      <c r="F294" s="4"/>
      <c r="H294" s="4">
        <v>25000.0</v>
      </c>
      <c r="I294" s="4">
        <v>36015.0</v>
      </c>
    </row>
    <row r="295">
      <c r="A295" s="4" t="s">
        <v>197</v>
      </c>
      <c r="B295" s="4"/>
      <c r="C295" s="4" t="s">
        <v>1632</v>
      </c>
      <c r="D295" s="4" t="s">
        <v>1633</v>
      </c>
      <c r="E295" s="4" t="s">
        <v>1634</v>
      </c>
      <c r="F295" s="4"/>
      <c r="H295" s="4">
        <v>20000.0</v>
      </c>
      <c r="I295" s="4">
        <v>27069.6</v>
      </c>
    </row>
    <row r="296">
      <c r="A296" s="4" t="s">
        <v>197</v>
      </c>
      <c r="B296" s="4"/>
      <c r="C296" s="4" t="s">
        <v>1635</v>
      </c>
      <c r="D296" s="4" t="s">
        <v>1636</v>
      </c>
      <c r="E296" s="4" t="s">
        <v>1637</v>
      </c>
      <c r="F296" s="4"/>
      <c r="H296" s="4">
        <v>180000.0</v>
      </c>
      <c r="I296" s="4">
        <v>181990.0</v>
      </c>
    </row>
    <row r="297">
      <c r="A297" s="4" t="s">
        <v>203</v>
      </c>
      <c r="B297" s="4"/>
      <c r="C297" s="4" t="s">
        <v>1638</v>
      </c>
      <c r="D297" s="4" t="s">
        <v>1639</v>
      </c>
      <c r="E297" s="4" t="s">
        <v>1640</v>
      </c>
      <c r="F297" s="4"/>
      <c r="H297" s="4">
        <v>0.0</v>
      </c>
      <c r="I297" s="4">
        <v>0.0</v>
      </c>
    </row>
    <row r="298">
      <c r="A298" s="4" t="s">
        <v>203</v>
      </c>
      <c r="B298" s="4"/>
      <c r="C298" s="4" t="s">
        <v>1641</v>
      </c>
      <c r="D298" s="4" t="s">
        <v>1642</v>
      </c>
      <c r="E298" s="4" t="s">
        <v>1643</v>
      </c>
      <c r="F298" s="4"/>
      <c r="H298" s="4">
        <v>65000.0</v>
      </c>
      <c r="I298" s="4">
        <v>84985.41</v>
      </c>
    </row>
    <row r="299">
      <c r="A299" s="4" t="s">
        <v>203</v>
      </c>
      <c r="B299" s="4"/>
      <c r="C299" s="4" t="s">
        <v>1644</v>
      </c>
      <c r="D299" s="4" t="s">
        <v>1645</v>
      </c>
      <c r="E299" s="4" t="s">
        <v>1646</v>
      </c>
      <c r="F299" s="4"/>
      <c r="H299" s="4">
        <v>15000.0</v>
      </c>
      <c r="I299" s="4">
        <v>17550.0</v>
      </c>
    </row>
    <row r="300">
      <c r="A300" s="4" t="s">
        <v>203</v>
      </c>
      <c r="B300" s="4"/>
      <c r="C300" s="4" t="s">
        <v>1647</v>
      </c>
      <c r="D300" s="4" t="s">
        <v>1648</v>
      </c>
      <c r="E300" s="4" t="s">
        <v>1649</v>
      </c>
      <c r="F300" s="4"/>
      <c r="H300" s="4">
        <v>100000.0</v>
      </c>
      <c r="I300" s="4">
        <v>154953.5</v>
      </c>
    </row>
    <row r="301">
      <c r="A301" s="4" t="s">
        <v>205</v>
      </c>
      <c r="B301" s="4"/>
      <c r="C301" s="4" t="s">
        <v>1650</v>
      </c>
      <c r="D301" s="4" t="s">
        <v>1651</v>
      </c>
      <c r="E301" s="4" t="s">
        <v>1652</v>
      </c>
      <c r="F301" s="4"/>
      <c r="H301" s="4">
        <v>280000.0</v>
      </c>
      <c r="I301" s="4">
        <v>333355.2</v>
      </c>
    </row>
    <row r="302">
      <c r="A302" s="4" t="s">
        <v>205</v>
      </c>
      <c r="B302" s="4"/>
      <c r="C302" s="4" t="s">
        <v>1653</v>
      </c>
      <c r="D302" s="4" t="s">
        <v>1654</v>
      </c>
      <c r="E302" s="4" t="s">
        <v>1655</v>
      </c>
      <c r="F302" s="4"/>
      <c r="H302" s="4">
        <v>15000.0</v>
      </c>
      <c r="I302" s="4">
        <v>6221.57</v>
      </c>
    </row>
    <row r="303">
      <c r="A303" s="4" t="s">
        <v>207</v>
      </c>
      <c r="B303" s="4"/>
      <c r="C303" s="4" t="s">
        <v>1656</v>
      </c>
      <c r="D303" s="4" t="s">
        <v>1657</v>
      </c>
      <c r="E303" s="4" t="s">
        <v>1658</v>
      </c>
      <c r="F303" s="4"/>
      <c r="H303" s="4">
        <v>12000.0</v>
      </c>
      <c r="I303" s="4">
        <v>18354.08</v>
      </c>
    </row>
    <row r="304">
      <c r="A304" s="4" t="s">
        <v>208</v>
      </c>
      <c r="B304" s="4"/>
      <c r="C304" s="4" t="s">
        <v>1659</v>
      </c>
      <c r="D304" s="4" t="s">
        <v>1660</v>
      </c>
      <c r="E304" s="4" t="s">
        <v>1661</v>
      </c>
      <c r="F304" s="4"/>
      <c r="H304" s="4">
        <v>2000.0</v>
      </c>
      <c r="I304" s="4">
        <v>3556.1</v>
      </c>
    </row>
    <row r="305">
      <c r="A305" s="4" t="s">
        <v>208</v>
      </c>
      <c r="B305" s="4"/>
      <c r="C305" s="4" t="s">
        <v>1662</v>
      </c>
      <c r="D305" s="4" t="s">
        <v>1663</v>
      </c>
      <c r="E305" s="4" t="s">
        <v>1664</v>
      </c>
      <c r="F305" s="4"/>
      <c r="H305" s="4">
        <v>0.0</v>
      </c>
      <c r="I305" s="4">
        <v>0.0</v>
      </c>
    </row>
    <row r="306">
      <c r="A306" s="4" t="s">
        <v>208</v>
      </c>
      <c r="B306" s="4"/>
      <c r="C306" s="4" t="s">
        <v>1665</v>
      </c>
      <c r="D306" s="4" t="s">
        <v>1666</v>
      </c>
      <c r="E306" s="4" t="s">
        <v>1667</v>
      </c>
      <c r="F306" s="4"/>
      <c r="H306" s="4">
        <v>0.0</v>
      </c>
      <c r="I306" s="4">
        <v>0.0</v>
      </c>
    </row>
    <row r="307">
      <c r="A307" s="4" t="s">
        <v>208</v>
      </c>
      <c r="B307" s="4"/>
      <c r="C307" s="4" t="s">
        <v>1668</v>
      </c>
      <c r="D307" s="4" t="s">
        <v>1669</v>
      </c>
      <c r="E307" s="4" t="s">
        <v>1670</v>
      </c>
      <c r="F307" s="4"/>
      <c r="H307" s="4">
        <v>1000.0</v>
      </c>
      <c r="I307" s="4">
        <v>0.0</v>
      </c>
    </row>
    <row r="308">
      <c r="A308" s="4" t="s">
        <v>208</v>
      </c>
      <c r="B308" s="4"/>
      <c r="C308" s="4" t="s">
        <v>1671</v>
      </c>
      <c r="D308" s="4" t="s">
        <v>1672</v>
      </c>
      <c r="E308" s="4" t="s">
        <v>1673</v>
      </c>
      <c r="F308" s="4"/>
      <c r="H308" s="4">
        <v>0.0</v>
      </c>
      <c r="I308" s="4">
        <v>0.0</v>
      </c>
    </row>
    <row r="309">
      <c r="A309" s="4" t="s">
        <v>208</v>
      </c>
      <c r="B309" s="4"/>
      <c r="C309" s="4" t="s">
        <v>1674</v>
      </c>
      <c r="D309" s="4" t="s">
        <v>1675</v>
      </c>
      <c r="E309" s="4" t="s">
        <v>1676</v>
      </c>
      <c r="F309" s="4"/>
      <c r="H309" s="4">
        <v>5000.0</v>
      </c>
      <c r="I309" s="4">
        <v>0.0</v>
      </c>
    </row>
    <row r="310">
      <c r="A310" s="4" t="s">
        <v>208</v>
      </c>
      <c r="B310" s="4"/>
      <c r="C310" s="4" t="s">
        <v>1677</v>
      </c>
      <c r="D310" s="4" t="s">
        <v>1678</v>
      </c>
      <c r="E310" s="4" t="s">
        <v>1679</v>
      </c>
      <c r="F310" s="4"/>
      <c r="H310" s="4">
        <v>0.0</v>
      </c>
      <c r="I310" s="4">
        <v>0.0</v>
      </c>
    </row>
    <row r="311">
      <c r="A311" s="4" t="s">
        <v>208</v>
      </c>
      <c r="B311" s="4"/>
      <c r="C311" s="4" t="s">
        <v>1680</v>
      </c>
      <c r="D311" s="4" t="s">
        <v>1681</v>
      </c>
      <c r="E311" s="4" t="s">
        <v>1682</v>
      </c>
      <c r="F311" s="4"/>
      <c r="H311" s="4">
        <v>1000.0</v>
      </c>
      <c r="I311" s="4">
        <v>0.0</v>
      </c>
    </row>
    <row r="312">
      <c r="A312" s="4" t="s">
        <v>208</v>
      </c>
      <c r="B312" s="4"/>
      <c r="C312" s="4" t="s">
        <v>1683</v>
      </c>
      <c r="D312" s="4" t="s">
        <v>1684</v>
      </c>
      <c r="E312" s="4" t="s">
        <v>1685</v>
      </c>
      <c r="F312" s="4"/>
      <c r="H312" s="4">
        <v>2000.0</v>
      </c>
      <c r="I312" s="4">
        <v>0.0</v>
      </c>
    </row>
    <row r="313">
      <c r="A313" s="4" t="s">
        <v>208</v>
      </c>
      <c r="B313" s="4"/>
      <c r="C313" s="4" t="s">
        <v>1686</v>
      </c>
      <c r="D313" s="4" t="s">
        <v>1687</v>
      </c>
      <c r="E313" s="4" t="s">
        <v>1688</v>
      </c>
      <c r="F313" s="4"/>
      <c r="H313" s="4">
        <v>70000.0</v>
      </c>
      <c r="I313" s="4">
        <v>74808.93</v>
      </c>
    </row>
    <row r="314">
      <c r="A314" s="4" t="s">
        <v>209</v>
      </c>
      <c r="B314" s="4"/>
      <c r="C314" s="4" t="s">
        <v>1689</v>
      </c>
      <c r="D314" s="4" t="s">
        <v>1690</v>
      </c>
      <c r="E314" s="4" t="s">
        <v>1691</v>
      </c>
      <c r="F314" s="4"/>
      <c r="H314" s="4">
        <v>30000.0</v>
      </c>
      <c r="I314" s="4">
        <v>45069.0</v>
      </c>
    </row>
    <row r="315">
      <c r="A315" s="4" t="s">
        <v>209</v>
      </c>
      <c r="B315" s="4"/>
      <c r="C315" s="4" t="s">
        <v>1692</v>
      </c>
      <c r="D315" s="4" t="s">
        <v>1693</v>
      </c>
      <c r="E315" s="4" t="s">
        <v>1694</v>
      </c>
      <c r="F315" s="4"/>
      <c r="H315" s="4">
        <v>490000.0</v>
      </c>
      <c r="I315" s="4">
        <v>491772.0</v>
      </c>
    </row>
    <row r="316">
      <c r="A316" s="4" t="s">
        <v>214</v>
      </c>
      <c r="B316" s="4"/>
      <c r="C316" s="4" t="s">
        <v>1695</v>
      </c>
      <c r="D316" s="4" t="s">
        <v>1696</v>
      </c>
      <c r="E316" s="4" t="s">
        <v>1697</v>
      </c>
      <c r="F316" s="4"/>
      <c r="H316" s="4">
        <v>5000.0</v>
      </c>
      <c r="I316" s="4">
        <v>13868.8</v>
      </c>
    </row>
    <row r="317">
      <c r="A317" s="4" t="s">
        <v>214</v>
      </c>
      <c r="B317" s="4"/>
      <c r="C317" s="4" t="s">
        <v>1698</v>
      </c>
      <c r="D317" s="4" t="s">
        <v>1699</v>
      </c>
      <c r="E317" s="4" t="s">
        <v>1700</v>
      </c>
      <c r="F317" s="4"/>
      <c r="H317" s="4">
        <v>25000.0</v>
      </c>
      <c r="I317" s="4">
        <v>0.0</v>
      </c>
    </row>
    <row r="318">
      <c r="A318" s="4" t="s">
        <v>540</v>
      </c>
      <c r="B318" s="4" t="s">
        <v>1701</v>
      </c>
      <c r="C318" s="4" t="s">
        <v>1702</v>
      </c>
      <c r="D318" s="4" t="s">
        <v>1703</v>
      </c>
      <c r="E318" s="4" t="s">
        <v>1704</v>
      </c>
      <c r="F318" s="4"/>
      <c r="H318" s="4">
        <v>5000.0</v>
      </c>
      <c r="I318" s="4">
        <v>10043.0</v>
      </c>
    </row>
    <row r="319">
      <c r="A319" s="4" t="s">
        <v>548</v>
      </c>
      <c r="B319" s="4" t="s">
        <v>1701</v>
      </c>
      <c r="C319" s="4" t="s">
        <v>1705</v>
      </c>
      <c r="D319" s="4" t="s">
        <v>1706</v>
      </c>
      <c r="E319" s="4" t="s">
        <v>1707</v>
      </c>
      <c r="F319" s="4"/>
      <c r="H319" s="4">
        <v>1000.0</v>
      </c>
      <c r="I319" s="4">
        <v>686.0</v>
      </c>
    </row>
    <row r="320">
      <c r="A320" s="4" t="s">
        <v>553</v>
      </c>
      <c r="B320" s="4" t="s">
        <v>1701</v>
      </c>
      <c r="C320" s="4" t="s">
        <v>1708</v>
      </c>
      <c r="D320" s="4" t="s">
        <v>1709</v>
      </c>
      <c r="E320" s="4" t="s">
        <v>1710</v>
      </c>
      <c r="F320" s="4"/>
      <c r="H320" s="4">
        <v>1000.0</v>
      </c>
      <c r="I320" s="4">
        <v>751.0</v>
      </c>
    </row>
    <row r="321">
      <c r="A321" s="4" t="s">
        <v>567</v>
      </c>
      <c r="B321" s="4" t="s">
        <v>1701</v>
      </c>
      <c r="C321" s="4" t="s">
        <v>1711</v>
      </c>
      <c r="D321" s="4" t="s">
        <v>1712</v>
      </c>
      <c r="E321" s="4" t="s">
        <v>1713</v>
      </c>
      <c r="F321" s="4"/>
      <c r="H321" s="4">
        <v>1000.0</v>
      </c>
      <c r="I321" s="4">
        <v>686.0</v>
      </c>
    </row>
    <row r="322">
      <c r="A322" s="4" t="s">
        <v>583</v>
      </c>
      <c r="B322" s="4" t="s">
        <v>1701</v>
      </c>
      <c r="C322" s="4" t="s">
        <v>1714</v>
      </c>
      <c r="D322" s="4" t="s">
        <v>1715</v>
      </c>
      <c r="E322" s="4" t="s">
        <v>1716</v>
      </c>
      <c r="F322" s="4"/>
      <c r="H322" s="4">
        <v>1000.0</v>
      </c>
      <c r="I322" s="4">
        <v>686.0</v>
      </c>
    </row>
    <row r="323">
      <c r="A323" s="4" t="s">
        <v>584</v>
      </c>
      <c r="B323" s="4" t="s">
        <v>1701</v>
      </c>
      <c r="C323" s="4" t="s">
        <v>1717</v>
      </c>
      <c r="D323" s="4" t="s">
        <v>1718</v>
      </c>
      <c r="E323" s="4" t="s">
        <v>1719</v>
      </c>
      <c r="F323" s="4"/>
      <c r="H323" s="4">
        <v>1000.0</v>
      </c>
      <c r="I323" s="4">
        <v>686.0</v>
      </c>
    </row>
    <row r="324">
      <c r="A324" s="4" t="s">
        <v>585</v>
      </c>
      <c r="B324" s="4" t="s">
        <v>1701</v>
      </c>
      <c r="C324" s="4" t="s">
        <v>1720</v>
      </c>
      <c r="D324" s="4" t="s">
        <v>1721</v>
      </c>
      <c r="E324" s="4" t="s">
        <v>1722</v>
      </c>
      <c r="F324" s="4"/>
      <c r="H324" s="4">
        <v>1000.0</v>
      </c>
      <c r="I324" s="4">
        <v>686.0</v>
      </c>
    </row>
    <row r="325">
      <c r="A325" s="4" t="s">
        <v>593</v>
      </c>
      <c r="B325" s="4" t="s">
        <v>1701</v>
      </c>
      <c r="C325" s="4" t="s">
        <v>1723</v>
      </c>
      <c r="D325" s="4" t="s">
        <v>1724</v>
      </c>
      <c r="E325" s="4" t="s">
        <v>1725</v>
      </c>
      <c r="F325" s="4"/>
      <c r="H325" s="4">
        <v>1000.0</v>
      </c>
      <c r="I325" s="4">
        <v>686.0</v>
      </c>
    </row>
    <row r="326">
      <c r="A326" s="4" t="s">
        <v>594</v>
      </c>
      <c r="B326" s="4" t="s">
        <v>1701</v>
      </c>
      <c r="C326" s="4" t="s">
        <v>1726</v>
      </c>
      <c r="D326" s="4" t="s">
        <v>1727</v>
      </c>
      <c r="E326" s="4" t="s">
        <v>1728</v>
      </c>
      <c r="F326" s="4"/>
      <c r="H326" s="4">
        <v>1000.0</v>
      </c>
      <c r="I326" s="4">
        <v>686.0</v>
      </c>
    </row>
    <row r="327">
      <c r="A327" s="4" t="s">
        <v>836</v>
      </c>
      <c r="B327" s="4" t="s">
        <v>1729</v>
      </c>
      <c r="C327" s="4" t="s">
        <v>1730</v>
      </c>
      <c r="D327" s="4" t="s">
        <v>1731</v>
      </c>
      <c r="E327" s="4" t="s">
        <v>1732</v>
      </c>
      <c r="F327" s="4"/>
      <c r="H327" s="4">
        <v>1000.0</v>
      </c>
      <c r="I327" s="4">
        <v>686.0</v>
      </c>
    </row>
    <row r="328">
      <c r="A328" s="4" t="s">
        <v>847</v>
      </c>
      <c r="B328" s="4" t="s">
        <v>1729</v>
      </c>
      <c r="C328" s="4" t="s">
        <v>1733</v>
      </c>
      <c r="D328" s="4" t="s">
        <v>1734</v>
      </c>
      <c r="E328" s="4" t="s">
        <v>1735</v>
      </c>
      <c r="F328" s="4"/>
      <c r="H328" s="4">
        <v>1000.0</v>
      </c>
      <c r="I328" s="4">
        <v>686.0</v>
      </c>
    </row>
    <row r="329">
      <c r="A329" s="4" t="s">
        <v>151</v>
      </c>
      <c r="B329" s="4" t="s">
        <v>1729</v>
      </c>
      <c r="C329" s="4" t="s">
        <v>1736</v>
      </c>
      <c r="D329" s="4" t="s">
        <v>1737</v>
      </c>
      <c r="E329" s="4" t="s">
        <v>1738</v>
      </c>
      <c r="F329" s="4"/>
      <c r="H329" s="4">
        <v>1000.0</v>
      </c>
      <c r="I329" s="4">
        <v>686.0</v>
      </c>
    </row>
    <row r="330">
      <c r="A330" s="4" t="s">
        <v>862</v>
      </c>
      <c r="B330" s="4" t="s">
        <v>1729</v>
      </c>
      <c r="C330" s="4" t="s">
        <v>1739</v>
      </c>
      <c r="D330" s="4" t="s">
        <v>1740</v>
      </c>
      <c r="E330" s="4" t="s">
        <v>1741</v>
      </c>
      <c r="F330" s="4"/>
      <c r="H330" s="4">
        <v>1000.0</v>
      </c>
      <c r="I330" s="4">
        <v>686.0</v>
      </c>
    </row>
    <row r="331">
      <c r="A331" s="4" t="s">
        <v>870</v>
      </c>
      <c r="B331" s="4" t="s">
        <v>1729</v>
      </c>
      <c r="C331" s="4" t="s">
        <v>1742</v>
      </c>
      <c r="D331" s="4" t="s">
        <v>1743</v>
      </c>
      <c r="E331" s="4" t="s">
        <v>1744</v>
      </c>
      <c r="F331" s="4"/>
      <c r="H331" s="4">
        <v>1000.0</v>
      </c>
      <c r="I331" s="4">
        <v>686.0</v>
      </c>
    </row>
    <row r="332">
      <c r="A332" s="4" t="s">
        <v>1029</v>
      </c>
      <c r="B332" s="4" t="s">
        <v>1729</v>
      </c>
      <c r="C332" s="4" t="s">
        <v>1745</v>
      </c>
      <c r="D332" s="4" t="s">
        <v>1746</v>
      </c>
      <c r="E332" s="4" t="s">
        <v>1747</v>
      </c>
      <c r="F332" s="4"/>
      <c r="H332" s="4">
        <v>1000.0</v>
      </c>
      <c r="I332" s="4">
        <v>686.0</v>
      </c>
    </row>
    <row r="333">
      <c r="A333" s="4" t="s">
        <v>922</v>
      </c>
      <c r="B333" s="4" t="s">
        <v>1729</v>
      </c>
      <c r="C333" s="4" t="s">
        <v>1748</v>
      </c>
      <c r="D333" s="4" t="s">
        <v>1749</v>
      </c>
      <c r="E333" s="4" t="s">
        <v>1750</v>
      </c>
      <c r="F333" s="4"/>
      <c r="H333" s="4">
        <v>1000.0</v>
      </c>
      <c r="I333" s="4">
        <v>686.0</v>
      </c>
    </row>
    <row r="334">
      <c r="A334" s="4" t="s">
        <v>1751</v>
      </c>
      <c r="B334" s="4" t="s">
        <v>1729</v>
      </c>
      <c r="C334" s="4" t="s">
        <v>1752</v>
      </c>
      <c r="D334" s="4" t="s">
        <v>1753</v>
      </c>
      <c r="E334" s="4" t="s">
        <v>1754</v>
      </c>
      <c r="F334" s="4"/>
      <c r="H334" s="4">
        <v>1000.0</v>
      </c>
      <c r="I334" s="4">
        <v>686.0</v>
      </c>
    </row>
    <row r="335">
      <c r="A335" s="4" t="s">
        <v>626</v>
      </c>
      <c r="B335" s="4" t="s">
        <v>1729</v>
      </c>
      <c r="C335" s="4" t="s">
        <v>1755</v>
      </c>
      <c r="D335" s="4" t="s">
        <v>1756</v>
      </c>
      <c r="E335" s="4" t="s">
        <v>1757</v>
      </c>
      <c r="F335" s="4"/>
      <c r="H335" s="4">
        <v>0.0</v>
      </c>
      <c r="I335" s="4">
        <v>401.97</v>
      </c>
    </row>
    <row r="336">
      <c r="A336" s="4" t="s">
        <v>217</v>
      </c>
      <c r="B336" s="4"/>
      <c r="C336" s="4" t="s">
        <v>1758</v>
      </c>
      <c r="D336" s="4" t="s">
        <v>1759</v>
      </c>
      <c r="E336" s="4" t="s">
        <v>1760</v>
      </c>
      <c r="F336" s="4"/>
      <c r="H336" s="4">
        <v>237000.0</v>
      </c>
      <c r="I336" s="4">
        <v>0.0</v>
      </c>
    </row>
    <row r="337">
      <c r="A337" s="4" t="s">
        <v>217</v>
      </c>
      <c r="B337" s="4"/>
      <c r="C337" s="4" t="s">
        <v>1761</v>
      </c>
      <c r="D337" s="4" t="s">
        <v>1762</v>
      </c>
      <c r="E337" s="4" t="s">
        <v>1763</v>
      </c>
      <c r="F337" s="4"/>
      <c r="H337" s="4">
        <v>38000.0</v>
      </c>
      <c r="I337" s="4">
        <v>32923.48</v>
      </c>
    </row>
    <row r="338">
      <c r="A338" s="4" t="s">
        <v>217</v>
      </c>
      <c r="B338" s="4"/>
      <c r="C338" s="4" t="s">
        <v>1764</v>
      </c>
      <c r="D338" s="4" t="s">
        <v>1765</v>
      </c>
      <c r="E338" s="4" t="s">
        <v>1766</v>
      </c>
      <c r="F338" s="4"/>
      <c r="H338" s="4">
        <v>40000.0</v>
      </c>
      <c r="I338" s="4">
        <v>87973.38</v>
      </c>
    </row>
    <row r="339">
      <c r="A339" s="4" t="s">
        <v>217</v>
      </c>
      <c r="B339" s="4"/>
      <c r="C339" s="4" t="s">
        <v>1767</v>
      </c>
      <c r="D339" s="4" t="s">
        <v>1768</v>
      </c>
      <c r="E339" s="4" t="s">
        <v>1769</v>
      </c>
      <c r="F339" s="4"/>
      <c r="H339" s="4">
        <v>54000.0</v>
      </c>
      <c r="I339" s="4">
        <v>36279.67</v>
      </c>
    </row>
    <row r="340">
      <c r="A340" s="4" t="s">
        <v>217</v>
      </c>
      <c r="B340" s="4"/>
      <c r="C340" s="4" t="s">
        <v>1770</v>
      </c>
      <c r="D340" s="4" t="s">
        <v>1771</v>
      </c>
      <c r="E340" s="4" t="s">
        <v>1772</v>
      </c>
      <c r="F340" s="4"/>
      <c r="H340" s="4">
        <v>41000.0</v>
      </c>
      <c r="I340" s="4">
        <v>26349.19</v>
      </c>
    </row>
    <row r="341">
      <c r="A341" s="4" t="s">
        <v>217</v>
      </c>
      <c r="B341" s="4"/>
      <c r="C341" s="4" t="s">
        <v>1773</v>
      </c>
      <c r="D341" s="4" t="s">
        <v>1774</v>
      </c>
      <c r="E341" s="4" t="s">
        <v>1775</v>
      </c>
      <c r="F341" s="4"/>
      <c r="H341" s="4">
        <v>42000.0</v>
      </c>
      <c r="I341" s="4">
        <v>31752.94</v>
      </c>
    </row>
    <row r="342">
      <c r="A342" s="4" t="s">
        <v>217</v>
      </c>
      <c r="B342" s="4"/>
      <c r="C342" s="4" t="s">
        <v>1776</v>
      </c>
      <c r="D342" s="4" t="s">
        <v>1777</v>
      </c>
      <c r="E342" s="4" t="s">
        <v>1778</v>
      </c>
      <c r="F342" s="4"/>
      <c r="H342" s="4">
        <v>0.0</v>
      </c>
      <c r="I342" s="4">
        <v>0.0</v>
      </c>
    </row>
    <row r="343">
      <c r="A343" s="4" t="s">
        <v>217</v>
      </c>
      <c r="B343" s="4"/>
      <c r="C343" s="4" t="s">
        <v>1779</v>
      </c>
      <c r="D343" s="4" t="s">
        <v>1780</v>
      </c>
      <c r="E343" s="4" t="s">
        <v>1781</v>
      </c>
      <c r="F343" s="4"/>
      <c r="H343" s="4">
        <v>47000.0</v>
      </c>
      <c r="I343" s="4">
        <v>90093.36</v>
      </c>
    </row>
    <row r="344">
      <c r="A344" s="4" t="s">
        <v>217</v>
      </c>
      <c r="B344" s="4"/>
      <c r="C344" s="4" t="s">
        <v>1782</v>
      </c>
      <c r="D344" s="4" t="s">
        <v>1783</v>
      </c>
      <c r="E344" s="4" t="s">
        <v>1784</v>
      </c>
      <c r="F344" s="4"/>
      <c r="H344" s="4">
        <v>50000.0</v>
      </c>
      <c r="I344" s="4">
        <v>55481.23</v>
      </c>
    </row>
    <row r="345">
      <c r="A345" s="4" t="s">
        <v>217</v>
      </c>
      <c r="B345" s="4"/>
      <c r="C345" s="4" t="s">
        <v>1785</v>
      </c>
      <c r="D345" s="4" t="s">
        <v>1786</v>
      </c>
      <c r="E345" s="4" t="s">
        <v>1787</v>
      </c>
      <c r="F345" s="4"/>
      <c r="H345" s="4">
        <v>48000.0</v>
      </c>
      <c r="I345" s="4">
        <v>61500.36</v>
      </c>
    </row>
    <row r="346">
      <c r="A346" s="4" t="s">
        <v>1788</v>
      </c>
      <c r="B346" s="4" t="s">
        <v>1789</v>
      </c>
      <c r="C346" s="4" t="s">
        <v>1790</v>
      </c>
      <c r="D346" s="4" t="s">
        <v>1791</v>
      </c>
      <c r="E346" s="4" t="s">
        <v>1792</v>
      </c>
      <c r="F346" s="4"/>
      <c r="H346" s="4">
        <v>0.0</v>
      </c>
      <c r="I346" s="4">
        <v>0.0</v>
      </c>
    </row>
    <row r="347">
      <c r="A347" s="4" t="s">
        <v>1788</v>
      </c>
      <c r="B347" s="4" t="s">
        <v>1789</v>
      </c>
      <c r="C347" s="4" t="s">
        <v>1793</v>
      </c>
      <c r="D347" s="4" t="s">
        <v>1794</v>
      </c>
      <c r="E347" s="4" t="s">
        <v>1795</v>
      </c>
      <c r="F347" s="4"/>
      <c r="H347" s="4">
        <v>48000.0</v>
      </c>
      <c r="I347" s="4">
        <v>28207.0</v>
      </c>
    </row>
    <row r="348">
      <c r="A348" s="4" t="s">
        <v>1796</v>
      </c>
      <c r="B348" s="4" t="s">
        <v>1789</v>
      </c>
      <c r="C348" s="4" t="s">
        <v>1797</v>
      </c>
      <c r="D348" s="4" t="s">
        <v>1798</v>
      </c>
      <c r="E348" s="4" t="s">
        <v>1799</v>
      </c>
      <c r="F348" s="4"/>
      <c r="H348" s="4">
        <v>0.0</v>
      </c>
      <c r="I348" s="4">
        <v>0.0</v>
      </c>
    </row>
    <row r="349">
      <c r="A349" s="4" t="s">
        <v>1796</v>
      </c>
      <c r="B349" s="4" t="s">
        <v>1789</v>
      </c>
      <c r="C349" s="4" t="s">
        <v>1800</v>
      </c>
      <c r="D349" s="4" t="s">
        <v>1801</v>
      </c>
      <c r="E349" s="4" t="s">
        <v>1802</v>
      </c>
      <c r="F349" s="4"/>
      <c r="H349" s="4">
        <v>36000.0</v>
      </c>
      <c r="I349" s="4">
        <v>41783.42</v>
      </c>
    </row>
    <row r="350">
      <c r="A350" s="4" t="s">
        <v>1796</v>
      </c>
      <c r="B350" s="4" t="s">
        <v>1789</v>
      </c>
      <c r="C350" s="4" t="s">
        <v>1803</v>
      </c>
      <c r="D350" s="4" t="s">
        <v>1804</v>
      </c>
      <c r="E350" s="4" t="s">
        <v>1805</v>
      </c>
      <c r="F350" s="4"/>
      <c r="H350" s="4">
        <v>0.0</v>
      </c>
      <c r="I350" s="4">
        <v>20089.83</v>
      </c>
    </row>
    <row r="351">
      <c r="A351" s="4" t="s">
        <v>1806</v>
      </c>
      <c r="B351" s="4" t="s">
        <v>1789</v>
      </c>
      <c r="C351" s="4" t="s">
        <v>1807</v>
      </c>
      <c r="D351" s="4" t="s">
        <v>1808</v>
      </c>
      <c r="E351" s="4" t="s">
        <v>1809</v>
      </c>
      <c r="F351" s="4"/>
      <c r="H351" s="4">
        <v>0.0</v>
      </c>
      <c r="I351" s="4">
        <v>0.0</v>
      </c>
    </row>
    <row r="352">
      <c r="A352" s="4" t="s">
        <v>1806</v>
      </c>
      <c r="B352" s="4" t="s">
        <v>1789</v>
      </c>
      <c r="C352" s="4" t="s">
        <v>1810</v>
      </c>
      <c r="D352" s="4" t="s">
        <v>1811</v>
      </c>
      <c r="E352" s="4" t="s">
        <v>1812</v>
      </c>
      <c r="F352" s="4"/>
      <c r="H352" s="4">
        <v>39000.0</v>
      </c>
      <c r="I352" s="4">
        <v>50926.12</v>
      </c>
    </row>
    <row r="353">
      <c r="A353" s="4" t="s">
        <v>1110</v>
      </c>
      <c r="B353" s="4" t="s">
        <v>1789</v>
      </c>
      <c r="C353" s="4" t="s">
        <v>1813</v>
      </c>
      <c r="D353" s="4" t="s">
        <v>1814</v>
      </c>
      <c r="E353" s="4" t="s">
        <v>1815</v>
      </c>
      <c r="F353" s="4"/>
      <c r="H353" s="4">
        <v>25000.0</v>
      </c>
      <c r="I353" s="4">
        <v>78697.88</v>
      </c>
    </row>
    <row r="354">
      <c r="A354" s="4" t="s">
        <v>1816</v>
      </c>
      <c r="B354" s="4" t="s">
        <v>1789</v>
      </c>
      <c r="C354" s="4" t="s">
        <v>1817</v>
      </c>
      <c r="D354" s="4" t="s">
        <v>1818</v>
      </c>
      <c r="E354" s="4" t="s">
        <v>1819</v>
      </c>
      <c r="F354" s="4"/>
      <c r="H354" s="4">
        <v>0.0</v>
      </c>
      <c r="I354" s="4">
        <v>0.0</v>
      </c>
    </row>
    <row r="355">
      <c r="A355" s="4" t="s">
        <v>1816</v>
      </c>
      <c r="B355" s="4" t="s">
        <v>1789</v>
      </c>
      <c r="C355" s="4" t="s">
        <v>1820</v>
      </c>
      <c r="D355" s="4" t="s">
        <v>1821</v>
      </c>
      <c r="E355" s="4" t="s">
        <v>1822</v>
      </c>
      <c r="F355" s="4"/>
      <c r="H355" s="4">
        <v>48000.0</v>
      </c>
      <c r="I355" s="4">
        <v>55957.82</v>
      </c>
    </row>
    <row r="356">
      <c r="A356" s="4" t="s">
        <v>106</v>
      </c>
      <c r="B356" s="4" t="s">
        <v>1789</v>
      </c>
      <c r="C356" s="4" t="s">
        <v>1823</v>
      </c>
      <c r="D356" s="4" t="s">
        <v>1824</v>
      </c>
      <c r="E356" s="4" t="s">
        <v>1825</v>
      </c>
      <c r="F356" s="4"/>
      <c r="H356" s="4">
        <v>0.0</v>
      </c>
      <c r="I356" s="4">
        <v>0.0</v>
      </c>
    </row>
    <row r="357">
      <c r="A357" s="4" t="s">
        <v>106</v>
      </c>
      <c r="B357" s="4" t="s">
        <v>1789</v>
      </c>
      <c r="C357" s="4" t="s">
        <v>1826</v>
      </c>
      <c r="D357" s="4" t="s">
        <v>1827</v>
      </c>
      <c r="E357" s="4" t="s">
        <v>1828</v>
      </c>
      <c r="F357" s="4"/>
      <c r="H357" s="4">
        <v>39000.0</v>
      </c>
      <c r="I357" s="4">
        <v>47195.36</v>
      </c>
    </row>
    <row r="358">
      <c r="A358" s="4" t="s">
        <v>125</v>
      </c>
      <c r="B358" s="4" t="s">
        <v>1789</v>
      </c>
      <c r="C358" s="4" t="s">
        <v>1829</v>
      </c>
      <c r="D358" s="4" t="s">
        <v>1830</v>
      </c>
      <c r="E358" s="4" t="s">
        <v>1831</v>
      </c>
      <c r="F358" s="4"/>
      <c r="H358" s="4">
        <v>0.0</v>
      </c>
      <c r="I358" s="4">
        <v>0.0</v>
      </c>
    </row>
    <row r="359">
      <c r="A359" s="4" t="s">
        <v>125</v>
      </c>
      <c r="B359" s="4" t="s">
        <v>1789</v>
      </c>
      <c r="C359" s="4" t="s">
        <v>1832</v>
      </c>
      <c r="D359" s="4" t="s">
        <v>1833</v>
      </c>
      <c r="E359" s="4" t="s">
        <v>1834</v>
      </c>
      <c r="F359" s="4"/>
      <c r="H359" s="4">
        <v>45000.0</v>
      </c>
      <c r="I359" s="4">
        <v>62966.22</v>
      </c>
    </row>
    <row r="360">
      <c r="A360" s="4" t="s">
        <v>158</v>
      </c>
      <c r="B360" s="4" t="s">
        <v>1789</v>
      </c>
      <c r="C360" s="4" t="s">
        <v>1835</v>
      </c>
      <c r="D360" s="4" t="s">
        <v>1836</v>
      </c>
      <c r="E360" s="4" t="s">
        <v>1837</v>
      </c>
      <c r="F360" s="4"/>
      <c r="H360" s="4">
        <v>0.0</v>
      </c>
      <c r="I360" s="4">
        <v>0.0</v>
      </c>
    </row>
    <row r="361">
      <c r="A361" s="4" t="s">
        <v>158</v>
      </c>
      <c r="B361" s="4" t="s">
        <v>1789</v>
      </c>
      <c r="C361" s="4" t="s">
        <v>1838</v>
      </c>
      <c r="D361" s="4" t="s">
        <v>1839</v>
      </c>
      <c r="E361" s="4" t="s">
        <v>1840</v>
      </c>
      <c r="F361" s="4"/>
      <c r="H361" s="4">
        <v>23000.0</v>
      </c>
      <c r="I361" s="4">
        <v>37368.86</v>
      </c>
    </row>
    <row r="362">
      <c r="A362" s="4" t="s">
        <v>162</v>
      </c>
      <c r="B362" s="4" t="s">
        <v>1789</v>
      </c>
      <c r="C362" s="4" t="s">
        <v>1841</v>
      </c>
      <c r="D362" s="4" t="s">
        <v>1842</v>
      </c>
      <c r="E362" s="4" t="s">
        <v>1843</v>
      </c>
      <c r="F362" s="4"/>
      <c r="H362" s="4">
        <v>27000.0</v>
      </c>
      <c r="I362" s="4">
        <v>34352.01</v>
      </c>
    </row>
    <row r="363">
      <c r="A363" s="4" t="s">
        <v>1844</v>
      </c>
      <c r="B363" s="4" t="s">
        <v>1789</v>
      </c>
      <c r="C363" s="4" t="s">
        <v>1845</v>
      </c>
      <c r="D363" s="4" t="s">
        <v>1846</v>
      </c>
      <c r="E363" s="4" t="s">
        <v>1847</v>
      </c>
      <c r="F363" s="4"/>
      <c r="H363" s="4">
        <v>39000.0</v>
      </c>
      <c r="I363" s="4">
        <v>70699.18</v>
      </c>
    </row>
    <row r="364">
      <c r="A364" s="4" t="s">
        <v>1848</v>
      </c>
      <c r="B364" s="4" t="s">
        <v>1789</v>
      </c>
      <c r="C364" s="4" t="s">
        <v>1849</v>
      </c>
      <c r="D364" s="4" t="s">
        <v>1850</v>
      </c>
      <c r="E364" s="4" t="s">
        <v>1851</v>
      </c>
      <c r="F364" s="4"/>
      <c r="H364" s="4">
        <v>0.0</v>
      </c>
      <c r="I364" s="4">
        <v>0.0</v>
      </c>
    </row>
    <row r="365">
      <c r="A365" s="4" t="s">
        <v>1848</v>
      </c>
      <c r="B365" s="4" t="s">
        <v>1789</v>
      </c>
      <c r="C365" s="4" t="s">
        <v>1852</v>
      </c>
      <c r="D365" s="4" t="s">
        <v>1853</v>
      </c>
      <c r="E365" s="4" t="s">
        <v>1854</v>
      </c>
      <c r="F365" s="4"/>
      <c r="H365" s="4">
        <v>36000.0</v>
      </c>
      <c r="I365" s="4">
        <v>46995.11</v>
      </c>
    </row>
    <row r="366">
      <c r="A366" s="4" t="s">
        <v>1855</v>
      </c>
      <c r="B366" s="4" t="s">
        <v>1789</v>
      </c>
      <c r="C366" s="4" t="s">
        <v>1856</v>
      </c>
      <c r="D366" s="4" t="s">
        <v>1857</v>
      </c>
      <c r="E366" s="4" t="s">
        <v>1858</v>
      </c>
      <c r="F366" s="4"/>
      <c r="H366" s="4">
        <v>37000.0</v>
      </c>
      <c r="I366" s="4">
        <v>35107.67</v>
      </c>
    </row>
    <row r="367">
      <c r="A367" s="4" t="s">
        <v>1859</v>
      </c>
      <c r="B367" s="4" t="s">
        <v>1789</v>
      </c>
      <c r="C367" s="4" t="s">
        <v>1860</v>
      </c>
      <c r="D367" s="4" t="s">
        <v>1861</v>
      </c>
      <c r="E367" s="4" t="s">
        <v>1862</v>
      </c>
      <c r="F367" s="4"/>
      <c r="H367" s="4">
        <v>0.0</v>
      </c>
      <c r="I367" s="4">
        <v>0.0</v>
      </c>
    </row>
    <row r="368">
      <c r="A368" s="4" t="s">
        <v>1859</v>
      </c>
      <c r="B368" s="4" t="s">
        <v>1789</v>
      </c>
      <c r="C368" s="4" t="s">
        <v>1863</v>
      </c>
      <c r="D368" s="4" t="s">
        <v>1864</v>
      </c>
      <c r="E368" s="4" t="s">
        <v>1865</v>
      </c>
      <c r="F368" s="4"/>
      <c r="H368" s="4">
        <v>0.0</v>
      </c>
      <c r="I368" s="4">
        <v>363.58</v>
      </c>
    </row>
    <row r="369">
      <c r="A369" s="4" t="s">
        <v>1859</v>
      </c>
      <c r="B369" s="4" t="s">
        <v>1789</v>
      </c>
      <c r="C369" s="4" t="s">
        <v>1866</v>
      </c>
      <c r="D369" s="4" t="s">
        <v>1867</v>
      </c>
      <c r="E369" s="4" t="s">
        <v>1868</v>
      </c>
      <c r="F369" s="4"/>
      <c r="H369" s="4">
        <v>37000.0</v>
      </c>
      <c r="I369" s="4">
        <v>74833.13</v>
      </c>
    </row>
    <row r="370">
      <c r="A370" s="4" t="s">
        <v>172</v>
      </c>
      <c r="B370" s="4" t="s">
        <v>1789</v>
      </c>
      <c r="C370" s="4" t="s">
        <v>1869</v>
      </c>
      <c r="D370" s="4" t="s">
        <v>1870</v>
      </c>
      <c r="E370" s="4" t="s">
        <v>1871</v>
      </c>
      <c r="F370" s="4"/>
      <c r="H370" s="4">
        <v>0.0</v>
      </c>
      <c r="I370" s="4">
        <v>0.0</v>
      </c>
    </row>
    <row r="371">
      <c r="A371" s="4" t="s">
        <v>172</v>
      </c>
      <c r="B371" s="4" t="s">
        <v>1789</v>
      </c>
      <c r="C371" s="4" t="s">
        <v>1872</v>
      </c>
      <c r="D371" s="4" t="s">
        <v>1873</v>
      </c>
      <c r="E371" s="4" t="s">
        <v>1874</v>
      </c>
      <c r="F371" s="4"/>
      <c r="H371" s="4">
        <v>32000.0</v>
      </c>
      <c r="I371" s="4">
        <v>27433.82</v>
      </c>
    </row>
    <row r="372">
      <c r="A372" s="4" t="s">
        <v>172</v>
      </c>
      <c r="B372" s="4" t="s">
        <v>1789</v>
      </c>
      <c r="C372" s="4" t="s">
        <v>1875</v>
      </c>
      <c r="D372" s="4" t="s">
        <v>1876</v>
      </c>
      <c r="E372" s="4" t="s">
        <v>1877</v>
      </c>
      <c r="F372" s="4"/>
      <c r="H372" s="4">
        <v>32000.0</v>
      </c>
      <c r="I372" s="4">
        <v>41090.46</v>
      </c>
    </row>
    <row r="373">
      <c r="A373" s="4" t="s">
        <v>201</v>
      </c>
      <c r="B373" s="4" t="s">
        <v>1789</v>
      </c>
      <c r="C373" s="4" t="s">
        <v>1878</v>
      </c>
      <c r="D373" s="4" t="s">
        <v>1879</v>
      </c>
      <c r="E373" s="4" t="s">
        <v>1880</v>
      </c>
      <c r="F373" s="4"/>
      <c r="H373" s="4">
        <v>0.0</v>
      </c>
      <c r="I373" s="4">
        <v>0.0</v>
      </c>
    </row>
    <row r="374">
      <c r="A374" s="4" t="s">
        <v>201</v>
      </c>
      <c r="B374" s="4" t="s">
        <v>1789</v>
      </c>
      <c r="C374" s="4" t="s">
        <v>1881</v>
      </c>
      <c r="D374" s="4" t="s">
        <v>1882</v>
      </c>
      <c r="E374" s="4" t="s">
        <v>1883</v>
      </c>
      <c r="F374" s="4"/>
      <c r="H374" s="4">
        <v>41000.0</v>
      </c>
      <c r="I374" s="4">
        <v>75040.88</v>
      </c>
    </row>
    <row r="375">
      <c r="A375" s="4" t="s">
        <v>220</v>
      </c>
      <c r="B375" s="4" t="s">
        <v>1789</v>
      </c>
      <c r="C375" s="4" t="s">
        <v>1884</v>
      </c>
      <c r="D375" s="4" t="s">
        <v>1885</v>
      </c>
      <c r="E375" s="4" t="s">
        <v>1886</v>
      </c>
      <c r="F375" s="4"/>
      <c r="H375" s="4">
        <v>0.0</v>
      </c>
      <c r="I375" s="4">
        <v>0.0</v>
      </c>
    </row>
    <row r="376">
      <c r="A376" s="4" t="s">
        <v>220</v>
      </c>
      <c r="B376" s="4" t="s">
        <v>1789</v>
      </c>
      <c r="C376" s="4" t="s">
        <v>1887</v>
      </c>
      <c r="D376" s="4" t="s">
        <v>1888</v>
      </c>
      <c r="E376" s="4" t="s">
        <v>1889</v>
      </c>
      <c r="F376" s="4"/>
      <c r="H376" s="4">
        <v>35000.0</v>
      </c>
      <c r="I376" s="4">
        <v>74694.78</v>
      </c>
    </row>
    <row r="377">
      <c r="A377" s="4" t="s">
        <v>237</v>
      </c>
      <c r="B377" s="4" t="s">
        <v>1789</v>
      </c>
      <c r="C377" s="4" t="s">
        <v>1890</v>
      </c>
      <c r="D377" s="4" t="s">
        <v>1891</v>
      </c>
      <c r="E377" s="4" t="s">
        <v>1892</v>
      </c>
      <c r="F377" s="4"/>
      <c r="H377" s="4">
        <v>0.0</v>
      </c>
      <c r="I377" s="4">
        <v>0.0</v>
      </c>
    </row>
    <row r="378">
      <c r="A378" s="4" t="s">
        <v>237</v>
      </c>
      <c r="B378" s="4" t="s">
        <v>1789</v>
      </c>
      <c r="C378" s="4" t="s">
        <v>1893</v>
      </c>
      <c r="D378" s="4" t="s">
        <v>1894</v>
      </c>
      <c r="E378" s="4" t="s">
        <v>1895</v>
      </c>
      <c r="F378" s="4"/>
      <c r="H378" s="4">
        <v>24000.0</v>
      </c>
      <c r="I378" s="4">
        <v>45634.92</v>
      </c>
    </row>
    <row r="379">
      <c r="A379" s="4" t="s">
        <v>1896</v>
      </c>
      <c r="B379" s="4" t="s">
        <v>1789</v>
      </c>
      <c r="C379" s="4" t="s">
        <v>1897</v>
      </c>
      <c r="D379" s="4" t="s">
        <v>1898</v>
      </c>
      <c r="E379" s="4" t="s">
        <v>1899</v>
      </c>
      <c r="F379" s="4"/>
      <c r="H379" s="4">
        <v>362000.0</v>
      </c>
      <c r="I379" s="4">
        <v>425589.41</v>
      </c>
    </row>
    <row r="380">
      <c r="A380" s="4" t="s">
        <v>1896</v>
      </c>
      <c r="B380" s="4" t="s">
        <v>1789</v>
      </c>
      <c r="C380" s="4" t="s">
        <v>1900</v>
      </c>
      <c r="D380" s="4" t="s">
        <v>1901</v>
      </c>
      <c r="E380" s="4" t="s">
        <v>1902</v>
      </c>
      <c r="F380" s="4"/>
      <c r="H380" s="4">
        <v>95000.0</v>
      </c>
      <c r="I380" s="4">
        <v>148195.0</v>
      </c>
    </row>
    <row r="381">
      <c r="A381" s="4" t="s">
        <v>1896</v>
      </c>
      <c r="B381" s="4" t="s">
        <v>1789</v>
      </c>
      <c r="C381" s="4" t="s">
        <v>1903</v>
      </c>
      <c r="D381" s="4" t="s">
        <v>1904</v>
      </c>
      <c r="E381" s="4" t="s">
        <v>1905</v>
      </c>
      <c r="F381" s="4"/>
      <c r="H381" s="4">
        <v>7000.0</v>
      </c>
      <c r="I381" s="4">
        <v>3302.62</v>
      </c>
    </row>
    <row r="382">
      <c r="A382" s="4" t="s">
        <v>1896</v>
      </c>
      <c r="B382" s="4" t="s">
        <v>1789</v>
      </c>
      <c r="C382" s="4" t="s">
        <v>1906</v>
      </c>
      <c r="D382" s="4" t="s">
        <v>1907</v>
      </c>
      <c r="E382" s="4" t="s">
        <v>1908</v>
      </c>
      <c r="F382" s="4"/>
      <c r="H382" s="4">
        <v>20000.0</v>
      </c>
      <c r="I382" s="4">
        <v>9156.74</v>
      </c>
    </row>
    <row r="383">
      <c r="A383" s="4" t="s">
        <v>1896</v>
      </c>
      <c r="B383" s="4" t="s">
        <v>1789</v>
      </c>
      <c r="C383" s="4" t="s">
        <v>1909</v>
      </c>
      <c r="D383" s="4" t="s">
        <v>1910</v>
      </c>
      <c r="E383" s="4" t="s">
        <v>1911</v>
      </c>
      <c r="F383" s="4"/>
      <c r="H383" s="4">
        <v>126000.0</v>
      </c>
      <c r="I383" s="4">
        <v>89837.07</v>
      </c>
    </row>
    <row r="384">
      <c r="A384" s="4" t="s">
        <v>1896</v>
      </c>
      <c r="B384" s="4" t="s">
        <v>1789</v>
      </c>
      <c r="C384" s="4" t="s">
        <v>1912</v>
      </c>
      <c r="D384" s="4" t="s">
        <v>1913</v>
      </c>
      <c r="E384" s="4" t="s">
        <v>1914</v>
      </c>
      <c r="F384" s="4"/>
      <c r="H384" s="4">
        <v>59000.0</v>
      </c>
      <c r="I384" s="4">
        <v>14280.0</v>
      </c>
    </row>
    <row r="385">
      <c r="A385" s="4" t="s">
        <v>1896</v>
      </c>
      <c r="B385" s="4" t="s">
        <v>1789</v>
      </c>
      <c r="C385" s="4" t="s">
        <v>1915</v>
      </c>
      <c r="D385" s="4" t="s">
        <v>1916</v>
      </c>
      <c r="E385" s="4" t="s">
        <v>1917</v>
      </c>
      <c r="F385" s="4"/>
      <c r="H385" s="4">
        <v>0.0</v>
      </c>
      <c r="I385" s="4">
        <v>0.0</v>
      </c>
    </row>
    <row r="386">
      <c r="A386" s="4" t="s">
        <v>1896</v>
      </c>
      <c r="B386" s="4" t="s">
        <v>1789</v>
      </c>
      <c r="C386" s="4" t="s">
        <v>1918</v>
      </c>
      <c r="D386" s="4" t="s">
        <v>1919</v>
      </c>
      <c r="E386" s="4" t="s">
        <v>1920</v>
      </c>
      <c r="F386" s="4"/>
      <c r="H386" s="4">
        <v>6000.0</v>
      </c>
      <c r="I386" s="4">
        <v>4488.5</v>
      </c>
    </row>
    <row r="387">
      <c r="A387" s="4" t="s">
        <v>1896</v>
      </c>
      <c r="B387" s="4" t="s">
        <v>1789</v>
      </c>
      <c r="C387" s="4" t="s">
        <v>1921</v>
      </c>
      <c r="D387" s="4" t="s">
        <v>1922</v>
      </c>
      <c r="E387" s="4" t="s">
        <v>1923</v>
      </c>
      <c r="F387" s="4"/>
      <c r="H387" s="4">
        <v>104000.0</v>
      </c>
      <c r="I387" s="4">
        <v>63180.0</v>
      </c>
    </row>
    <row r="388">
      <c r="A388" s="4" t="s">
        <v>1896</v>
      </c>
      <c r="B388" s="4" t="s">
        <v>1789</v>
      </c>
      <c r="C388" s="4" t="s">
        <v>1924</v>
      </c>
      <c r="D388" s="4" t="s">
        <v>1925</v>
      </c>
      <c r="E388" s="4" t="s">
        <v>1926</v>
      </c>
      <c r="F388" s="4"/>
      <c r="H388" s="4">
        <v>240000.0</v>
      </c>
      <c r="I388" s="4">
        <v>242753.53</v>
      </c>
    </row>
    <row r="389">
      <c r="A389" s="4" t="s">
        <v>1896</v>
      </c>
      <c r="B389" s="4" t="s">
        <v>1789</v>
      </c>
      <c r="C389" s="4" t="s">
        <v>1927</v>
      </c>
      <c r="D389" s="4" t="s">
        <v>1928</v>
      </c>
      <c r="E389" s="4" t="s">
        <v>1929</v>
      </c>
      <c r="F389" s="4"/>
      <c r="H389" s="4">
        <v>0.0</v>
      </c>
      <c r="I389" s="4">
        <v>16360.0</v>
      </c>
    </row>
    <row r="390">
      <c r="A390" s="4" t="s">
        <v>1896</v>
      </c>
      <c r="B390" s="4" t="s">
        <v>1789</v>
      </c>
      <c r="C390" s="4" t="s">
        <v>1930</v>
      </c>
      <c r="D390" s="4" t="s">
        <v>1931</v>
      </c>
      <c r="E390" s="4" t="s">
        <v>1932</v>
      </c>
      <c r="F390" s="4"/>
      <c r="H390" s="4">
        <v>24000.0</v>
      </c>
      <c r="I390" s="4">
        <v>11543.42</v>
      </c>
    </row>
    <row r="391">
      <c r="A391" s="4" t="s">
        <v>1896</v>
      </c>
      <c r="B391" s="4" t="s">
        <v>1789</v>
      </c>
      <c r="C391" s="4" t="s">
        <v>1933</v>
      </c>
      <c r="D391" s="4" t="s">
        <v>1934</v>
      </c>
      <c r="E391" s="4" t="s">
        <v>1935</v>
      </c>
      <c r="F391" s="4"/>
      <c r="H391" s="4">
        <v>0.0</v>
      </c>
      <c r="I391" s="4">
        <v>64512.75</v>
      </c>
    </row>
    <row r="392">
      <c r="A392" s="4" t="s">
        <v>1896</v>
      </c>
      <c r="B392" s="4" t="s">
        <v>1789</v>
      </c>
      <c r="C392" s="4" t="s">
        <v>1936</v>
      </c>
      <c r="D392" s="4" t="s">
        <v>1937</v>
      </c>
      <c r="E392" s="4" t="s">
        <v>1938</v>
      </c>
      <c r="F392" s="4"/>
      <c r="H392" s="4">
        <v>180000.0</v>
      </c>
      <c r="I392" s="4">
        <v>181990.0</v>
      </c>
    </row>
    <row r="393">
      <c r="A393" s="4" t="s">
        <v>222</v>
      </c>
      <c r="B393" s="4"/>
      <c r="C393" s="4" t="s">
        <v>1939</v>
      </c>
      <c r="D393" s="4" t="s">
        <v>1940</v>
      </c>
      <c r="E393" s="4" t="s">
        <v>1941</v>
      </c>
      <c r="F393" s="4"/>
      <c r="H393" s="4">
        <v>1720000.0</v>
      </c>
      <c r="I393" s="4">
        <v>1725176.17</v>
      </c>
    </row>
    <row r="394">
      <c r="A394" s="4" t="s">
        <v>222</v>
      </c>
      <c r="B394" s="4"/>
      <c r="C394" s="4" t="s">
        <v>1942</v>
      </c>
      <c r="D394" s="4" t="s">
        <v>1943</v>
      </c>
      <c r="E394" s="4" t="s">
        <v>1944</v>
      </c>
      <c r="F394" s="4"/>
      <c r="H394" s="4">
        <v>0.0</v>
      </c>
      <c r="I394" s="4">
        <v>0.0</v>
      </c>
    </row>
    <row r="395">
      <c r="A395" s="4" t="s">
        <v>222</v>
      </c>
      <c r="B395" s="4"/>
      <c r="C395" s="4" t="s">
        <v>1945</v>
      </c>
      <c r="D395" s="4" t="s">
        <v>1946</v>
      </c>
      <c r="E395" s="4" t="s">
        <v>1947</v>
      </c>
      <c r="F395" s="4"/>
      <c r="H395" s="4">
        <v>0.0</v>
      </c>
      <c r="I395" s="4">
        <v>0.0</v>
      </c>
    </row>
    <row r="396">
      <c r="A396" s="4" t="s">
        <v>222</v>
      </c>
      <c r="B396" s="4"/>
      <c r="C396" s="4" t="s">
        <v>1948</v>
      </c>
      <c r="D396" s="4" t="s">
        <v>1949</v>
      </c>
      <c r="E396" s="4" t="s">
        <v>1950</v>
      </c>
      <c r="F396" s="4"/>
      <c r="H396" s="4">
        <v>35000.0</v>
      </c>
      <c r="I396" s="4">
        <v>62796.4</v>
      </c>
    </row>
    <row r="397">
      <c r="A397" s="4" t="s">
        <v>222</v>
      </c>
      <c r="B397" s="4"/>
      <c r="C397" s="4" t="s">
        <v>1951</v>
      </c>
      <c r="D397" s="4" t="s">
        <v>1952</v>
      </c>
      <c r="E397" s="4" t="s">
        <v>1953</v>
      </c>
      <c r="F397" s="4"/>
      <c r="H397" s="4">
        <v>0.0</v>
      </c>
      <c r="I397" s="4">
        <v>0.0</v>
      </c>
    </row>
    <row r="398">
      <c r="A398" s="4" t="s">
        <v>222</v>
      </c>
      <c r="B398" s="4"/>
      <c r="C398" s="4" t="s">
        <v>1954</v>
      </c>
      <c r="D398" s="4" t="s">
        <v>1955</v>
      </c>
      <c r="E398" s="4" t="s">
        <v>1956</v>
      </c>
      <c r="F398" s="4"/>
      <c r="H398" s="4">
        <v>15000.0</v>
      </c>
      <c r="I398" s="4">
        <v>23937.0</v>
      </c>
    </row>
    <row r="399">
      <c r="A399" s="4" t="s">
        <v>222</v>
      </c>
      <c r="B399" s="4"/>
      <c r="C399" s="4" t="s">
        <v>1957</v>
      </c>
      <c r="D399" s="4" t="s">
        <v>1958</v>
      </c>
      <c r="E399" s="4" t="s">
        <v>1959</v>
      </c>
      <c r="F399" s="4"/>
      <c r="H399" s="4">
        <v>15000.0</v>
      </c>
      <c r="I399" s="4">
        <v>11240.2</v>
      </c>
    </row>
    <row r="400">
      <c r="A400" s="4" t="s">
        <v>222</v>
      </c>
      <c r="B400" s="4"/>
      <c r="C400" s="4" t="s">
        <v>1960</v>
      </c>
      <c r="D400" s="4" t="s">
        <v>1961</v>
      </c>
      <c r="E400" s="4" t="s">
        <v>1962</v>
      </c>
      <c r="F400" s="4"/>
      <c r="H400" s="4">
        <v>35000.0</v>
      </c>
      <c r="I400" s="4">
        <v>33892.37</v>
      </c>
    </row>
    <row r="401">
      <c r="A401" s="4" t="s">
        <v>222</v>
      </c>
      <c r="B401" s="4"/>
      <c r="C401" s="4" t="s">
        <v>1963</v>
      </c>
      <c r="D401" s="4" t="s">
        <v>1964</v>
      </c>
      <c r="E401" s="4" t="s">
        <v>1965</v>
      </c>
      <c r="F401" s="4"/>
      <c r="H401" s="4">
        <v>75000.0</v>
      </c>
      <c r="I401" s="4">
        <v>91411.1</v>
      </c>
    </row>
    <row r="402">
      <c r="A402" s="4" t="s">
        <v>222</v>
      </c>
      <c r="B402" s="4"/>
      <c r="C402" s="4" t="s">
        <v>1966</v>
      </c>
      <c r="D402" s="4" t="s">
        <v>1967</v>
      </c>
      <c r="E402" s="4" t="s">
        <v>1968</v>
      </c>
      <c r="F402" s="4"/>
      <c r="H402" s="4">
        <v>270000.0</v>
      </c>
      <c r="I402" s="4">
        <v>182981.06</v>
      </c>
    </row>
    <row r="403">
      <c r="A403" s="4" t="s">
        <v>222</v>
      </c>
      <c r="B403" s="4"/>
      <c r="C403" s="4" t="s">
        <v>1969</v>
      </c>
      <c r="D403" s="4" t="s">
        <v>1970</v>
      </c>
      <c r="E403" s="4" t="s">
        <v>1971</v>
      </c>
      <c r="F403" s="4"/>
      <c r="H403" s="4">
        <v>25000.0</v>
      </c>
      <c r="I403" s="4">
        <v>41760.0</v>
      </c>
    </row>
    <row r="404">
      <c r="A404" s="4" t="s">
        <v>836</v>
      </c>
      <c r="B404" s="4" t="s">
        <v>1972</v>
      </c>
      <c r="C404" s="4" t="s">
        <v>1973</v>
      </c>
      <c r="D404" s="4" t="s">
        <v>1974</v>
      </c>
      <c r="E404" s="4" t="s">
        <v>1975</v>
      </c>
      <c r="F404" s="4"/>
      <c r="H404" s="4">
        <v>0.0</v>
      </c>
      <c r="I404" s="4">
        <v>36911.58</v>
      </c>
    </row>
    <row r="405">
      <c r="A405" s="4" t="s">
        <v>836</v>
      </c>
      <c r="B405" s="4" t="s">
        <v>1972</v>
      </c>
      <c r="C405" s="4" t="s">
        <v>1976</v>
      </c>
      <c r="D405" s="4" t="s">
        <v>1977</v>
      </c>
      <c r="E405" s="4" t="s">
        <v>1978</v>
      </c>
      <c r="F405" s="4"/>
      <c r="H405" s="4">
        <v>0.0</v>
      </c>
      <c r="I405" s="4">
        <v>0.0</v>
      </c>
    </row>
    <row r="406">
      <c r="A406" s="4" t="s">
        <v>836</v>
      </c>
      <c r="B406" s="4" t="s">
        <v>1972</v>
      </c>
      <c r="C406" s="4" t="s">
        <v>1979</v>
      </c>
      <c r="D406" s="4" t="s">
        <v>1980</v>
      </c>
      <c r="E406" s="4" t="s">
        <v>1981</v>
      </c>
      <c r="F406" s="4"/>
      <c r="H406" s="4">
        <v>0.0</v>
      </c>
      <c r="I406" s="4">
        <v>0.0</v>
      </c>
    </row>
    <row r="407">
      <c r="A407" s="4" t="s">
        <v>836</v>
      </c>
      <c r="B407" s="4" t="s">
        <v>1972</v>
      </c>
      <c r="C407" s="4" t="s">
        <v>1982</v>
      </c>
      <c r="D407" s="4" t="s">
        <v>1983</v>
      </c>
      <c r="E407" s="4" t="s">
        <v>1984</v>
      </c>
      <c r="F407" s="4"/>
      <c r="H407" s="4">
        <v>45000.0</v>
      </c>
      <c r="I407" s="4">
        <v>70268.04</v>
      </c>
    </row>
    <row r="408">
      <c r="A408" s="4" t="s">
        <v>836</v>
      </c>
      <c r="B408" s="4" t="s">
        <v>1972</v>
      </c>
      <c r="C408" s="4" t="s">
        <v>1985</v>
      </c>
      <c r="D408" s="4" t="s">
        <v>1986</v>
      </c>
      <c r="E408" s="4" t="s">
        <v>1987</v>
      </c>
      <c r="F408" s="4"/>
      <c r="H408" s="4">
        <v>40000.0</v>
      </c>
      <c r="I408" s="4">
        <v>59678.02</v>
      </c>
    </row>
    <row r="409">
      <c r="A409" s="4" t="s">
        <v>836</v>
      </c>
      <c r="B409" s="4" t="s">
        <v>1972</v>
      </c>
      <c r="C409" s="4" t="s">
        <v>1988</v>
      </c>
      <c r="D409" s="4" t="s">
        <v>1989</v>
      </c>
      <c r="E409" s="4" t="s">
        <v>1990</v>
      </c>
      <c r="F409" s="4"/>
      <c r="H409" s="4">
        <v>35000.0</v>
      </c>
      <c r="I409" s="4">
        <v>27174.79</v>
      </c>
    </row>
    <row r="410">
      <c r="A410" s="4" t="s">
        <v>836</v>
      </c>
      <c r="B410" s="4" t="s">
        <v>1972</v>
      </c>
      <c r="C410" s="4" t="s">
        <v>1991</v>
      </c>
      <c r="D410" s="4" t="s">
        <v>1992</v>
      </c>
      <c r="E410" s="4" t="s">
        <v>1993</v>
      </c>
      <c r="F410" s="4"/>
      <c r="H410" s="4">
        <v>0.0</v>
      </c>
      <c r="I410" s="4">
        <v>944.0</v>
      </c>
    </row>
    <row r="411">
      <c r="A411" s="4" t="s">
        <v>836</v>
      </c>
      <c r="B411" s="4" t="s">
        <v>1972</v>
      </c>
      <c r="C411" s="4" t="s">
        <v>1994</v>
      </c>
      <c r="D411" s="4" t="s">
        <v>1995</v>
      </c>
      <c r="E411" s="4" t="s">
        <v>1996</v>
      </c>
      <c r="F411" s="4"/>
      <c r="H411" s="4">
        <v>0.0</v>
      </c>
      <c r="I411" s="4">
        <v>0.0</v>
      </c>
    </row>
    <row r="412">
      <c r="A412" s="4" t="s">
        <v>836</v>
      </c>
      <c r="B412" s="4" t="s">
        <v>1972</v>
      </c>
      <c r="C412" s="4" t="s">
        <v>1997</v>
      </c>
      <c r="D412" s="4" t="s">
        <v>1998</v>
      </c>
      <c r="E412" s="4" t="s">
        <v>1999</v>
      </c>
      <c r="F412" s="4"/>
      <c r="H412" s="4">
        <v>35000.0</v>
      </c>
      <c r="I412" s="4">
        <v>38241.05</v>
      </c>
    </row>
    <row r="413">
      <c r="A413" s="4" t="s">
        <v>836</v>
      </c>
      <c r="B413" s="4" t="s">
        <v>1972</v>
      </c>
      <c r="C413" s="4" t="s">
        <v>2000</v>
      </c>
      <c r="D413" s="4" t="s">
        <v>2001</v>
      </c>
      <c r="E413" s="4" t="s">
        <v>2002</v>
      </c>
      <c r="F413" s="4"/>
      <c r="H413" s="4">
        <v>35000.0</v>
      </c>
      <c r="I413" s="4">
        <v>6315.61</v>
      </c>
    </row>
    <row r="414">
      <c r="A414" s="4" t="s">
        <v>847</v>
      </c>
      <c r="B414" s="4" t="s">
        <v>1972</v>
      </c>
      <c r="C414" s="4" t="s">
        <v>2003</v>
      </c>
      <c r="D414" s="4" t="s">
        <v>2004</v>
      </c>
      <c r="E414" s="4" t="s">
        <v>2005</v>
      </c>
      <c r="F414" s="4"/>
      <c r="H414" s="4">
        <v>0.0</v>
      </c>
      <c r="I414" s="4">
        <v>14342.88</v>
      </c>
    </row>
    <row r="415">
      <c r="A415" s="4" t="s">
        <v>224</v>
      </c>
      <c r="B415" s="4"/>
      <c r="C415" s="4" t="s">
        <v>2006</v>
      </c>
      <c r="D415" s="4" t="s">
        <v>2007</v>
      </c>
      <c r="E415" s="4" t="s">
        <v>2008</v>
      </c>
      <c r="F415" s="4"/>
      <c r="H415" s="4">
        <v>0.0</v>
      </c>
      <c r="I415" s="4">
        <v>0.0</v>
      </c>
    </row>
    <row r="416">
      <c r="A416" s="4" t="s">
        <v>224</v>
      </c>
      <c r="B416" s="4"/>
      <c r="C416" s="4" t="s">
        <v>2009</v>
      </c>
      <c r="D416" s="4" t="s">
        <v>2010</v>
      </c>
      <c r="E416" s="4" t="s">
        <v>2011</v>
      </c>
      <c r="F416" s="4"/>
      <c r="H416" s="4">
        <v>300000.0</v>
      </c>
      <c r="I416" s="4">
        <v>235842.0</v>
      </c>
    </row>
    <row r="417">
      <c r="A417" s="4" t="s">
        <v>239</v>
      </c>
      <c r="B417" s="4"/>
      <c r="C417" s="4" t="s">
        <v>2012</v>
      </c>
      <c r="D417" s="4" t="s">
        <v>2013</v>
      </c>
      <c r="E417" s="4" t="s">
        <v>2014</v>
      </c>
      <c r="F417" s="4"/>
      <c r="H417" s="4">
        <v>236000.0</v>
      </c>
      <c r="I417" s="4">
        <v>244007.18</v>
      </c>
    </row>
    <row r="418">
      <c r="A418" s="4" t="s">
        <v>239</v>
      </c>
      <c r="B418" s="4"/>
      <c r="C418" s="4" t="s">
        <v>2015</v>
      </c>
      <c r="D418" s="4" t="s">
        <v>2016</v>
      </c>
      <c r="E418" s="4" t="s">
        <v>2017</v>
      </c>
      <c r="F418" s="4"/>
      <c r="H418" s="4">
        <v>5000.0</v>
      </c>
      <c r="I418" s="4">
        <v>397.74</v>
      </c>
    </row>
    <row r="419">
      <c r="A419" s="4" t="s">
        <v>239</v>
      </c>
      <c r="B419" s="4"/>
      <c r="C419" s="4" t="s">
        <v>2018</v>
      </c>
      <c r="D419" s="4" t="s">
        <v>2019</v>
      </c>
      <c r="E419" s="4" t="s">
        <v>2020</v>
      </c>
      <c r="F419" s="4"/>
      <c r="H419" s="4">
        <v>10000.0</v>
      </c>
      <c r="I419" s="4">
        <v>1165.36</v>
      </c>
    </row>
    <row r="420">
      <c r="A420" s="4" t="s">
        <v>239</v>
      </c>
      <c r="B420" s="4"/>
      <c r="C420" s="4" t="s">
        <v>2021</v>
      </c>
      <c r="D420" s="4" t="s">
        <v>2022</v>
      </c>
      <c r="E420" s="4" t="s">
        <v>2023</v>
      </c>
      <c r="F420" s="4"/>
      <c r="H420" s="4">
        <v>40000.0</v>
      </c>
      <c r="I420" s="4">
        <v>40281.92</v>
      </c>
    </row>
    <row r="421">
      <c r="A421" s="4" t="s">
        <v>239</v>
      </c>
      <c r="B421" s="4"/>
      <c r="C421" s="4" t="s">
        <v>2024</v>
      </c>
      <c r="D421" s="4" t="s">
        <v>2025</v>
      </c>
      <c r="E421" s="4" t="s">
        <v>2026</v>
      </c>
      <c r="F421" s="4"/>
      <c r="H421" s="4">
        <v>10000.0</v>
      </c>
      <c r="I421" s="4">
        <v>0.0</v>
      </c>
    </row>
    <row r="422">
      <c r="A422" s="4" t="s">
        <v>241</v>
      </c>
      <c r="B422" s="4"/>
      <c r="C422" s="4" t="s">
        <v>2027</v>
      </c>
      <c r="D422" s="4" t="s">
        <v>2028</v>
      </c>
      <c r="E422" s="4" t="s">
        <v>2029</v>
      </c>
      <c r="F422" s="4"/>
      <c r="H422" s="4">
        <v>571000.0</v>
      </c>
      <c r="I422" s="4">
        <v>576740.08</v>
      </c>
    </row>
    <row r="423">
      <c r="A423" s="4" t="s">
        <v>241</v>
      </c>
      <c r="B423" s="4"/>
      <c r="C423" s="4" t="s">
        <v>2030</v>
      </c>
      <c r="D423" s="4" t="s">
        <v>2031</v>
      </c>
      <c r="E423" s="4" t="s">
        <v>2032</v>
      </c>
      <c r="F423" s="4"/>
      <c r="H423" s="4">
        <v>0.0</v>
      </c>
      <c r="I423" s="4">
        <v>0.0</v>
      </c>
    </row>
    <row r="424">
      <c r="A424" s="4" t="s">
        <v>241</v>
      </c>
      <c r="B424" s="4"/>
      <c r="C424" s="4" t="s">
        <v>2033</v>
      </c>
      <c r="D424" s="4" t="s">
        <v>2034</v>
      </c>
      <c r="E424" s="4" t="s">
        <v>2035</v>
      </c>
      <c r="F424" s="4"/>
      <c r="H424" s="4">
        <v>10000.0</v>
      </c>
      <c r="I424" s="4">
        <v>40289.52</v>
      </c>
    </row>
    <row r="425">
      <c r="A425" s="4" t="s">
        <v>241</v>
      </c>
      <c r="B425" s="4"/>
      <c r="C425" s="4" t="s">
        <v>2036</v>
      </c>
      <c r="D425" s="4" t="s">
        <v>2037</v>
      </c>
      <c r="E425" s="4" t="s">
        <v>2038</v>
      </c>
      <c r="F425" s="4"/>
      <c r="H425" s="4">
        <v>0.0</v>
      </c>
      <c r="I425" s="4">
        <v>0.0</v>
      </c>
    </row>
    <row r="426">
      <c r="A426" s="4" t="s">
        <v>241</v>
      </c>
      <c r="B426" s="4"/>
      <c r="C426" s="4" t="s">
        <v>2039</v>
      </c>
      <c r="D426" s="4" t="s">
        <v>2040</v>
      </c>
      <c r="E426" s="4" t="s">
        <v>2041</v>
      </c>
      <c r="F426" s="4"/>
      <c r="H426" s="4">
        <v>80000.0</v>
      </c>
      <c r="I426" s="4">
        <v>88080.92</v>
      </c>
    </row>
    <row r="427">
      <c r="A427" s="4" t="s">
        <v>241</v>
      </c>
      <c r="B427" s="4"/>
      <c r="C427" s="4" t="s">
        <v>2042</v>
      </c>
      <c r="D427" s="4" t="s">
        <v>2043</v>
      </c>
      <c r="E427" s="4" t="s">
        <v>2044</v>
      </c>
      <c r="F427" s="4"/>
      <c r="H427" s="4">
        <v>0.0</v>
      </c>
      <c r="I427" s="4">
        <v>0.0</v>
      </c>
    </row>
    <row r="428">
      <c r="A428" s="4" t="s">
        <v>241</v>
      </c>
      <c r="B428" s="4"/>
      <c r="C428" s="4" t="s">
        <v>2045</v>
      </c>
      <c r="D428" s="4" t="s">
        <v>2046</v>
      </c>
      <c r="E428" s="4" t="s">
        <v>2047</v>
      </c>
      <c r="F428" s="4"/>
      <c r="H428" s="4">
        <v>0.0</v>
      </c>
      <c r="I428" s="4">
        <v>0.0</v>
      </c>
    </row>
    <row r="429">
      <c r="A429" s="4" t="s">
        <v>241</v>
      </c>
      <c r="B429" s="4"/>
      <c r="C429" s="4" t="s">
        <v>2048</v>
      </c>
      <c r="D429" s="4" t="s">
        <v>2049</v>
      </c>
      <c r="E429" s="4" t="s">
        <v>2050</v>
      </c>
      <c r="F429" s="4"/>
      <c r="H429" s="4">
        <v>60000.0</v>
      </c>
      <c r="I429" s="4">
        <v>87002.21</v>
      </c>
    </row>
    <row r="430">
      <c r="A430" s="4" t="s">
        <v>241</v>
      </c>
      <c r="B430" s="4"/>
      <c r="C430" s="4" t="s">
        <v>2051</v>
      </c>
      <c r="D430" s="4" t="s">
        <v>2052</v>
      </c>
      <c r="E430" s="4" t="s">
        <v>2053</v>
      </c>
      <c r="F430" s="4"/>
      <c r="H430" s="4">
        <v>60000.0</v>
      </c>
      <c r="I430" s="4">
        <v>85152.28</v>
      </c>
    </row>
    <row r="431">
      <c r="A431" s="4" t="s">
        <v>241</v>
      </c>
      <c r="B431" s="4"/>
      <c r="C431" s="4" t="s">
        <v>2054</v>
      </c>
      <c r="D431" s="4" t="s">
        <v>2055</v>
      </c>
      <c r="E431" s="4" t="s">
        <v>2056</v>
      </c>
      <c r="F431" s="4"/>
      <c r="H431" s="4">
        <v>30000.0</v>
      </c>
      <c r="I431" s="4">
        <v>37327.15</v>
      </c>
    </row>
    <row r="432">
      <c r="A432" s="4" t="s">
        <v>241</v>
      </c>
      <c r="B432" s="4"/>
      <c r="C432" s="4" t="s">
        <v>2057</v>
      </c>
      <c r="D432" s="4" t="s">
        <v>2058</v>
      </c>
      <c r="E432" s="4" t="s">
        <v>2059</v>
      </c>
      <c r="F432" s="4"/>
      <c r="H432" s="4">
        <v>1000.0</v>
      </c>
      <c r="I432" s="4">
        <v>3741.8</v>
      </c>
    </row>
    <row r="433">
      <c r="A433" s="4" t="s">
        <v>241</v>
      </c>
      <c r="B433" s="4"/>
      <c r="C433" s="4" t="s">
        <v>2060</v>
      </c>
      <c r="D433" s="4" t="s">
        <v>2061</v>
      </c>
      <c r="E433" s="4" t="s">
        <v>2062</v>
      </c>
      <c r="F433" s="4"/>
      <c r="H433" s="4">
        <v>50000.0</v>
      </c>
      <c r="I433" s="4">
        <v>39614.84</v>
      </c>
    </row>
    <row r="434">
      <c r="A434" s="4" t="s">
        <v>241</v>
      </c>
      <c r="B434" s="4"/>
      <c r="C434" s="4" t="s">
        <v>2063</v>
      </c>
      <c r="D434" s="4" t="s">
        <v>2064</v>
      </c>
      <c r="E434" s="4" t="s">
        <v>2065</v>
      </c>
      <c r="F434" s="4"/>
      <c r="H434" s="4">
        <v>80000.0</v>
      </c>
      <c r="I434" s="4">
        <v>86720.1</v>
      </c>
    </row>
    <row r="435">
      <c r="A435" s="4" t="s">
        <v>241</v>
      </c>
      <c r="B435" s="4"/>
      <c r="C435" s="4" t="s">
        <v>2066</v>
      </c>
      <c r="D435" s="4" t="s">
        <v>2067</v>
      </c>
      <c r="E435" s="4" t="s">
        <v>2068</v>
      </c>
      <c r="F435" s="4"/>
      <c r="H435" s="4">
        <v>180000.0</v>
      </c>
      <c r="I435" s="4">
        <v>181990.0</v>
      </c>
    </row>
    <row r="436">
      <c r="A436" s="4" t="s">
        <v>836</v>
      </c>
      <c r="B436" s="4" t="s">
        <v>2069</v>
      </c>
      <c r="C436" s="4" t="s">
        <v>2070</v>
      </c>
      <c r="D436" s="4" t="s">
        <v>2071</v>
      </c>
      <c r="E436" s="4" t="s">
        <v>2072</v>
      </c>
      <c r="F436" s="4"/>
      <c r="H436" s="4">
        <v>0.0</v>
      </c>
      <c r="I436" s="4">
        <v>36486.06</v>
      </c>
    </row>
    <row r="437">
      <c r="A437" s="4" t="s">
        <v>836</v>
      </c>
      <c r="B437" s="4" t="s">
        <v>2069</v>
      </c>
      <c r="C437" s="4" t="s">
        <v>2073</v>
      </c>
      <c r="D437" s="4" t="s">
        <v>2074</v>
      </c>
      <c r="E437" s="4" t="s">
        <v>2075</v>
      </c>
      <c r="F437" s="4"/>
      <c r="H437" s="4">
        <v>0.0</v>
      </c>
      <c r="I437" s="4">
        <v>11347.33</v>
      </c>
    </row>
    <row r="438">
      <c r="A438" s="4" t="s">
        <v>246</v>
      </c>
      <c r="B438" s="4"/>
      <c r="C438" s="4" t="s">
        <v>2076</v>
      </c>
      <c r="D438" s="4" t="s">
        <v>2077</v>
      </c>
      <c r="E438" s="4" t="s">
        <v>2078</v>
      </c>
      <c r="F438" s="4"/>
      <c r="H438" s="4">
        <v>10000.0</v>
      </c>
      <c r="I438" s="4">
        <v>0.0</v>
      </c>
    </row>
    <row r="439">
      <c r="A439" s="4" t="s">
        <v>246</v>
      </c>
      <c r="B439" s="4"/>
      <c r="C439" s="4" t="s">
        <v>2079</v>
      </c>
      <c r="D439" s="4" t="s">
        <v>2080</v>
      </c>
      <c r="E439" s="4" t="s">
        <v>2081</v>
      </c>
      <c r="F439" s="4"/>
      <c r="H439" s="4">
        <v>160000.0</v>
      </c>
      <c r="I439" s="4">
        <v>168984.6</v>
      </c>
    </row>
    <row r="440">
      <c r="A440" s="4" t="s">
        <v>246</v>
      </c>
      <c r="B440" s="4"/>
      <c r="C440" s="4" t="s">
        <v>2082</v>
      </c>
      <c r="D440" s="4" t="s">
        <v>2083</v>
      </c>
      <c r="E440" s="4" t="s">
        <v>2084</v>
      </c>
      <c r="F440" s="4"/>
      <c r="H440" s="4">
        <v>180000.0</v>
      </c>
      <c r="I440" s="4">
        <v>181990.0</v>
      </c>
    </row>
    <row r="441">
      <c r="A441" s="4" t="s">
        <v>260</v>
      </c>
      <c r="B441" s="4"/>
      <c r="C441" s="4" t="s">
        <v>2085</v>
      </c>
      <c r="D441" s="4" t="s">
        <v>2086</v>
      </c>
      <c r="E441" s="4" t="s">
        <v>2087</v>
      </c>
      <c r="F441" s="4"/>
      <c r="H441" s="4">
        <v>180000.0</v>
      </c>
      <c r="I441" s="4">
        <v>181359.0</v>
      </c>
    </row>
    <row r="442">
      <c r="A442" s="4" t="s">
        <v>260</v>
      </c>
      <c r="B442" s="4"/>
      <c r="C442" s="4" t="s">
        <v>2088</v>
      </c>
      <c r="D442" s="4" t="s">
        <v>2089</v>
      </c>
      <c r="E442" s="4" t="s">
        <v>2090</v>
      </c>
      <c r="F442" s="4"/>
      <c r="H442" s="4">
        <v>0.0</v>
      </c>
      <c r="I442" s="4">
        <v>0.0</v>
      </c>
    </row>
    <row r="443">
      <c r="A443" s="4" t="s">
        <v>260</v>
      </c>
      <c r="B443" s="4"/>
      <c r="C443" s="4" t="s">
        <v>2091</v>
      </c>
      <c r="D443" s="4" t="s">
        <v>2092</v>
      </c>
      <c r="E443" s="4" t="s">
        <v>2093</v>
      </c>
      <c r="F443" s="4"/>
      <c r="H443" s="4">
        <v>180000.0</v>
      </c>
      <c r="I443" s="4">
        <v>181990.0</v>
      </c>
    </row>
    <row r="444">
      <c r="A444" s="4" t="s">
        <v>280</v>
      </c>
      <c r="B444" s="4" t="s">
        <v>2094</v>
      </c>
      <c r="C444" s="4" t="s">
        <v>2095</v>
      </c>
      <c r="D444" s="4" t="s">
        <v>2096</v>
      </c>
      <c r="E444" s="4" t="s">
        <v>2097</v>
      </c>
      <c r="F444" s="4"/>
      <c r="H444" s="4">
        <v>20000.0</v>
      </c>
      <c r="I444" s="4">
        <v>21042.0</v>
      </c>
    </row>
    <row r="445">
      <c r="A445" s="4" t="s">
        <v>289</v>
      </c>
      <c r="B445" s="4"/>
      <c r="C445" s="4" t="s">
        <v>2098</v>
      </c>
      <c r="D445" s="4" t="s">
        <v>2099</v>
      </c>
      <c r="E445" s="4" t="s">
        <v>2100</v>
      </c>
      <c r="F445" s="4"/>
      <c r="H445" s="4">
        <v>15000.0</v>
      </c>
      <c r="I445" s="4">
        <v>15000.0</v>
      </c>
    </row>
    <row r="446">
      <c r="A446" s="4" t="s">
        <v>290</v>
      </c>
      <c r="B446" s="4"/>
      <c r="C446" s="4" t="s">
        <v>2101</v>
      </c>
      <c r="D446" s="4" t="s">
        <v>2102</v>
      </c>
      <c r="E446" s="4" t="s">
        <v>2103</v>
      </c>
      <c r="F446" s="4"/>
      <c r="H446" s="4">
        <v>780000.0</v>
      </c>
      <c r="I446" s="4">
        <v>671193.0</v>
      </c>
    </row>
    <row r="447">
      <c r="A447" s="4" t="s">
        <v>290</v>
      </c>
      <c r="B447" s="4"/>
      <c r="C447" s="4" t="s">
        <v>2104</v>
      </c>
      <c r="D447" s="4" t="s">
        <v>2105</v>
      </c>
      <c r="E447" s="4" t="s">
        <v>2106</v>
      </c>
      <c r="F447" s="4"/>
      <c r="H447" s="4">
        <v>250000.0</v>
      </c>
      <c r="I447" s="4">
        <v>459468.35</v>
      </c>
    </row>
    <row r="448">
      <c r="A448" s="4" t="s">
        <v>293</v>
      </c>
      <c r="B448" s="4"/>
      <c r="C448" s="4" t="s">
        <v>2107</v>
      </c>
      <c r="D448" s="4" t="s">
        <v>2108</v>
      </c>
      <c r="E448" s="4" t="s">
        <v>2109</v>
      </c>
      <c r="F448" s="4"/>
      <c r="H448" s="4">
        <v>360000.0</v>
      </c>
      <c r="I448" s="4">
        <v>383846.41</v>
      </c>
    </row>
    <row r="449">
      <c r="A449" s="4" t="s">
        <v>312</v>
      </c>
      <c r="B449" s="4" t="s">
        <v>2110</v>
      </c>
      <c r="C449" s="4" t="s">
        <v>2111</v>
      </c>
      <c r="D449" s="4" t="s">
        <v>2112</v>
      </c>
      <c r="E449" s="4" t="s">
        <v>2113</v>
      </c>
      <c r="F449" s="4"/>
      <c r="H449" s="4">
        <v>0.0</v>
      </c>
      <c r="I449" s="4">
        <v>0.0</v>
      </c>
    </row>
    <row r="450">
      <c r="A450" s="4" t="s">
        <v>316</v>
      </c>
      <c r="B450" s="4" t="s">
        <v>2110</v>
      </c>
      <c r="C450" s="4" t="s">
        <v>2114</v>
      </c>
      <c r="D450" s="4" t="s">
        <v>2115</v>
      </c>
      <c r="E450" s="4" t="s">
        <v>2116</v>
      </c>
      <c r="F450" s="4"/>
      <c r="H450" s="4">
        <v>0.0</v>
      </c>
      <c r="I450" s="4">
        <v>0.0</v>
      </c>
    </row>
    <row r="451">
      <c r="A451" s="4" t="s">
        <v>327</v>
      </c>
      <c r="B451" s="4"/>
      <c r="C451" s="4" t="s">
        <v>2117</v>
      </c>
      <c r="D451" s="4" t="s">
        <v>2118</v>
      </c>
      <c r="E451" s="4" t="s">
        <v>2119</v>
      </c>
      <c r="F451" s="4"/>
      <c r="H451" s="4">
        <v>785000.0</v>
      </c>
      <c r="I451" s="4">
        <v>783360.26</v>
      </c>
    </row>
    <row r="452">
      <c r="A452" s="4" t="s">
        <v>327</v>
      </c>
      <c r="B452" s="4"/>
      <c r="C452" s="4" t="s">
        <v>2120</v>
      </c>
      <c r="D452" s="4" t="s">
        <v>2121</v>
      </c>
      <c r="E452" s="4" t="s">
        <v>2122</v>
      </c>
      <c r="F452" s="4"/>
      <c r="H452" s="4">
        <v>0.0</v>
      </c>
      <c r="I452" s="4">
        <v>0.0</v>
      </c>
    </row>
    <row r="453">
      <c r="A453" s="4" t="s">
        <v>327</v>
      </c>
      <c r="B453" s="4"/>
      <c r="C453" s="4" t="s">
        <v>2123</v>
      </c>
      <c r="D453" s="4" t="s">
        <v>2124</v>
      </c>
      <c r="E453" s="4" t="s">
        <v>2125</v>
      </c>
      <c r="F453" s="4"/>
      <c r="H453" s="4">
        <v>70000.0</v>
      </c>
      <c r="I453" s="4">
        <v>94924.5</v>
      </c>
    </row>
    <row r="454">
      <c r="A454" s="4" t="s">
        <v>327</v>
      </c>
      <c r="B454" s="4"/>
      <c r="C454" s="4" t="s">
        <v>2126</v>
      </c>
      <c r="D454" s="4" t="s">
        <v>2127</v>
      </c>
      <c r="E454" s="4" t="s">
        <v>2128</v>
      </c>
      <c r="F454" s="4"/>
      <c r="H454" s="4">
        <v>0.0</v>
      </c>
      <c r="I454" s="4">
        <v>0.0</v>
      </c>
    </row>
    <row r="455">
      <c r="A455" s="4" t="s">
        <v>327</v>
      </c>
      <c r="B455" s="4"/>
      <c r="C455" s="4" t="s">
        <v>2129</v>
      </c>
      <c r="D455" s="4" t="s">
        <v>2130</v>
      </c>
      <c r="E455" s="4" t="s">
        <v>2131</v>
      </c>
      <c r="F455" s="4"/>
      <c r="H455" s="4">
        <v>70000.0</v>
      </c>
      <c r="I455" s="4">
        <v>164476.16</v>
      </c>
    </row>
    <row r="456">
      <c r="A456" s="4" t="s">
        <v>327</v>
      </c>
      <c r="B456" s="4"/>
      <c r="C456" s="4" t="s">
        <v>2132</v>
      </c>
      <c r="D456" s="4" t="s">
        <v>2133</v>
      </c>
      <c r="E456" s="4" t="s">
        <v>2134</v>
      </c>
      <c r="F456" s="4"/>
      <c r="H456" s="4">
        <v>1760000.0</v>
      </c>
      <c r="I456" s="4">
        <v>1758043.56</v>
      </c>
    </row>
    <row r="457">
      <c r="A457" s="4" t="s">
        <v>327</v>
      </c>
      <c r="B457" s="4"/>
      <c r="C457" s="4" t="s">
        <v>2135</v>
      </c>
      <c r="D457" s="4" t="s">
        <v>2136</v>
      </c>
      <c r="E457" s="4" t="s">
        <v>2137</v>
      </c>
      <c r="F457" s="4"/>
      <c r="H457" s="4">
        <v>0.0</v>
      </c>
      <c r="I457" s="4">
        <v>0.0</v>
      </c>
    </row>
    <row r="458">
      <c r="A458" s="4" t="s">
        <v>327</v>
      </c>
      <c r="B458" s="4"/>
      <c r="C458" s="4" t="s">
        <v>2138</v>
      </c>
      <c r="D458" s="4" t="s">
        <v>2139</v>
      </c>
      <c r="E458" s="4" t="s">
        <v>2140</v>
      </c>
      <c r="F458" s="4"/>
      <c r="H458" s="4">
        <v>2717000.0</v>
      </c>
      <c r="I458" s="4">
        <v>2717775.86</v>
      </c>
    </row>
    <row r="459">
      <c r="A459" s="4" t="s">
        <v>327</v>
      </c>
      <c r="B459" s="4"/>
      <c r="C459" s="4" t="s">
        <v>2141</v>
      </c>
      <c r="D459" s="4" t="s">
        <v>2142</v>
      </c>
      <c r="E459" s="4" t="s">
        <v>2143</v>
      </c>
      <c r="F459" s="4"/>
      <c r="H459" s="4">
        <v>200000.0</v>
      </c>
      <c r="I459" s="4">
        <v>250000.0</v>
      </c>
    </row>
    <row r="460">
      <c r="A460" s="4" t="s">
        <v>327</v>
      </c>
      <c r="B460" s="4"/>
      <c r="C460" s="4" t="s">
        <v>2144</v>
      </c>
      <c r="D460" s="4" t="s">
        <v>2145</v>
      </c>
      <c r="E460" s="4" t="s">
        <v>2146</v>
      </c>
      <c r="F460" s="4"/>
      <c r="H460" s="4">
        <v>940000.0</v>
      </c>
      <c r="I460" s="4">
        <v>942838.01</v>
      </c>
    </row>
    <row r="461">
      <c r="A461" s="4" t="s">
        <v>327</v>
      </c>
      <c r="B461" s="4"/>
      <c r="C461" s="4" t="s">
        <v>2147</v>
      </c>
      <c r="D461" s="4" t="s">
        <v>2148</v>
      </c>
      <c r="E461" s="4" t="s">
        <v>2149</v>
      </c>
      <c r="F461" s="4"/>
      <c r="H461" s="4">
        <v>0.0</v>
      </c>
      <c r="I461" s="4">
        <v>0.0</v>
      </c>
    </row>
    <row r="462">
      <c r="A462" s="4" t="s">
        <v>327</v>
      </c>
      <c r="B462" s="4"/>
      <c r="C462" s="4" t="s">
        <v>2150</v>
      </c>
      <c r="D462" s="4" t="s">
        <v>2151</v>
      </c>
      <c r="E462" s="4" t="s">
        <v>2152</v>
      </c>
      <c r="F462" s="4"/>
      <c r="H462" s="4">
        <v>0.0</v>
      </c>
      <c r="I462" s="4">
        <v>73968.0</v>
      </c>
    </row>
    <row r="463">
      <c r="A463" s="4" t="s">
        <v>836</v>
      </c>
      <c r="B463" s="4" t="s">
        <v>2153</v>
      </c>
      <c r="C463" s="4" t="s">
        <v>2154</v>
      </c>
      <c r="D463" s="4" t="s">
        <v>2155</v>
      </c>
      <c r="E463" s="4" t="s">
        <v>2156</v>
      </c>
      <c r="F463" s="4"/>
      <c r="H463" s="4">
        <v>267000.0</v>
      </c>
      <c r="I463" s="4">
        <v>284505.35</v>
      </c>
    </row>
    <row r="464">
      <c r="A464" s="4" t="s">
        <v>836</v>
      </c>
      <c r="B464" s="4" t="s">
        <v>2153</v>
      </c>
      <c r="C464" s="4" t="s">
        <v>2157</v>
      </c>
      <c r="D464" s="4" t="s">
        <v>2158</v>
      </c>
      <c r="E464" s="4" t="s">
        <v>2159</v>
      </c>
      <c r="F464" s="4"/>
      <c r="H464" s="4">
        <v>0.0</v>
      </c>
      <c r="I464" s="4">
        <v>0.0</v>
      </c>
    </row>
    <row r="465">
      <c r="A465" s="4" t="s">
        <v>836</v>
      </c>
      <c r="B465" s="4" t="s">
        <v>2153</v>
      </c>
      <c r="C465" s="4" t="s">
        <v>2160</v>
      </c>
      <c r="D465" s="4" t="s">
        <v>2161</v>
      </c>
      <c r="E465" s="4" t="s">
        <v>2162</v>
      </c>
      <c r="F465" s="4"/>
      <c r="H465" s="4">
        <v>35000.0</v>
      </c>
      <c r="I465" s="4">
        <v>70594.47</v>
      </c>
    </row>
    <row r="466">
      <c r="A466" s="4" t="s">
        <v>836</v>
      </c>
      <c r="B466" s="4" t="s">
        <v>2153</v>
      </c>
      <c r="C466" s="4" t="s">
        <v>2163</v>
      </c>
      <c r="D466" s="4" t="s">
        <v>2164</v>
      </c>
      <c r="E466" s="4" t="s">
        <v>2165</v>
      </c>
      <c r="F466" s="4"/>
      <c r="H466" s="4">
        <v>45000.0</v>
      </c>
      <c r="I466" s="4">
        <v>49323.34</v>
      </c>
    </row>
    <row r="467">
      <c r="A467" s="4" t="s">
        <v>836</v>
      </c>
      <c r="B467" s="4" t="s">
        <v>2153</v>
      </c>
      <c r="C467" s="4" t="s">
        <v>2166</v>
      </c>
      <c r="D467" s="4" t="s">
        <v>2167</v>
      </c>
      <c r="E467" s="4" t="s">
        <v>2168</v>
      </c>
      <c r="F467" s="4"/>
      <c r="H467" s="4">
        <v>7000.0</v>
      </c>
      <c r="I467" s="4">
        <v>15776.71</v>
      </c>
    </row>
    <row r="468">
      <c r="A468" s="4" t="s">
        <v>836</v>
      </c>
      <c r="B468" s="4" t="s">
        <v>2153</v>
      </c>
      <c r="C468" s="4" t="s">
        <v>2169</v>
      </c>
      <c r="D468" s="4" t="s">
        <v>2170</v>
      </c>
      <c r="E468" s="4" t="s">
        <v>2171</v>
      </c>
      <c r="F468" s="4"/>
      <c r="H468" s="4">
        <v>105000.0</v>
      </c>
      <c r="I468" s="4">
        <v>127401.4</v>
      </c>
    </row>
    <row r="469">
      <c r="A469" s="4" t="s">
        <v>847</v>
      </c>
      <c r="B469" s="4" t="s">
        <v>2153</v>
      </c>
      <c r="C469" s="4" t="s">
        <v>2172</v>
      </c>
      <c r="D469" s="4" t="s">
        <v>2173</v>
      </c>
      <c r="E469" s="4" t="s">
        <v>2174</v>
      </c>
      <c r="F469" s="4"/>
      <c r="H469" s="4">
        <v>65000.0</v>
      </c>
      <c r="I469" s="4">
        <v>69443.74</v>
      </c>
    </row>
    <row r="470">
      <c r="A470" s="4" t="s">
        <v>847</v>
      </c>
      <c r="B470" s="4" t="s">
        <v>2153</v>
      </c>
      <c r="C470" s="4" t="s">
        <v>2175</v>
      </c>
      <c r="D470" s="4" t="s">
        <v>2176</v>
      </c>
      <c r="E470" s="4" t="s">
        <v>2177</v>
      </c>
      <c r="F470" s="4"/>
      <c r="H470" s="4">
        <v>30000.0</v>
      </c>
      <c r="I470" s="4">
        <v>31025.6</v>
      </c>
    </row>
    <row r="471">
      <c r="A471" s="4" t="s">
        <v>163</v>
      </c>
      <c r="B471" s="4" t="s">
        <v>2153</v>
      </c>
      <c r="C471" s="4" t="s">
        <v>2178</v>
      </c>
      <c r="D471" s="4" t="s">
        <v>2179</v>
      </c>
      <c r="E471" s="4" t="s">
        <v>2180</v>
      </c>
      <c r="F471" s="4"/>
      <c r="H471" s="4">
        <v>6150000.0</v>
      </c>
      <c r="I471" s="4">
        <v>6318000.7</v>
      </c>
    </row>
    <row r="472">
      <c r="A472" s="4" t="s">
        <v>163</v>
      </c>
      <c r="B472" s="4" t="s">
        <v>2153</v>
      </c>
      <c r="C472" s="4" t="s">
        <v>2181</v>
      </c>
      <c r="D472" s="4" t="s">
        <v>2182</v>
      </c>
      <c r="E472" s="4" t="s">
        <v>2183</v>
      </c>
      <c r="F472" s="4"/>
      <c r="H472" s="4">
        <v>20000.0</v>
      </c>
      <c r="I472" s="4">
        <v>49938.07</v>
      </c>
    </row>
    <row r="473">
      <c r="A473" s="4" t="s">
        <v>163</v>
      </c>
      <c r="B473" s="4" t="s">
        <v>2153</v>
      </c>
      <c r="C473" s="4" t="s">
        <v>2184</v>
      </c>
      <c r="D473" s="4" t="s">
        <v>2185</v>
      </c>
      <c r="E473" s="4" t="s">
        <v>2186</v>
      </c>
      <c r="F473" s="4"/>
      <c r="H473" s="4">
        <v>145000.0</v>
      </c>
      <c r="I473" s="4">
        <v>164625.91</v>
      </c>
    </row>
    <row r="474">
      <c r="A474" s="4" t="s">
        <v>163</v>
      </c>
      <c r="B474" s="4" t="s">
        <v>2153</v>
      </c>
      <c r="C474" s="4" t="s">
        <v>2187</v>
      </c>
      <c r="D474" s="4" t="s">
        <v>2188</v>
      </c>
      <c r="E474" s="4" t="s">
        <v>2189</v>
      </c>
      <c r="F474" s="4"/>
      <c r="H474" s="4">
        <v>540000.0</v>
      </c>
      <c r="I474" s="4">
        <v>532686.16</v>
      </c>
    </row>
    <row r="475">
      <c r="A475" s="4" t="s">
        <v>163</v>
      </c>
      <c r="B475" s="4" t="s">
        <v>2153</v>
      </c>
      <c r="C475" s="4" t="s">
        <v>2190</v>
      </c>
      <c r="D475" s="4" t="s">
        <v>2191</v>
      </c>
      <c r="E475" s="4" t="s">
        <v>2192</v>
      </c>
      <c r="F475" s="4"/>
      <c r="H475" s="4">
        <v>50000.0</v>
      </c>
      <c r="I475" s="4">
        <v>43806.36</v>
      </c>
    </row>
    <row r="476">
      <c r="A476" s="4" t="s">
        <v>163</v>
      </c>
      <c r="B476" s="4" t="s">
        <v>2153</v>
      </c>
      <c r="C476" s="4" t="s">
        <v>2193</v>
      </c>
      <c r="D476" s="4" t="s">
        <v>2194</v>
      </c>
      <c r="E476" s="4" t="s">
        <v>2195</v>
      </c>
      <c r="F476" s="4"/>
      <c r="H476" s="4">
        <v>140000.0</v>
      </c>
      <c r="I476" s="4">
        <v>120279.6</v>
      </c>
    </row>
    <row r="477">
      <c r="A477" s="4" t="s">
        <v>163</v>
      </c>
      <c r="B477" s="4" t="s">
        <v>2153</v>
      </c>
      <c r="C477" s="4" t="s">
        <v>2196</v>
      </c>
      <c r="D477" s="4" t="s">
        <v>2197</v>
      </c>
      <c r="E477" s="4" t="s">
        <v>2198</v>
      </c>
      <c r="F477" s="4"/>
      <c r="H477" s="4">
        <v>170000.0</v>
      </c>
      <c r="I477" s="4">
        <v>235712.59</v>
      </c>
    </row>
    <row r="478">
      <c r="A478" s="4" t="s">
        <v>163</v>
      </c>
      <c r="B478" s="4" t="s">
        <v>2153</v>
      </c>
      <c r="C478" s="4" t="s">
        <v>2199</v>
      </c>
      <c r="D478" s="4" t="s">
        <v>2200</v>
      </c>
      <c r="E478" s="4" t="s">
        <v>2201</v>
      </c>
      <c r="F478" s="4"/>
      <c r="H478" s="4">
        <v>20000.0</v>
      </c>
      <c r="I478" s="4">
        <v>37703.43</v>
      </c>
    </row>
    <row r="479">
      <c r="A479" s="4" t="s">
        <v>163</v>
      </c>
      <c r="B479" s="4" t="s">
        <v>2153</v>
      </c>
      <c r="C479" s="4" t="s">
        <v>2202</v>
      </c>
      <c r="D479" s="4" t="s">
        <v>2203</v>
      </c>
      <c r="E479" s="4"/>
      <c r="F479" s="4"/>
      <c r="H479" s="4">
        <v>0.0</v>
      </c>
      <c r="I479" s="4">
        <v>0.0</v>
      </c>
    </row>
    <row r="480">
      <c r="A480" s="4" t="s">
        <v>163</v>
      </c>
      <c r="B480" s="4" t="s">
        <v>2153</v>
      </c>
      <c r="C480" s="4" t="s">
        <v>2204</v>
      </c>
      <c r="D480" s="4" t="s">
        <v>2205</v>
      </c>
      <c r="E480" s="4" t="s">
        <v>2206</v>
      </c>
      <c r="F480" s="4"/>
      <c r="H480" s="4">
        <v>10000.0</v>
      </c>
      <c r="I480" s="4">
        <v>10545.0</v>
      </c>
    </row>
    <row r="481">
      <c r="A481" s="4" t="s">
        <v>163</v>
      </c>
      <c r="B481" s="4" t="s">
        <v>2153</v>
      </c>
      <c r="C481" s="4" t="s">
        <v>2207</v>
      </c>
      <c r="D481" s="4" t="s">
        <v>2208</v>
      </c>
      <c r="E481" s="4" t="s">
        <v>2209</v>
      </c>
      <c r="F481" s="4"/>
      <c r="H481" s="4">
        <v>0.0</v>
      </c>
      <c r="I481" s="4">
        <v>0.0</v>
      </c>
    </row>
    <row r="482">
      <c r="A482" s="4" t="s">
        <v>163</v>
      </c>
      <c r="B482" s="4" t="s">
        <v>2153</v>
      </c>
      <c r="C482" s="4" t="s">
        <v>2210</v>
      </c>
      <c r="D482" s="4" t="s">
        <v>2211</v>
      </c>
      <c r="E482" s="4" t="s">
        <v>2212</v>
      </c>
      <c r="F482" s="4"/>
      <c r="H482" s="4">
        <v>10000.0</v>
      </c>
      <c r="I482" s="4">
        <v>77546.35</v>
      </c>
    </row>
    <row r="483">
      <c r="A483" s="4" t="s">
        <v>163</v>
      </c>
      <c r="B483" s="4" t="s">
        <v>2213</v>
      </c>
      <c r="C483" s="4" t="s">
        <v>2214</v>
      </c>
      <c r="D483" s="4" t="s">
        <v>2215</v>
      </c>
      <c r="E483" s="4" t="s">
        <v>2216</v>
      </c>
      <c r="F483" s="4"/>
      <c r="H483" s="4">
        <v>7500000.0</v>
      </c>
      <c r="I483" s="4">
        <v>7724105.89</v>
      </c>
    </row>
    <row r="484">
      <c r="A484" s="4" t="s">
        <v>163</v>
      </c>
      <c r="B484" s="4" t="s">
        <v>2213</v>
      </c>
      <c r="C484" s="4" t="s">
        <v>2217</v>
      </c>
      <c r="D484" s="4" t="s">
        <v>2218</v>
      </c>
      <c r="E484" s="4" t="s">
        <v>2219</v>
      </c>
      <c r="F484" s="4"/>
      <c r="H484" s="4">
        <v>0.0</v>
      </c>
      <c r="I484" s="4">
        <v>0.0</v>
      </c>
    </row>
    <row r="485">
      <c r="A485" s="4" t="s">
        <v>163</v>
      </c>
      <c r="B485" s="4" t="s">
        <v>2213</v>
      </c>
      <c r="C485" s="4" t="s">
        <v>2220</v>
      </c>
      <c r="D485" s="4" t="s">
        <v>2221</v>
      </c>
      <c r="E485" s="4" t="s">
        <v>2222</v>
      </c>
      <c r="F485" s="4"/>
      <c r="H485" s="4">
        <v>6055000.0</v>
      </c>
      <c r="I485" s="4">
        <v>6201727.0</v>
      </c>
    </row>
    <row r="486">
      <c r="A486" s="4" t="s">
        <v>255</v>
      </c>
      <c r="B486" s="4" t="s">
        <v>2223</v>
      </c>
      <c r="C486" s="4" t="s">
        <v>2224</v>
      </c>
      <c r="D486" s="4" t="s">
        <v>2225</v>
      </c>
      <c r="E486" s="4" t="s">
        <v>2226</v>
      </c>
      <c r="F486" s="4"/>
      <c r="H486" s="4">
        <v>370000.0</v>
      </c>
      <c r="I486" s="4">
        <v>376473.59</v>
      </c>
    </row>
    <row r="487">
      <c r="A487" s="4" t="s">
        <v>255</v>
      </c>
      <c r="B487" s="4" t="s">
        <v>2223</v>
      </c>
      <c r="C487" s="4" t="s">
        <v>2227</v>
      </c>
      <c r="D487" s="4" t="s">
        <v>2228</v>
      </c>
      <c r="E487" s="4" t="s">
        <v>2229</v>
      </c>
      <c r="F487" s="4"/>
      <c r="H487" s="4">
        <v>956000.0</v>
      </c>
      <c r="I487" s="4">
        <v>863500.81</v>
      </c>
    </row>
    <row r="488">
      <c r="A488" s="4" t="s">
        <v>255</v>
      </c>
      <c r="B488" s="4" t="s">
        <v>2223</v>
      </c>
      <c r="C488" s="4" t="s">
        <v>2230</v>
      </c>
      <c r="D488" s="4" t="s">
        <v>2231</v>
      </c>
      <c r="E488" s="4" t="s">
        <v>2232</v>
      </c>
      <c r="F488" s="4"/>
      <c r="H488" s="4">
        <v>816000.0</v>
      </c>
      <c r="I488" s="4">
        <v>822609.77</v>
      </c>
    </row>
    <row r="489">
      <c r="A489" s="4" t="s">
        <v>255</v>
      </c>
      <c r="B489" s="4" t="s">
        <v>2223</v>
      </c>
      <c r="C489" s="4" t="s">
        <v>2233</v>
      </c>
      <c r="D489" s="4" t="s">
        <v>2234</v>
      </c>
      <c r="E489" s="4" t="s">
        <v>2235</v>
      </c>
      <c r="F489" s="4"/>
      <c r="H489" s="4">
        <v>0.0</v>
      </c>
      <c r="I489" s="4">
        <v>0.0</v>
      </c>
    </row>
    <row r="490">
      <c r="A490" s="4" t="s">
        <v>255</v>
      </c>
      <c r="B490" s="4" t="s">
        <v>2223</v>
      </c>
      <c r="C490" s="4" t="s">
        <v>2236</v>
      </c>
      <c r="D490" s="4" t="s">
        <v>2237</v>
      </c>
      <c r="E490" s="4" t="s">
        <v>2238</v>
      </c>
      <c r="F490" s="4"/>
      <c r="H490" s="4">
        <v>75000.0</v>
      </c>
      <c r="I490" s="4">
        <v>84894.31</v>
      </c>
    </row>
    <row r="491">
      <c r="A491" s="4" t="s">
        <v>255</v>
      </c>
      <c r="B491" s="4" t="s">
        <v>2223</v>
      </c>
      <c r="C491" s="4" t="s">
        <v>2239</v>
      </c>
      <c r="D491" s="4" t="s">
        <v>2240</v>
      </c>
      <c r="E491" s="4" t="s">
        <v>2241</v>
      </c>
      <c r="F491" s="4"/>
      <c r="H491" s="4">
        <v>90000.0</v>
      </c>
      <c r="I491" s="4">
        <v>115667.57</v>
      </c>
    </row>
    <row r="492">
      <c r="A492" s="4" t="s">
        <v>255</v>
      </c>
      <c r="B492" s="4" t="s">
        <v>2223</v>
      </c>
      <c r="C492" s="4" t="s">
        <v>2242</v>
      </c>
      <c r="D492" s="4" t="s">
        <v>2243</v>
      </c>
      <c r="E492" s="4" t="s">
        <v>2244</v>
      </c>
      <c r="F492" s="4"/>
      <c r="H492" s="4">
        <v>35000.0</v>
      </c>
      <c r="I492" s="4">
        <v>42569.43</v>
      </c>
    </row>
    <row r="493">
      <c r="A493" s="4" t="s">
        <v>255</v>
      </c>
      <c r="B493" s="4" t="s">
        <v>2223</v>
      </c>
      <c r="C493" s="4" t="s">
        <v>2245</v>
      </c>
      <c r="D493" s="4" t="s">
        <v>2246</v>
      </c>
      <c r="E493" s="4" t="s">
        <v>2247</v>
      </c>
      <c r="F493" s="4"/>
      <c r="H493" s="4">
        <v>15000.0</v>
      </c>
      <c r="I493" s="4">
        <v>51962.5</v>
      </c>
    </row>
    <row r="494">
      <c r="A494" s="4" t="s">
        <v>255</v>
      </c>
      <c r="B494" s="4" t="s">
        <v>2223</v>
      </c>
      <c r="C494" s="4" t="s">
        <v>2248</v>
      </c>
      <c r="D494" s="4" t="s">
        <v>2249</v>
      </c>
      <c r="E494" s="4" t="s">
        <v>2250</v>
      </c>
      <c r="F494" s="4"/>
      <c r="H494" s="4">
        <v>20000.0</v>
      </c>
      <c r="I494" s="4">
        <v>42374.37</v>
      </c>
    </row>
    <row r="495">
      <c r="A495" s="4" t="s">
        <v>255</v>
      </c>
      <c r="B495" s="4" t="s">
        <v>2223</v>
      </c>
      <c r="C495" s="4" t="s">
        <v>2251</v>
      </c>
      <c r="D495" s="4" t="s">
        <v>2252</v>
      </c>
      <c r="E495" s="4" t="s">
        <v>2253</v>
      </c>
      <c r="F495" s="4"/>
      <c r="H495" s="4">
        <v>3000.0</v>
      </c>
      <c r="I495" s="4">
        <v>7113.42</v>
      </c>
    </row>
    <row r="496">
      <c r="A496" s="4" t="s">
        <v>255</v>
      </c>
      <c r="B496" s="4" t="s">
        <v>2223</v>
      </c>
      <c r="C496" s="4" t="s">
        <v>2254</v>
      </c>
      <c r="D496" s="4" t="s">
        <v>2255</v>
      </c>
      <c r="E496" s="4" t="s">
        <v>2256</v>
      </c>
      <c r="F496" s="4"/>
      <c r="H496" s="4">
        <v>15000.0</v>
      </c>
      <c r="I496" s="4">
        <v>30622.48</v>
      </c>
    </row>
    <row r="497">
      <c r="A497" s="4" t="s">
        <v>255</v>
      </c>
      <c r="B497" s="4" t="s">
        <v>2223</v>
      </c>
      <c r="C497" s="4" t="s">
        <v>2257</v>
      </c>
      <c r="D497" s="4" t="s">
        <v>2258</v>
      </c>
      <c r="E497" s="4" t="s">
        <v>2259</v>
      </c>
      <c r="F497" s="4"/>
      <c r="H497" s="4">
        <v>88000.0</v>
      </c>
      <c r="I497" s="4">
        <v>133214.73</v>
      </c>
    </row>
    <row r="498">
      <c r="A498" s="4" t="s">
        <v>255</v>
      </c>
      <c r="B498" s="4" t="s">
        <v>2223</v>
      </c>
      <c r="C498" s="4" t="s">
        <v>2260</v>
      </c>
      <c r="D498" s="4" t="s">
        <v>2261</v>
      </c>
      <c r="E498" s="4" t="s">
        <v>2262</v>
      </c>
      <c r="F498" s="4"/>
      <c r="H498" s="4">
        <v>0.0</v>
      </c>
      <c r="I498" s="4">
        <v>22223.64</v>
      </c>
    </row>
    <row r="499">
      <c r="A499" s="4" t="s">
        <v>255</v>
      </c>
      <c r="B499" s="4" t="s">
        <v>2223</v>
      </c>
      <c r="C499" s="4" t="s">
        <v>2263</v>
      </c>
      <c r="D499" s="4" t="s">
        <v>2264</v>
      </c>
      <c r="E499" s="4" t="s">
        <v>2265</v>
      </c>
      <c r="F499" s="4"/>
      <c r="H499" s="4">
        <v>45000.0</v>
      </c>
      <c r="I499" s="4">
        <v>53642.0</v>
      </c>
    </row>
    <row r="500">
      <c r="A500" s="4" t="s">
        <v>255</v>
      </c>
      <c r="B500" s="4" t="s">
        <v>2223</v>
      </c>
      <c r="C500" s="4" t="s">
        <v>2266</v>
      </c>
      <c r="D500" s="4" t="s">
        <v>2267</v>
      </c>
      <c r="E500" s="4" t="s">
        <v>2268</v>
      </c>
      <c r="F500" s="4"/>
      <c r="H500" s="4">
        <v>180000.0</v>
      </c>
      <c r="I500" s="4">
        <v>176098.4</v>
      </c>
    </row>
    <row r="501">
      <c r="A501" s="4" t="s">
        <v>255</v>
      </c>
      <c r="B501" s="4" t="s">
        <v>2223</v>
      </c>
      <c r="C501" s="4" t="s">
        <v>2269</v>
      </c>
      <c r="D501" s="4" t="s">
        <v>2270</v>
      </c>
      <c r="E501" s="4" t="s">
        <v>2271</v>
      </c>
      <c r="F501" s="4"/>
      <c r="H501" s="4">
        <v>70000.0</v>
      </c>
      <c r="I501" s="4">
        <v>45695.0</v>
      </c>
    </row>
    <row r="502">
      <c r="A502" s="4" t="s">
        <v>255</v>
      </c>
      <c r="B502" s="4" t="s">
        <v>2223</v>
      </c>
      <c r="C502" s="4" t="s">
        <v>2272</v>
      </c>
      <c r="D502" s="4" t="s">
        <v>2273</v>
      </c>
      <c r="E502" s="4" t="s">
        <v>2274</v>
      </c>
      <c r="F502" s="4"/>
      <c r="H502" s="4">
        <v>47000.0</v>
      </c>
      <c r="I502" s="4">
        <v>210799.5</v>
      </c>
    </row>
    <row r="503">
      <c r="A503" s="4" t="s">
        <v>255</v>
      </c>
      <c r="B503" s="4" t="s">
        <v>2223</v>
      </c>
      <c r="C503" s="4" t="s">
        <v>2275</v>
      </c>
      <c r="D503" s="4" t="s">
        <v>2276</v>
      </c>
      <c r="E503" s="4" t="s">
        <v>2277</v>
      </c>
      <c r="F503" s="4"/>
      <c r="H503" s="4">
        <v>0.0</v>
      </c>
      <c r="I503" s="4">
        <v>790.0</v>
      </c>
    </row>
    <row r="504">
      <c r="A504" s="4" t="s">
        <v>255</v>
      </c>
      <c r="B504" s="4" t="s">
        <v>2223</v>
      </c>
      <c r="C504" s="4" t="s">
        <v>2278</v>
      </c>
      <c r="D504" s="4" t="s">
        <v>2279</v>
      </c>
      <c r="E504" s="4" t="s">
        <v>2280</v>
      </c>
      <c r="F504" s="4"/>
      <c r="H504" s="4">
        <v>0.0</v>
      </c>
      <c r="I504" s="4">
        <v>15420.0</v>
      </c>
    </row>
    <row r="505">
      <c r="A505" s="4" t="s">
        <v>326</v>
      </c>
      <c r="B505" s="4" t="s">
        <v>2223</v>
      </c>
      <c r="C505" s="4" t="s">
        <v>2281</v>
      </c>
      <c r="D505" s="4" t="s">
        <v>2282</v>
      </c>
      <c r="E505" s="4" t="s">
        <v>2283</v>
      </c>
      <c r="F505" s="4"/>
      <c r="H505" s="4">
        <v>340000.0</v>
      </c>
      <c r="I505" s="4">
        <v>351225.29</v>
      </c>
    </row>
    <row r="506">
      <c r="A506" s="4" t="s">
        <v>326</v>
      </c>
      <c r="B506" s="4" t="s">
        <v>2223</v>
      </c>
      <c r="C506" s="4" t="s">
        <v>2284</v>
      </c>
      <c r="D506" s="4" t="s">
        <v>2285</v>
      </c>
      <c r="E506" s="4" t="s">
        <v>2286</v>
      </c>
      <c r="F506" s="4"/>
      <c r="H506" s="4">
        <v>1233000.0</v>
      </c>
      <c r="I506" s="4">
        <v>1108166.03</v>
      </c>
    </row>
    <row r="507">
      <c r="A507" s="4" t="s">
        <v>326</v>
      </c>
      <c r="B507" s="4" t="s">
        <v>2223</v>
      </c>
      <c r="C507" s="4" t="s">
        <v>2287</v>
      </c>
      <c r="D507" s="4" t="s">
        <v>2288</v>
      </c>
      <c r="E507" s="4" t="s">
        <v>2289</v>
      </c>
      <c r="F507" s="4"/>
      <c r="H507" s="4">
        <v>1146000.0</v>
      </c>
      <c r="I507" s="4">
        <v>1076798.92</v>
      </c>
    </row>
    <row r="508">
      <c r="A508" s="4" t="s">
        <v>326</v>
      </c>
      <c r="B508" s="4" t="s">
        <v>2223</v>
      </c>
      <c r="C508" s="4" t="s">
        <v>2290</v>
      </c>
      <c r="D508" s="4" t="s">
        <v>2291</v>
      </c>
      <c r="E508" s="4" t="s">
        <v>2292</v>
      </c>
      <c r="F508" s="4"/>
      <c r="H508" s="4">
        <v>90000.0</v>
      </c>
      <c r="I508" s="4">
        <v>118153.84</v>
      </c>
    </row>
    <row r="509">
      <c r="A509" s="4" t="s">
        <v>326</v>
      </c>
      <c r="B509" s="4" t="s">
        <v>2223</v>
      </c>
      <c r="C509" s="4" t="s">
        <v>2293</v>
      </c>
      <c r="D509" s="4" t="s">
        <v>2294</v>
      </c>
      <c r="E509" s="4" t="s">
        <v>2295</v>
      </c>
      <c r="F509" s="4"/>
      <c r="H509" s="4">
        <v>110000.0</v>
      </c>
      <c r="I509" s="4">
        <v>133314.52</v>
      </c>
    </row>
    <row r="510">
      <c r="A510" s="4" t="s">
        <v>326</v>
      </c>
      <c r="B510" s="4" t="s">
        <v>2223</v>
      </c>
      <c r="C510" s="4" t="s">
        <v>2296</v>
      </c>
      <c r="D510" s="4" t="s">
        <v>2297</v>
      </c>
      <c r="E510" s="4" t="s">
        <v>2298</v>
      </c>
      <c r="F510" s="4"/>
      <c r="H510" s="4">
        <v>40000.0</v>
      </c>
      <c r="I510" s="4">
        <v>47688.0</v>
      </c>
    </row>
    <row r="511">
      <c r="A511" s="4" t="s">
        <v>326</v>
      </c>
      <c r="B511" s="4" t="s">
        <v>2223</v>
      </c>
      <c r="C511" s="4" t="s">
        <v>2299</v>
      </c>
      <c r="D511" s="4" t="s">
        <v>2300</v>
      </c>
      <c r="E511" s="4" t="s">
        <v>2301</v>
      </c>
      <c r="F511" s="4"/>
      <c r="H511" s="4">
        <v>15000.0</v>
      </c>
      <c r="I511" s="4">
        <v>24395.8</v>
      </c>
    </row>
    <row r="512">
      <c r="A512" s="4" t="s">
        <v>326</v>
      </c>
      <c r="B512" s="4" t="s">
        <v>2223</v>
      </c>
      <c r="C512" s="4" t="s">
        <v>2302</v>
      </c>
      <c r="D512" s="4" t="s">
        <v>2303</v>
      </c>
      <c r="E512" s="4" t="s">
        <v>2304</v>
      </c>
      <c r="F512" s="4"/>
      <c r="H512" s="4">
        <v>20000.0</v>
      </c>
      <c r="I512" s="4">
        <v>19829.04</v>
      </c>
    </row>
    <row r="513">
      <c r="A513" s="4" t="s">
        <v>326</v>
      </c>
      <c r="B513" s="4" t="s">
        <v>2223</v>
      </c>
      <c r="C513" s="4" t="s">
        <v>2305</v>
      </c>
      <c r="D513" s="4" t="s">
        <v>2306</v>
      </c>
      <c r="E513" s="4" t="s">
        <v>2307</v>
      </c>
      <c r="F513" s="4"/>
      <c r="H513" s="4">
        <v>5000.0</v>
      </c>
      <c r="I513" s="4">
        <v>9556.5</v>
      </c>
    </row>
    <row r="514">
      <c r="A514" s="4" t="s">
        <v>326</v>
      </c>
      <c r="B514" s="4" t="s">
        <v>2223</v>
      </c>
      <c r="C514" s="4" t="s">
        <v>2308</v>
      </c>
      <c r="D514" s="4" t="s">
        <v>2309</v>
      </c>
      <c r="E514" s="4" t="s">
        <v>2310</v>
      </c>
      <c r="F514" s="4"/>
      <c r="H514" s="4">
        <v>50000.0</v>
      </c>
      <c r="I514" s="4">
        <v>77858.0</v>
      </c>
    </row>
    <row r="515">
      <c r="A515" s="4" t="s">
        <v>326</v>
      </c>
      <c r="B515" s="4" t="s">
        <v>2223</v>
      </c>
      <c r="C515" s="4" t="s">
        <v>2311</v>
      </c>
      <c r="D515" s="4" t="s">
        <v>2312</v>
      </c>
      <c r="E515" s="4" t="s">
        <v>2313</v>
      </c>
      <c r="F515" s="4"/>
      <c r="H515" s="4">
        <v>176000.0</v>
      </c>
      <c r="I515" s="4">
        <v>168396.26</v>
      </c>
    </row>
    <row r="516">
      <c r="A516" s="4" t="s">
        <v>326</v>
      </c>
      <c r="B516" s="4" t="s">
        <v>2223</v>
      </c>
      <c r="C516" s="4" t="s">
        <v>2314</v>
      </c>
      <c r="D516" s="4" t="s">
        <v>2315</v>
      </c>
      <c r="E516" s="4" t="s">
        <v>2316</v>
      </c>
      <c r="F516" s="4"/>
      <c r="H516" s="4">
        <v>0.0</v>
      </c>
      <c r="I516" s="4">
        <v>28893.4</v>
      </c>
    </row>
    <row r="517">
      <c r="A517" s="4" t="s">
        <v>326</v>
      </c>
      <c r="B517" s="4" t="s">
        <v>2223</v>
      </c>
      <c r="C517" s="4" t="s">
        <v>2317</v>
      </c>
      <c r="D517" s="4" t="s">
        <v>2318</v>
      </c>
      <c r="E517" s="4" t="s">
        <v>2319</v>
      </c>
      <c r="F517" s="4"/>
      <c r="H517" s="4">
        <v>63000.0</v>
      </c>
      <c r="I517" s="4">
        <v>73986.7</v>
      </c>
    </row>
    <row r="518">
      <c r="A518" s="4" t="s">
        <v>326</v>
      </c>
      <c r="B518" s="4" t="s">
        <v>2223</v>
      </c>
      <c r="C518" s="4" t="s">
        <v>2320</v>
      </c>
      <c r="D518" s="4" t="s">
        <v>2321</v>
      </c>
      <c r="E518" s="4" t="s">
        <v>2322</v>
      </c>
      <c r="F518" s="4"/>
      <c r="H518" s="4">
        <v>300000.0</v>
      </c>
      <c r="I518" s="4">
        <v>292369.88</v>
      </c>
    </row>
    <row r="519">
      <c r="A519" s="4" t="s">
        <v>326</v>
      </c>
      <c r="B519" s="4" t="s">
        <v>2223</v>
      </c>
      <c r="C519" s="4" t="s">
        <v>2323</v>
      </c>
      <c r="D519" s="4" t="s">
        <v>2324</v>
      </c>
      <c r="E519" s="4" t="s">
        <v>2325</v>
      </c>
      <c r="F519" s="4"/>
      <c r="H519" s="4">
        <v>0.0</v>
      </c>
      <c r="I519" s="4">
        <v>0.0</v>
      </c>
    </row>
    <row r="520">
      <c r="A520" s="4" t="s">
        <v>326</v>
      </c>
      <c r="B520" s="4" t="s">
        <v>2223</v>
      </c>
      <c r="C520" s="4" t="s">
        <v>2326</v>
      </c>
      <c r="D520" s="4" t="s">
        <v>2327</v>
      </c>
      <c r="E520" s="4" t="s">
        <v>2328</v>
      </c>
      <c r="F520" s="4"/>
      <c r="H520" s="4">
        <v>52000.0</v>
      </c>
      <c r="I520" s="4">
        <v>166801.0</v>
      </c>
    </row>
    <row r="521">
      <c r="A521" s="4" t="s">
        <v>326</v>
      </c>
      <c r="B521" s="4" t="s">
        <v>2223</v>
      </c>
      <c r="C521" s="4" t="s">
        <v>2329</v>
      </c>
      <c r="D521" s="4" t="s">
        <v>2330</v>
      </c>
      <c r="E521" s="4" t="s">
        <v>2331</v>
      </c>
      <c r="F521" s="4"/>
      <c r="H521" s="4">
        <v>0.0</v>
      </c>
      <c r="I521" s="4">
        <v>0.0</v>
      </c>
    </row>
    <row r="522">
      <c r="A522" s="4" t="s">
        <v>396</v>
      </c>
      <c r="B522" s="4" t="s">
        <v>2223</v>
      </c>
      <c r="C522" s="4" t="s">
        <v>2332</v>
      </c>
      <c r="D522" s="4" t="s">
        <v>2333</v>
      </c>
      <c r="E522" s="4" t="s">
        <v>2334</v>
      </c>
      <c r="F522" s="4"/>
      <c r="H522" s="4">
        <v>151000.0</v>
      </c>
      <c r="I522" s="4">
        <v>142583.26</v>
      </c>
    </row>
    <row r="523">
      <c r="A523" s="4" t="s">
        <v>396</v>
      </c>
      <c r="B523" s="4" t="s">
        <v>2223</v>
      </c>
      <c r="C523" s="4" t="s">
        <v>2335</v>
      </c>
      <c r="D523" s="4" t="s">
        <v>2336</v>
      </c>
      <c r="E523" s="4" t="s">
        <v>2337</v>
      </c>
      <c r="F523" s="4"/>
      <c r="H523" s="4">
        <v>0.0</v>
      </c>
      <c r="I523" s="4">
        <v>0.0</v>
      </c>
    </row>
    <row r="524">
      <c r="A524" s="4" t="s">
        <v>396</v>
      </c>
      <c r="B524" s="4" t="s">
        <v>2223</v>
      </c>
      <c r="C524" s="4" t="s">
        <v>2338</v>
      </c>
      <c r="D524" s="4" t="s">
        <v>2339</v>
      </c>
      <c r="E524" s="4" t="s">
        <v>2340</v>
      </c>
      <c r="F524" s="4"/>
      <c r="H524" s="4">
        <v>300000.0</v>
      </c>
      <c r="I524" s="4">
        <v>285844.0</v>
      </c>
    </row>
    <row r="525">
      <c r="A525" s="4" t="s">
        <v>396</v>
      </c>
      <c r="B525" s="4" t="s">
        <v>2223</v>
      </c>
      <c r="C525" s="4" t="s">
        <v>2341</v>
      </c>
      <c r="D525" s="4" t="s">
        <v>2342</v>
      </c>
      <c r="E525" s="4" t="s">
        <v>2343</v>
      </c>
      <c r="F525" s="4"/>
      <c r="H525" s="4">
        <v>40000.0</v>
      </c>
      <c r="I525" s="4">
        <v>73235.85</v>
      </c>
    </row>
    <row r="526">
      <c r="A526" s="4" t="s">
        <v>396</v>
      </c>
      <c r="B526" s="4" t="s">
        <v>2223</v>
      </c>
      <c r="C526" s="4" t="s">
        <v>2344</v>
      </c>
      <c r="D526" s="4" t="s">
        <v>2345</v>
      </c>
      <c r="E526" s="4" t="s">
        <v>2346</v>
      </c>
      <c r="F526" s="4"/>
      <c r="H526" s="4">
        <v>90000.0</v>
      </c>
      <c r="I526" s="4">
        <v>121215.1</v>
      </c>
    </row>
    <row r="527">
      <c r="A527" s="4" t="s">
        <v>396</v>
      </c>
      <c r="B527" s="4" t="s">
        <v>2223</v>
      </c>
      <c r="C527" s="4" t="s">
        <v>2347</v>
      </c>
      <c r="D527" s="4" t="s">
        <v>2348</v>
      </c>
      <c r="E527" s="4" t="s">
        <v>2349</v>
      </c>
      <c r="F527" s="4"/>
      <c r="H527" s="4">
        <v>40000.0</v>
      </c>
      <c r="I527" s="4">
        <v>49999.97</v>
      </c>
    </row>
    <row r="528">
      <c r="A528" s="4" t="s">
        <v>396</v>
      </c>
      <c r="B528" s="4" t="s">
        <v>2223</v>
      </c>
      <c r="C528" s="4" t="s">
        <v>2350</v>
      </c>
      <c r="D528" s="4" t="s">
        <v>2351</v>
      </c>
      <c r="E528" s="4" t="s">
        <v>2352</v>
      </c>
      <c r="F528" s="4"/>
      <c r="H528" s="4">
        <v>20000.0</v>
      </c>
      <c r="I528" s="4">
        <v>30171.88</v>
      </c>
    </row>
    <row r="529">
      <c r="A529" s="4" t="s">
        <v>396</v>
      </c>
      <c r="B529" s="4" t="s">
        <v>2223</v>
      </c>
      <c r="C529" s="4" t="s">
        <v>2353</v>
      </c>
      <c r="D529" s="4" t="s">
        <v>2354</v>
      </c>
      <c r="E529" s="4" t="s">
        <v>2355</v>
      </c>
      <c r="F529" s="4"/>
      <c r="H529" s="4">
        <v>10000.0</v>
      </c>
      <c r="I529" s="4">
        <v>12323.24</v>
      </c>
    </row>
    <row r="530">
      <c r="A530" s="4" t="s">
        <v>396</v>
      </c>
      <c r="B530" s="4" t="s">
        <v>2223</v>
      </c>
      <c r="C530" s="4" t="s">
        <v>2356</v>
      </c>
      <c r="D530" s="4" t="s">
        <v>2357</v>
      </c>
      <c r="E530" s="4" t="s">
        <v>2358</v>
      </c>
      <c r="F530" s="4"/>
      <c r="H530" s="4">
        <v>10000.0</v>
      </c>
      <c r="I530" s="4">
        <v>2092.98</v>
      </c>
    </row>
    <row r="531">
      <c r="A531" s="4" t="s">
        <v>396</v>
      </c>
      <c r="B531" s="4" t="s">
        <v>2223</v>
      </c>
      <c r="C531" s="4" t="s">
        <v>2359</v>
      </c>
      <c r="D531" s="4" t="s">
        <v>2360</v>
      </c>
      <c r="E531" s="4" t="s">
        <v>2361</v>
      </c>
      <c r="F531" s="4"/>
      <c r="H531" s="4">
        <v>30000.0</v>
      </c>
      <c r="I531" s="4">
        <v>116552.06</v>
      </c>
    </row>
    <row r="532">
      <c r="A532" s="4" t="s">
        <v>396</v>
      </c>
      <c r="B532" s="4" t="s">
        <v>2223</v>
      </c>
      <c r="C532" s="4" t="s">
        <v>2362</v>
      </c>
      <c r="D532" s="4" t="s">
        <v>2363</v>
      </c>
      <c r="E532" s="4" t="s">
        <v>2364</v>
      </c>
      <c r="F532" s="4"/>
      <c r="H532" s="4">
        <v>250000.0</v>
      </c>
      <c r="I532" s="4">
        <v>333437.25</v>
      </c>
    </row>
    <row r="533">
      <c r="A533" s="4" t="s">
        <v>396</v>
      </c>
      <c r="B533" s="4" t="s">
        <v>2223</v>
      </c>
      <c r="C533" s="4" t="s">
        <v>2365</v>
      </c>
      <c r="D533" s="4" t="s">
        <v>2366</v>
      </c>
      <c r="E533" s="4" t="s">
        <v>2367</v>
      </c>
      <c r="F533" s="4"/>
      <c r="H533" s="4">
        <v>50000.0</v>
      </c>
      <c r="I533" s="4">
        <v>38434.96</v>
      </c>
    </row>
    <row r="534">
      <c r="A534" s="4" t="s">
        <v>396</v>
      </c>
      <c r="B534" s="4" t="s">
        <v>2223</v>
      </c>
      <c r="C534" s="4" t="s">
        <v>2368</v>
      </c>
      <c r="D534" s="4" t="s">
        <v>2369</v>
      </c>
      <c r="E534" s="4" t="s">
        <v>2370</v>
      </c>
      <c r="F534" s="4"/>
      <c r="H534" s="4">
        <v>863000.0</v>
      </c>
      <c r="I534" s="4">
        <v>805664.0</v>
      </c>
    </row>
    <row r="535">
      <c r="A535" s="4" t="s">
        <v>396</v>
      </c>
      <c r="B535" s="4" t="s">
        <v>2223</v>
      </c>
      <c r="C535" s="4" t="s">
        <v>2371</v>
      </c>
      <c r="D535" s="4" t="s">
        <v>2372</v>
      </c>
      <c r="E535" s="4" t="s">
        <v>2373</v>
      </c>
      <c r="F535" s="4"/>
      <c r="H535" s="4">
        <v>10000.0</v>
      </c>
      <c r="I535" s="4">
        <v>8417.98</v>
      </c>
    </row>
    <row r="536">
      <c r="A536" s="4" t="s">
        <v>450</v>
      </c>
      <c r="B536" s="4" t="s">
        <v>2223</v>
      </c>
      <c r="C536" s="4" t="s">
        <v>2374</v>
      </c>
      <c r="D536" s="4" t="s">
        <v>2375</v>
      </c>
      <c r="E536" s="4" t="s">
        <v>2376</v>
      </c>
      <c r="F536" s="4"/>
      <c r="H536" s="4">
        <v>187000.0</v>
      </c>
      <c r="I536" s="4">
        <v>200027.25</v>
      </c>
    </row>
    <row r="537">
      <c r="A537" s="4" t="s">
        <v>450</v>
      </c>
      <c r="B537" s="4" t="s">
        <v>2223</v>
      </c>
      <c r="C537" s="4" t="s">
        <v>2377</v>
      </c>
      <c r="D537" s="4" t="s">
        <v>2378</v>
      </c>
      <c r="E537" s="4" t="s">
        <v>2379</v>
      </c>
      <c r="F537" s="4"/>
      <c r="H537" s="4">
        <v>403000.0</v>
      </c>
      <c r="I537" s="4">
        <v>292174.99</v>
      </c>
    </row>
    <row r="538">
      <c r="A538" s="4" t="s">
        <v>450</v>
      </c>
      <c r="B538" s="4" t="s">
        <v>2223</v>
      </c>
      <c r="C538" s="4" t="s">
        <v>2380</v>
      </c>
      <c r="D538" s="4" t="s">
        <v>2381</v>
      </c>
      <c r="E538" s="4" t="s">
        <v>2382</v>
      </c>
      <c r="F538" s="4"/>
      <c r="H538" s="4">
        <v>324000.0</v>
      </c>
      <c r="I538" s="4">
        <v>321369.27</v>
      </c>
    </row>
    <row r="539">
      <c r="A539" s="4" t="s">
        <v>450</v>
      </c>
      <c r="B539" s="4" t="s">
        <v>2223</v>
      </c>
      <c r="C539" s="4" t="s">
        <v>2383</v>
      </c>
      <c r="D539" s="4" t="s">
        <v>2384</v>
      </c>
      <c r="E539" s="4" t="s">
        <v>2385</v>
      </c>
      <c r="F539" s="4"/>
      <c r="H539" s="4">
        <v>35000.0</v>
      </c>
      <c r="I539" s="4">
        <v>34260.48</v>
      </c>
    </row>
    <row r="540">
      <c r="A540" s="4" t="s">
        <v>450</v>
      </c>
      <c r="B540" s="4" t="s">
        <v>2223</v>
      </c>
      <c r="C540" s="4" t="s">
        <v>2386</v>
      </c>
      <c r="D540" s="4" t="s">
        <v>2387</v>
      </c>
      <c r="E540" s="4" t="s">
        <v>2388</v>
      </c>
      <c r="F540" s="4"/>
      <c r="H540" s="4">
        <v>50000.0</v>
      </c>
      <c r="I540" s="4">
        <v>66775.52</v>
      </c>
    </row>
    <row r="541">
      <c r="A541" s="4" t="s">
        <v>450</v>
      </c>
      <c r="B541" s="4" t="s">
        <v>2223</v>
      </c>
      <c r="C541" s="4" t="s">
        <v>2389</v>
      </c>
      <c r="D541" s="4" t="s">
        <v>2390</v>
      </c>
      <c r="E541" s="4" t="s">
        <v>2391</v>
      </c>
      <c r="F541" s="4"/>
      <c r="H541" s="4">
        <v>0.0</v>
      </c>
      <c r="I541" s="4">
        <v>2940.0</v>
      </c>
    </row>
    <row r="542">
      <c r="A542" s="4" t="s">
        <v>450</v>
      </c>
      <c r="B542" s="4" t="s">
        <v>2223</v>
      </c>
      <c r="C542" s="4" t="s">
        <v>2392</v>
      </c>
      <c r="D542" s="4" t="s">
        <v>2393</v>
      </c>
      <c r="E542" s="4" t="s">
        <v>2394</v>
      </c>
      <c r="F542" s="4"/>
      <c r="H542" s="4">
        <v>100000.0</v>
      </c>
      <c r="I542" s="4">
        <v>115386.36</v>
      </c>
    </row>
    <row r="543">
      <c r="A543" s="4" t="s">
        <v>450</v>
      </c>
      <c r="B543" s="4" t="s">
        <v>2223</v>
      </c>
      <c r="C543" s="4" t="s">
        <v>2395</v>
      </c>
      <c r="D543" s="4" t="s">
        <v>2396</v>
      </c>
      <c r="E543" s="4" t="s">
        <v>2397</v>
      </c>
      <c r="F543" s="4"/>
      <c r="H543" s="4">
        <v>13000.0</v>
      </c>
      <c r="I543" s="4">
        <v>14467.0</v>
      </c>
    </row>
    <row r="544">
      <c r="A544" s="4" t="s">
        <v>450</v>
      </c>
      <c r="B544" s="4" t="s">
        <v>2223</v>
      </c>
      <c r="C544" s="4" t="s">
        <v>2398</v>
      </c>
      <c r="D544" s="4" t="s">
        <v>2399</v>
      </c>
      <c r="E544" s="4" t="s">
        <v>2400</v>
      </c>
      <c r="F544" s="4"/>
      <c r="H544" s="4">
        <v>8000.0</v>
      </c>
      <c r="I544" s="4">
        <v>19071.17</v>
      </c>
    </row>
    <row r="545">
      <c r="A545" s="4" t="s">
        <v>450</v>
      </c>
      <c r="B545" s="4" t="s">
        <v>2223</v>
      </c>
      <c r="C545" s="4" t="s">
        <v>2401</v>
      </c>
      <c r="D545" s="4" t="s">
        <v>2402</v>
      </c>
      <c r="E545" s="4" t="s">
        <v>2403</v>
      </c>
      <c r="F545" s="4"/>
      <c r="H545" s="4">
        <v>15000.0</v>
      </c>
      <c r="I545" s="4">
        <v>31881.82</v>
      </c>
    </row>
    <row r="546">
      <c r="A546" s="4" t="s">
        <v>450</v>
      </c>
      <c r="B546" s="4" t="s">
        <v>2223</v>
      </c>
      <c r="C546" s="4" t="s">
        <v>2404</v>
      </c>
      <c r="D546" s="4" t="s">
        <v>2405</v>
      </c>
      <c r="E546" s="4" t="s">
        <v>2406</v>
      </c>
      <c r="F546" s="4"/>
      <c r="H546" s="4">
        <v>3000.0</v>
      </c>
      <c r="I546" s="4">
        <v>3358.19</v>
      </c>
    </row>
    <row r="547">
      <c r="A547" s="4" t="s">
        <v>450</v>
      </c>
      <c r="B547" s="4" t="s">
        <v>2223</v>
      </c>
      <c r="C547" s="4" t="s">
        <v>2407</v>
      </c>
      <c r="D547" s="4" t="s">
        <v>2408</v>
      </c>
      <c r="E547" s="4" t="s">
        <v>2409</v>
      </c>
      <c r="F547" s="4"/>
      <c r="H547" s="4">
        <v>12000.0</v>
      </c>
      <c r="I547" s="4">
        <v>40315.7</v>
      </c>
    </row>
    <row r="548">
      <c r="A548" s="4" t="s">
        <v>450</v>
      </c>
      <c r="B548" s="4" t="s">
        <v>2223</v>
      </c>
      <c r="C548" s="4" t="s">
        <v>2410</v>
      </c>
      <c r="D548" s="4" t="s">
        <v>2411</v>
      </c>
      <c r="E548" s="4" t="s">
        <v>2412</v>
      </c>
      <c r="F548" s="4"/>
      <c r="H548" s="4">
        <v>73000.0</v>
      </c>
      <c r="I548" s="4">
        <v>133743.92</v>
      </c>
    </row>
    <row r="549">
      <c r="A549" s="4" t="s">
        <v>450</v>
      </c>
      <c r="B549" s="4" t="s">
        <v>2223</v>
      </c>
      <c r="C549" s="4" t="s">
        <v>2413</v>
      </c>
      <c r="D549" s="4" t="s">
        <v>2414</v>
      </c>
      <c r="E549" s="4" t="s">
        <v>2415</v>
      </c>
      <c r="F549" s="4"/>
      <c r="H549" s="4">
        <v>32000.0</v>
      </c>
      <c r="I549" s="4">
        <v>27899.6</v>
      </c>
    </row>
    <row r="550">
      <c r="A550" s="4" t="s">
        <v>450</v>
      </c>
      <c r="B550" s="4" t="s">
        <v>2223</v>
      </c>
      <c r="C550" s="4" t="s">
        <v>2416</v>
      </c>
      <c r="D550" s="4" t="s">
        <v>2417</v>
      </c>
      <c r="E550" s="4" t="s">
        <v>2418</v>
      </c>
      <c r="F550" s="4"/>
      <c r="H550" s="4">
        <v>27000.0</v>
      </c>
      <c r="I550" s="4">
        <v>109929.0</v>
      </c>
    </row>
    <row r="551">
      <c r="A551" s="4" t="s">
        <v>450</v>
      </c>
      <c r="B551" s="4" t="s">
        <v>2223</v>
      </c>
      <c r="C551" s="4" t="s">
        <v>2419</v>
      </c>
      <c r="D551" s="4" t="s">
        <v>2420</v>
      </c>
      <c r="E551" s="4" t="s">
        <v>2421</v>
      </c>
      <c r="F551" s="4"/>
      <c r="H551" s="4">
        <v>0.0</v>
      </c>
      <c r="I551" s="4">
        <v>0.0</v>
      </c>
    </row>
    <row r="552">
      <c r="A552" s="4" t="s">
        <v>499</v>
      </c>
      <c r="B552" s="4" t="s">
        <v>2223</v>
      </c>
      <c r="C552" s="4" t="s">
        <v>2422</v>
      </c>
      <c r="D552" s="4" t="s">
        <v>2423</v>
      </c>
      <c r="E552" s="4" t="s">
        <v>2424</v>
      </c>
      <c r="F552" s="4"/>
      <c r="H552" s="4">
        <v>185000.0</v>
      </c>
      <c r="I552" s="4">
        <v>186795.0</v>
      </c>
    </row>
    <row r="553">
      <c r="A553" s="4" t="s">
        <v>499</v>
      </c>
      <c r="B553" s="4" t="s">
        <v>2223</v>
      </c>
      <c r="C553" s="4" t="s">
        <v>2425</v>
      </c>
      <c r="D553" s="4" t="s">
        <v>2426</v>
      </c>
      <c r="E553" s="4" t="s">
        <v>2427</v>
      </c>
      <c r="F553" s="4"/>
      <c r="H553" s="4">
        <v>850000.0</v>
      </c>
      <c r="I553" s="4">
        <v>764234.54</v>
      </c>
    </row>
    <row r="554">
      <c r="A554" s="4" t="s">
        <v>499</v>
      </c>
      <c r="B554" s="4" t="s">
        <v>2223</v>
      </c>
      <c r="C554" s="4" t="s">
        <v>2428</v>
      </c>
      <c r="D554" s="4" t="s">
        <v>2429</v>
      </c>
      <c r="E554" s="4" t="s">
        <v>2430</v>
      </c>
      <c r="F554" s="4"/>
      <c r="H554" s="4">
        <v>330000.0</v>
      </c>
      <c r="I554" s="4">
        <v>271061.39</v>
      </c>
    </row>
    <row r="555">
      <c r="A555" s="4" t="s">
        <v>499</v>
      </c>
      <c r="B555" s="4" t="s">
        <v>2223</v>
      </c>
      <c r="C555" s="4" t="s">
        <v>2431</v>
      </c>
      <c r="D555" s="4" t="s">
        <v>2432</v>
      </c>
      <c r="E555" s="4" t="s">
        <v>2433</v>
      </c>
      <c r="F555" s="4"/>
      <c r="H555" s="4">
        <v>75000.0</v>
      </c>
      <c r="I555" s="4">
        <v>83525.73</v>
      </c>
    </row>
    <row r="556">
      <c r="A556" s="4" t="s">
        <v>499</v>
      </c>
      <c r="B556" s="4" t="s">
        <v>2223</v>
      </c>
      <c r="C556" s="4" t="s">
        <v>2434</v>
      </c>
      <c r="D556" s="4" t="s">
        <v>2435</v>
      </c>
      <c r="E556" s="4" t="s">
        <v>2436</v>
      </c>
      <c r="F556" s="4"/>
      <c r="H556" s="4">
        <v>75000.0</v>
      </c>
      <c r="I556" s="4">
        <v>70547.72</v>
      </c>
    </row>
    <row r="557">
      <c r="A557" s="4" t="s">
        <v>499</v>
      </c>
      <c r="B557" s="4" t="s">
        <v>2223</v>
      </c>
      <c r="C557" s="4" t="s">
        <v>2437</v>
      </c>
      <c r="D557" s="4" t="s">
        <v>2438</v>
      </c>
      <c r="E557" s="4" t="s">
        <v>2439</v>
      </c>
      <c r="F557" s="4"/>
      <c r="H557" s="4">
        <v>90000.0</v>
      </c>
      <c r="I557" s="4">
        <v>118830.67</v>
      </c>
    </row>
    <row r="558">
      <c r="A558" s="4" t="s">
        <v>499</v>
      </c>
      <c r="B558" s="4" t="s">
        <v>2223</v>
      </c>
      <c r="C558" s="4" t="s">
        <v>2440</v>
      </c>
      <c r="D558" s="4" t="s">
        <v>2441</v>
      </c>
      <c r="E558" s="4" t="s">
        <v>2442</v>
      </c>
      <c r="F558" s="4"/>
      <c r="H558" s="4">
        <v>35000.0</v>
      </c>
      <c r="I558" s="4">
        <v>42724.41</v>
      </c>
    </row>
    <row r="559">
      <c r="A559" s="4" t="s">
        <v>499</v>
      </c>
      <c r="B559" s="4" t="s">
        <v>2223</v>
      </c>
      <c r="C559" s="4" t="s">
        <v>2444</v>
      </c>
      <c r="D559" s="4" t="s">
        <v>2445</v>
      </c>
      <c r="E559" s="4" t="s">
        <v>2446</v>
      </c>
      <c r="F559" s="4"/>
      <c r="H559" s="4">
        <v>15000.0</v>
      </c>
      <c r="I559" s="4">
        <v>27319.03</v>
      </c>
    </row>
    <row r="560">
      <c r="A560" s="4" t="s">
        <v>499</v>
      </c>
      <c r="B560" s="4" t="s">
        <v>2223</v>
      </c>
      <c r="C560" s="4" t="s">
        <v>2447</v>
      </c>
      <c r="D560" s="4" t="s">
        <v>2448</v>
      </c>
      <c r="E560" s="4" t="s">
        <v>2449</v>
      </c>
      <c r="F560" s="4"/>
      <c r="H560" s="4">
        <v>20000.0</v>
      </c>
      <c r="I560" s="4">
        <v>25021.37</v>
      </c>
    </row>
    <row r="561">
      <c r="A561" s="4" t="s">
        <v>499</v>
      </c>
      <c r="B561" s="4" t="s">
        <v>2223</v>
      </c>
      <c r="C561" s="4" t="s">
        <v>2450</v>
      </c>
      <c r="D561" s="4" t="s">
        <v>2451</v>
      </c>
      <c r="E561" s="4" t="s">
        <v>2452</v>
      </c>
      <c r="F561" s="4"/>
      <c r="H561" s="4">
        <v>3000.0</v>
      </c>
      <c r="I561" s="4">
        <v>12198.53</v>
      </c>
    </row>
    <row r="562">
      <c r="A562" s="4" t="s">
        <v>499</v>
      </c>
      <c r="B562" s="4" t="s">
        <v>2223</v>
      </c>
      <c r="C562" s="4" t="s">
        <v>2453</v>
      </c>
      <c r="D562" s="4" t="s">
        <v>2454</v>
      </c>
      <c r="E562" s="4" t="s">
        <v>2455</v>
      </c>
      <c r="F562" s="4"/>
      <c r="H562" s="4">
        <v>15000.0</v>
      </c>
      <c r="I562" s="4">
        <v>53853.41</v>
      </c>
    </row>
    <row r="563">
      <c r="A563" s="4" t="s">
        <v>499</v>
      </c>
      <c r="B563" s="4" t="s">
        <v>2223</v>
      </c>
      <c r="C563" s="4" t="s">
        <v>2456</v>
      </c>
      <c r="D563" s="4" t="s">
        <v>2457</v>
      </c>
      <c r="E563" s="4" t="s">
        <v>2458</v>
      </c>
      <c r="F563" s="4"/>
      <c r="H563" s="4">
        <v>94000.0</v>
      </c>
      <c r="I563" s="4">
        <v>123615.08</v>
      </c>
    </row>
    <row r="564">
      <c r="A564" s="4" t="s">
        <v>499</v>
      </c>
      <c r="B564" s="4" t="s">
        <v>2223</v>
      </c>
      <c r="C564" s="4" t="s">
        <v>2459</v>
      </c>
      <c r="D564" s="4" t="s">
        <v>2460</v>
      </c>
      <c r="E564" s="4" t="s">
        <v>2461</v>
      </c>
      <c r="F564" s="4"/>
      <c r="H564" s="4">
        <v>0.0</v>
      </c>
      <c r="I564" s="4">
        <v>2383.0</v>
      </c>
    </row>
    <row r="565">
      <c r="A565" s="4" t="s">
        <v>499</v>
      </c>
      <c r="B565" s="4" t="s">
        <v>2223</v>
      </c>
      <c r="C565" s="4" t="s">
        <v>2462</v>
      </c>
      <c r="D565" s="4" t="s">
        <v>2463</v>
      </c>
      <c r="E565" s="4" t="s">
        <v>2464</v>
      </c>
      <c r="F565" s="4"/>
      <c r="H565" s="4">
        <v>57000.0</v>
      </c>
      <c r="I565" s="4">
        <v>53519.89</v>
      </c>
    </row>
    <row r="566">
      <c r="A566" s="4" t="s">
        <v>499</v>
      </c>
      <c r="B566" s="4" t="s">
        <v>2223</v>
      </c>
      <c r="C566" s="4" t="s">
        <v>2465</v>
      </c>
      <c r="D566" s="4" t="s">
        <v>2466</v>
      </c>
      <c r="E566" s="4" t="s">
        <v>2467</v>
      </c>
      <c r="F566" s="4"/>
      <c r="H566" s="4">
        <v>180000.0</v>
      </c>
      <c r="I566" s="4">
        <v>176098.44</v>
      </c>
    </row>
    <row r="567">
      <c r="A567" s="4" t="s">
        <v>499</v>
      </c>
      <c r="B567" s="4" t="s">
        <v>2223</v>
      </c>
      <c r="C567" s="4" t="s">
        <v>2468</v>
      </c>
      <c r="D567" s="4" t="s">
        <v>2469</v>
      </c>
      <c r="E567" s="4" t="s">
        <v>2470</v>
      </c>
      <c r="F567" s="4"/>
      <c r="H567" s="4">
        <v>70000.0</v>
      </c>
      <c r="I567" s="4">
        <v>65936.0</v>
      </c>
    </row>
    <row r="568">
      <c r="A568" s="4" t="s">
        <v>499</v>
      </c>
      <c r="B568" s="4" t="s">
        <v>2223</v>
      </c>
      <c r="C568" s="4" t="s">
        <v>2471</v>
      </c>
      <c r="D568" s="4" t="s">
        <v>2472</v>
      </c>
      <c r="E568" s="4" t="s">
        <v>2473</v>
      </c>
      <c r="F568" s="4"/>
      <c r="H568" s="4">
        <v>48000.0</v>
      </c>
      <c r="I568" s="4">
        <v>243402.5</v>
      </c>
    </row>
    <row r="569">
      <c r="A569" s="4" t="s">
        <v>499</v>
      </c>
      <c r="B569" s="4" t="s">
        <v>2223</v>
      </c>
      <c r="C569" s="4" t="s">
        <v>2474</v>
      </c>
      <c r="D569" s="4" t="s">
        <v>2475</v>
      </c>
      <c r="E569" s="4" t="s">
        <v>2476</v>
      </c>
      <c r="F569" s="4"/>
      <c r="H569" s="4">
        <v>0.0</v>
      </c>
      <c r="I569" s="4">
        <v>0.0</v>
      </c>
    </row>
    <row r="570">
      <c r="A570" s="4" t="s">
        <v>499</v>
      </c>
      <c r="B570" s="4" t="s">
        <v>2223</v>
      </c>
      <c r="C570" s="4" t="s">
        <v>2477</v>
      </c>
      <c r="D570" s="4" t="s">
        <v>2478</v>
      </c>
      <c r="E570" s="4" t="s">
        <v>2479</v>
      </c>
      <c r="F570" s="4"/>
      <c r="H570" s="4">
        <v>0.0</v>
      </c>
      <c r="I570" s="4">
        <v>0.0</v>
      </c>
    </row>
    <row r="571">
      <c r="A571" s="4" t="s">
        <v>565</v>
      </c>
      <c r="B571" s="4" t="s">
        <v>2223</v>
      </c>
      <c r="C571" s="4" t="s">
        <v>2480</v>
      </c>
      <c r="D571" s="4" t="s">
        <v>2481</v>
      </c>
      <c r="E571" s="4" t="s">
        <v>2482</v>
      </c>
      <c r="F571" s="4"/>
      <c r="H571" s="4">
        <v>97000.0</v>
      </c>
      <c r="I571" s="4">
        <v>76469.26</v>
      </c>
    </row>
    <row r="572">
      <c r="A572" s="4" t="s">
        <v>565</v>
      </c>
      <c r="B572" s="4" t="s">
        <v>2223</v>
      </c>
      <c r="C572" s="4" t="s">
        <v>2483</v>
      </c>
      <c r="D572" s="4" t="s">
        <v>2484</v>
      </c>
      <c r="E572" s="4" t="s">
        <v>2485</v>
      </c>
      <c r="F572" s="4"/>
      <c r="H572" s="4">
        <v>0.0</v>
      </c>
      <c r="I572" s="4">
        <v>0.0</v>
      </c>
    </row>
    <row r="573">
      <c r="A573" s="4" t="s">
        <v>565</v>
      </c>
      <c r="B573" s="4" t="s">
        <v>2223</v>
      </c>
      <c r="C573" s="4" t="s">
        <v>2486</v>
      </c>
      <c r="D573" s="4" t="s">
        <v>2487</v>
      </c>
      <c r="E573" s="4" t="s">
        <v>2488</v>
      </c>
      <c r="F573" s="4"/>
      <c r="H573" s="4">
        <v>256000.0</v>
      </c>
      <c r="I573" s="4">
        <v>264770.8</v>
      </c>
    </row>
    <row r="574">
      <c r="A574" s="4" t="s">
        <v>565</v>
      </c>
      <c r="B574" s="4" t="s">
        <v>2223</v>
      </c>
      <c r="C574" s="4" t="s">
        <v>2489</v>
      </c>
      <c r="D574" s="4" t="s">
        <v>2490</v>
      </c>
      <c r="E574" s="4" t="s">
        <v>2491</v>
      </c>
      <c r="F574" s="4"/>
      <c r="H574" s="4">
        <v>30000.0</v>
      </c>
      <c r="I574" s="4">
        <v>0.0</v>
      </c>
    </row>
    <row r="575">
      <c r="A575" s="4" t="s">
        <v>613</v>
      </c>
      <c r="B575" s="4" t="s">
        <v>2223</v>
      </c>
      <c r="C575" s="4" t="s">
        <v>2492</v>
      </c>
      <c r="D575" s="4" t="s">
        <v>2493</v>
      </c>
      <c r="E575" s="4" t="s">
        <v>2494</v>
      </c>
      <c r="F575" s="4"/>
      <c r="H575" s="4">
        <v>180000.0</v>
      </c>
      <c r="I575" s="4">
        <v>200118.51</v>
      </c>
    </row>
    <row r="576">
      <c r="A576" s="4" t="s">
        <v>613</v>
      </c>
      <c r="B576" s="4" t="s">
        <v>2223</v>
      </c>
      <c r="C576" s="4" t="s">
        <v>2495</v>
      </c>
      <c r="D576" s="4" t="s">
        <v>2496</v>
      </c>
      <c r="E576" s="4" t="s">
        <v>2497</v>
      </c>
      <c r="F576" s="4"/>
      <c r="H576" s="4">
        <v>115000.0</v>
      </c>
      <c r="I576" s="4">
        <v>129464.95</v>
      </c>
    </row>
    <row r="577">
      <c r="A577" s="4" t="s">
        <v>613</v>
      </c>
      <c r="B577" s="4" t="s">
        <v>2223</v>
      </c>
      <c r="C577" s="4" t="s">
        <v>2498</v>
      </c>
      <c r="D577" s="4" t="s">
        <v>2499</v>
      </c>
      <c r="E577" s="4" t="s">
        <v>2500</v>
      </c>
      <c r="F577" s="4"/>
      <c r="H577" s="4">
        <v>65000.0</v>
      </c>
      <c r="I577" s="4">
        <v>50032.42</v>
      </c>
    </row>
    <row r="578">
      <c r="A578" s="4" t="s">
        <v>613</v>
      </c>
      <c r="B578" s="4" t="s">
        <v>2223</v>
      </c>
      <c r="C578" s="4" t="s">
        <v>2501</v>
      </c>
      <c r="D578" s="4" t="s">
        <v>2502</v>
      </c>
      <c r="E578" s="4" t="s">
        <v>2503</v>
      </c>
      <c r="F578" s="4"/>
      <c r="H578" s="4">
        <v>35000.0</v>
      </c>
      <c r="I578" s="4">
        <v>37445.62</v>
      </c>
    </row>
    <row r="579">
      <c r="A579" s="4" t="s">
        <v>613</v>
      </c>
      <c r="B579" s="4" t="s">
        <v>2223</v>
      </c>
      <c r="C579" s="4" t="s">
        <v>2504</v>
      </c>
      <c r="D579" s="4" t="s">
        <v>2505</v>
      </c>
      <c r="E579" s="4" t="s">
        <v>2506</v>
      </c>
      <c r="F579" s="4"/>
      <c r="H579" s="4">
        <v>15000.0</v>
      </c>
      <c r="I579" s="4">
        <v>17594.91</v>
      </c>
    </row>
    <row r="580">
      <c r="A580" s="4" t="s">
        <v>613</v>
      </c>
      <c r="B580" s="4" t="s">
        <v>2223</v>
      </c>
      <c r="C580" s="4" t="s">
        <v>2507</v>
      </c>
      <c r="D580" s="4" t="s">
        <v>2508</v>
      </c>
      <c r="E580" s="4" t="s">
        <v>2509</v>
      </c>
      <c r="F580" s="4"/>
      <c r="H580" s="4">
        <v>6000.0</v>
      </c>
      <c r="I580" s="4">
        <v>5308.96</v>
      </c>
    </row>
    <row r="581">
      <c r="A581" s="4" t="s">
        <v>613</v>
      </c>
      <c r="B581" s="4" t="s">
        <v>2223</v>
      </c>
      <c r="C581" s="4" t="s">
        <v>2510</v>
      </c>
      <c r="D581" s="4" t="s">
        <v>2511</v>
      </c>
      <c r="E581" s="4" t="s">
        <v>2512</v>
      </c>
      <c r="F581" s="4"/>
      <c r="H581" s="4">
        <v>5000.0</v>
      </c>
      <c r="I581" s="4">
        <v>3587.0</v>
      </c>
    </row>
    <row r="582">
      <c r="A582" s="4" t="s">
        <v>613</v>
      </c>
      <c r="B582" s="4" t="s">
        <v>2223</v>
      </c>
      <c r="C582" s="4" t="s">
        <v>2513</v>
      </c>
      <c r="D582" s="4" t="s">
        <v>2514</v>
      </c>
      <c r="E582" s="4" t="s">
        <v>2515</v>
      </c>
      <c r="F582" s="4"/>
      <c r="H582" s="4">
        <v>15000.0</v>
      </c>
      <c r="I582" s="4">
        <v>24742.81</v>
      </c>
    </row>
    <row r="583">
      <c r="A583" s="4" t="s">
        <v>613</v>
      </c>
      <c r="B583" s="4" t="s">
        <v>2223</v>
      </c>
      <c r="C583" s="4" t="s">
        <v>2516</v>
      </c>
      <c r="D583" s="4" t="s">
        <v>2517</v>
      </c>
      <c r="E583" s="4" t="s">
        <v>2518</v>
      </c>
      <c r="F583" s="4"/>
      <c r="H583" s="4">
        <v>2000.0</v>
      </c>
      <c r="I583" s="4">
        <v>2937.0</v>
      </c>
    </row>
    <row r="584">
      <c r="A584" s="4" t="s">
        <v>613</v>
      </c>
      <c r="B584" s="4" t="s">
        <v>2223</v>
      </c>
      <c r="C584" s="4" t="s">
        <v>2519</v>
      </c>
      <c r="D584" s="4" t="s">
        <v>2520</v>
      </c>
      <c r="E584" s="4" t="s">
        <v>2521</v>
      </c>
      <c r="F584" s="4"/>
      <c r="H584" s="4">
        <v>10000.0</v>
      </c>
      <c r="I584" s="4">
        <v>14949.0</v>
      </c>
    </row>
    <row r="585">
      <c r="A585" s="4" t="s">
        <v>640</v>
      </c>
      <c r="B585" s="4" t="s">
        <v>2223</v>
      </c>
      <c r="C585" s="4" t="s">
        <v>2522</v>
      </c>
      <c r="D585" s="4" t="s">
        <v>2523</v>
      </c>
      <c r="E585" s="4" t="s">
        <v>2524</v>
      </c>
      <c r="F585" s="4"/>
      <c r="H585" s="4">
        <v>280000.0</v>
      </c>
      <c r="I585" s="4">
        <v>268800.0</v>
      </c>
    </row>
    <row r="586">
      <c r="A586" s="4" t="s">
        <v>348</v>
      </c>
      <c r="B586" s="4" t="s">
        <v>2525</v>
      </c>
      <c r="C586" s="4" t="s">
        <v>2526</v>
      </c>
      <c r="D586" s="4" t="s">
        <v>2527</v>
      </c>
      <c r="E586" s="4" t="s">
        <v>2528</v>
      </c>
      <c r="F586" s="4"/>
      <c r="H586" s="4">
        <v>1000.0</v>
      </c>
      <c r="I586" s="4">
        <v>0.0</v>
      </c>
    </row>
    <row r="587">
      <c r="A587" s="4" t="s">
        <v>348</v>
      </c>
      <c r="B587" s="4" t="s">
        <v>2525</v>
      </c>
      <c r="C587" s="4" t="s">
        <v>2529</v>
      </c>
      <c r="D587" s="4" t="s">
        <v>2530</v>
      </c>
      <c r="E587" s="4" t="s">
        <v>2531</v>
      </c>
      <c r="F587" s="4"/>
      <c r="H587" s="4">
        <v>1000.0</v>
      </c>
      <c r="I587" s="4">
        <v>82448.0</v>
      </c>
    </row>
    <row r="588">
      <c r="A588" s="4" t="s">
        <v>348</v>
      </c>
      <c r="B588" s="4" t="s">
        <v>2525</v>
      </c>
      <c r="C588" s="4" t="s">
        <v>2532</v>
      </c>
      <c r="D588" s="4" t="s">
        <v>2533</v>
      </c>
      <c r="E588" s="4" t="s">
        <v>2534</v>
      </c>
      <c r="F588" s="4"/>
      <c r="H588" s="4">
        <v>2000.0</v>
      </c>
      <c r="I588" s="4">
        <v>0.0</v>
      </c>
    </row>
    <row r="589">
      <c r="A589" s="4" t="s">
        <v>383</v>
      </c>
      <c r="B589" s="4"/>
      <c r="C589" s="4" t="s">
        <v>2535</v>
      </c>
      <c r="D589" s="4" t="s">
        <v>2536</v>
      </c>
      <c r="E589" s="4" t="s">
        <v>2537</v>
      </c>
      <c r="F589" s="4"/>
      <c r="H589" s="4">
        <v>125000.0</v>
      </c>
      <c r="I589" s="4">
        <v>121375.33</v>
      </c>
    </row>
    <row r="590">
      <c r="A590" s="4" t="s">
        <v>383</v>
      </c>
      <c r="B590" s="4"/>
      <c r="C590" s="4" t="s">
        <v>2538</v>
      </c>
      <c r="D590" s="4" t="s">
        <v>2539</v>
      </c>
      <c r="E590" s="4" t="s">
        <v>2540</v>
      </c>
      <c r="F590" s="4"/>
      <c r="H590" s="4">
        <v>0.0</v>
      </c>
      <c r="I590" s="4">
        <v>0.0</v>
      </c>
    </row>
    <row r="591">
      <c r="A591" s="4" t="s">
        <v>383</v>
      </c>
      <c r="B591" s="4"/>
      <c r="C591" s="4" t="s">
        <v>2541</v>
      </c>
      <c r="D591" s="4" t="s">
        <v>2542</v>
      </c>
      <c r="E591" s="4" t="s">
        <v>2543</v>
      </c>
      <c r="F591" s="4"/>
      <c r="H591" s="4">
        <v>0.0</v>
      </c>
      <c r="I591" s="4">
        <v>0.0</v>
      </c>
    </row>
    <row r="592">
      <c r="A592" s="4" t="s">
        <v>383</v>
      </c>
      <c r="B592" s="4"/>
      <c r="C592" s="4" t="s">
        <v>2544</v>
      </c>
      <c r="D592" s="4" t="s">
        <v>2545</v>
      </c>
      <c r="E592" s="4" t="s">
        <v>2546</v>
      </c>
      <c r="F592" s="4"/>
      <c r="H592" s="4">
        <v>35000.0</v>
      </c>
      <c r="I592" s="4">
        <v>40822.97</v>
      </c>
    </row>
    <row r="593">
      <c r="A593" s="4" t="s">
        <v>383</v>
      </c>
      <c r="B593" s="4"/>
      <c r="C593" s="4" t="s">
        <v>2547</v>
      </c>
      <c r="D593" s="4" t="s">
        <v>2548</v>
      </c>
      <c r="E593" s="4" t="s">
        <v>2549</v>
      </c>
      <c r="F593" s="4"/>
      <c r="H593" s="4">
        <v>1600000.0</v>
      </c>
      <c r="I593" s="4">
        <v>1648417.25</v>
      </c>
    </row>
    <row r="594">
      <c r="A594" s="4" t="s">
        <v>386</v>
      </c>
      <c r="B594" s="4"/>
      <c r="C594" s="4" t="s">
        <v>2550</v>
      </c>
      <c r="D594" s="4" t="s">
        <v>2551</v>
      </c>
      <c r="E594" s="4" t="s">
        <v>2552</v>
      </c>
      <c r="F594" s="4"/>
      <c r="H594" s="4">
        <v>700000.0</v>
      </c>
      <c r="I594" s="4">
        <v>737788.24</v>
      </c>
    </row>
    <row r="595">
      <c r="A595" s="4" t="s">
        <v>386</v>
      </c>
      <c r="B595" s="4"/>
      <c r="C595" s="4" t="s">
        <v>2553</v>
      </c>
      <c r="D595" s="4" t="s">
        <v>2554</v>
      </c>
      <c r="E595" s="4" t="s">
        <v>2555</v>
      </c>
      <c r="F595" s="4"/>
      <c r="H595" s="4">
        <v>30000.0</v>
      </c>
      <c r="I595" s="4">
        <v>33804.32</v>
      </c>
    </row>
    <row r="596">
      <c r="A596" s="4" t="s">
        <v>386</v>
      </c>
      <c r="B596" s="4"/>
      <c r="C596" s="4" t="s">
        <v>2556</v>
      </c>
      <c r="D596" s="4" t="s">
        <v>2557</v>
      </c>
      <c r="E596" s="4" t="s">
        <v>2558</v>
      </c>
      <c r="F596" s="4"/>
      <c r="H596" s="4">
        <v>0.0</v>
      </c>
      <c r="I596" s="4">
        <v>4945.0</v>
      </c>
    </row>
    <row r="597">
      <c r="A597" s="4" t="s">
        <v>386</v>
      </c>
      <c r="B597" s="4"/>
      <c r="C597" s="4" t="s">
        <v>2559</v>
      </c>
      <c r="D597" s="4" t="s">
        <v>2560</v>
      </c>
      <c r="E597" s="4" t="s">
        <v>2561</v>
      </c>
      <c r="F597" s="4"/>
      <c r="H597" s="4">
        <v>200000.0</v>
      </c>
      <c r="I597" s="4">
        <v>198809.2</v>
      </c>
    </row>
    <row r="598">
      <c r="A598" s="4" t="s">
        <v>387</v>
      </c>
      <c r="B598" s="4" t="s">
        <v>2562</v>
      </c>
      <c r="C598" s="4" t="s">
        <v>2563</v>
      </c>
      <c r="D598" s="4" t="s">
        <v>2564</v>
      </c>
      <c r="E598" s="4" t="s">
        <v>2565</v>
      </c>
      <c r="F598" s="4"/>
      <c r="H598" s="4">
        <v>0.0</v>
      </c>
      <c r="I598" s="4">
        <v>3225.0</v>
      </c>
    </row>
    <row r="599">
      <c r="A599" s="4" t="s">
        <v>387</v>
      </c>
      <c r="B599" s="4" t="s">
        <v>2562</v>
      </c>
      <c r="C599" s="4" t="s">
        <v>2566</v>
      </c>
      <c r="D599" s="4" t="s">
        <v>2567</v>
      </c>
      <c r="E599" s="4" t="s">
        <v>2568</v>
      </c>
      <c r="F599" s="4"/>
      <c r="H599" s="4">
        <v>0.0</v>
      </c>
      <c r="I599" s="4">
        <v>0.0</v>
      </c>
    </row>
    <row r="600">
      <c r="A600" s="4" t="s">
        <v>388</v>
      </c>
      <c r="B600" s="4"/>
      <c r="C600" s="4" t="s">
        <v>2569</v>
      </c>
      <c r="D600" s="4" t="s">
        <v>2570</v>
      </c>
      <c r="E600" s="4" t="s">
        <v>2571</v>
      </c>
      <c r="F600" s="4"/>
      <c r="H600" s="4">
        <v>120000.0</v>
      </c>
      <c r="I600" s="4">
        <v>125600.0</v>
      </c>
    </row>
    <row r="601">
      <c r="A601" s="4" t="s">
        <v>392</v>
      </c>
      <c r="B601" s="4"/>
      <c r="C601" s="4" t="s">
        <v>2572</v>
      </c>
      <c r="D601" s="4" t="s">
        <v>2573</v>
      </c>
      <c r="E601" s="4" t="s">
        <v>2574</v>
      </c>
      <c r="F601" s="4"/>
      <c r="H601" s="4">
        <v>290000.0</v>
      </c>
      <c r="I601" s="4">
        <v>300408.01</v>
      </c>
    </row>
    <row r="602">
      <c r="A602" s="4" t="s">
        <v>392</v>
      </c>
      <c r="B602" s="4"/>
      <c r="C602" s="4" t="s">
        <v>2575</v>
      </c>
      <c r="D602" s="4" t="s">
        <v>2576</v>
      </c>
      <c r="E602" s="4" t="s">
        <v>2577</v>
      </c>
      <c r="F602" s="4"/>
      <c r="H602" s="4">
        <v>5000.0</v>
      </c>
      <c r="I602" s="4">
        <v>0.0</v>
      </c>
    </row>
    <row r="603">
      <c r="A603" s="4" t="s">
        <v>392</v>
      </c>
      <c r="B603" s="4"/>
      <c r="C603" s="4" t="s">
        <v>2578</v>
      </c>
      <c r="D603" s="4" t="s">
        <v>2579</v>
      </c>
      <c r="E603" s="4" t="s">
        <v>2580</v>
      </c>
      <c r="F603" s="4"/>
      <c r="H603" s="4">
        <v>160000.0</v>
      </c>
      <c r="I603" s="4">
        <v>156429.1</v>
      </c>
    </row>
    <row r="604">
      <c r="A604" s="4" t="s">
        <v>392</v>
      </c>
      <c r="B604" s="4"/>
      <c r="C604" s="4" t="s">
        <v>2581</v>
      </c>
      <c r="D604" s="4" t="s">
        <v>2582</v>
      </c>
      <c r="E604" s="4" t="s">
        <v>2583</v>
      </c>
      <c r="F604" s="4"/>
      <c r="H604" s="4">
        <v>325000.0</v>
      </c>
      <c r="I604" s="4">
        <v>329706.0</v>
      </c>
    </row>
    <row r="605">
      <c r="A605" s="4" t="s">
        <v>394</v>
      </c>
      <c r="B605" s="4"/>
      <c r="C605" s="4" t="s">
        <v>2584</v>
      </c>
      <c r="D605" s="4" t="s">
        <v>2585</v>
      </c>
      <c r="E605" s="4" t="s">
        <v>2586</v>
      </c>
      <c r="F605" s="4"/>
      <c r="H605" s="4">
        <v>2.92E7</v>
      </c>
      <c r="I605" s="4">
        <v>2.865271435E7</v>
      </c>
    </row>
    <row r="606">
      <c r="A606" s="4" t="s">
        <v>836</v>
      </c>
      <c r="B606" s="4" t="s">
        <v>2587</v>
      </c>
      <c r="C606" s="4" t="s">
        <v>2588</v>
      </c>
      <c r="D606" s="4" t="s">
        <v>2589</v>
      </c>
      <c r="E606" s="4" t="s">
        <v>2590</v>
      </c>
      <c r="F606" s="4"/>
      <c r="H606" s="4">
        <v>1630000.0</v>
      </c>
      <c r="I606" s="4">
        <v>1629641.0</v>
      </c>
    </row>
    <row r="607">
      <c r="A607" s="4" t="s">
        <v>405</v>
      </c>
      <c r="B607" s="4"/>
      <c r="C607" s="4" t="s">
        <v>2591</v>
      </c>
      <c r="D607" s="4" t="s">
        <v>2592</v>
      </c>
      <c r="E607" s="4" t="s">
        <v>2593</v>
      </c>
      <c r="F607" s="4"/>
      <c r="H607" s="4">
        <v>240000.0</v>
      </c>
      <c r="I607" s="4">
        <v>253999.0</v>
      </c>
    </row>
    <row r="608">
      <c r="A608" s="4" t="s">
        <v>405</v>
      </c>
      <c r="B608" s="4"/>
      <c r="C608" s="4" t="s">
        <v>2594</v>
      </c>
      <c r="D608" s="4" t="s">
        <v>2595</v>
      </c>
      <c r="E608" s="4" t="s">
        <v>2596</v>
      </c>
      <c r="F608" s="4"/>
      <c r="H608" s="4">
        <v>0.0</v>
      </c>
      <c r="I608" s="4">
        <v>75000.0</v>
      </c>
    </row>
    <row r="609">
      <c r="A609" s="4" t="s">
        <v>407</v>
      </c>
      <c r="B609" s="4"/>
      <c r="C609" s="4" t="s">
        <v>2597</v>
      </c>
      <c r="D609" s="4" t="s">
        <v>2598</v>
      </c>
      <c r="E609" s="4" t="s">
        <v>2599</v>
      </c>
      <c r="F609" s="4"/>
      <c r="H609" s="4">
        <v>360000.0</v>
      </c>
      <c r="I609" s="4">
        <v>442540.0</v>
      </c>
    </row>
    <row r="610">
      <c r="A610" s="4" t="s">
        <v>423</v>
      </c>
      <c r="B610" s="4"/>
      <c r="C610" s="4" t="s">
        <v>2600</v>
      </c>
      <c r="D610" s="4" t="s">
        <v>2601</v>
      </c>
      <c r="E610" s="4" t="s">
        <v>2602</v>
      </c>
      <c r="F610" s="4"/>
      <c r="H610" s="4">
        <v>60000.0</v>
      </c>
      <c r="I610" s="4">
        <v>63000.0</v>
      </c>
    </row>
    <row r="611">
      <c r="A611" s="4" t="s">
        <v>424</v>
      </c>
      <c r="B611" s="4"/>
      <c r="C611" s="4" t="s">
        <v>2603</v>
      </c>
      <c r="D611" s="4" t="s">
        <v>2604</v>
      </c>
      <c r="E611" s="4" t="s">
        <v>2605</v>
      </c>
      <c r="F611" s="4"/>
      <c r="H611" s="4">
        <v>500000.0</v>
      </c>
      <c r="I611" s="4">
        <v>420996.0</v>
      </c>
    </row>
    <row r="612">
      <c r="A612" s="4" t="s">
        <v>432</v>
      </c>
      <c r="B612" s="4"/>
      <c r="C612" s="4" t="s">
        <v>2606</v>
      </c>
      <c r="D612" s="4" t="s">
        <v>2607</v>
      </c>
      <c r="E612" s="4" t="s">
        <v>2608</v>
      </c>
      <c r="F612" s="4"/>
      <c r="H612" s="4">
        <v>190000.0</v>
      </c>
      <c r="I612" s="4">
        <v>189000.0</v>
      </c>
    </row>
    <row r="613">
      <c r="A613" s="4" t="s">
        <v>405</v>
      </c>
      <c r="B613" s="4"/>
      <c r="C613" s="4" t="s">
        <v>2609</v>
      </c>
      <c r="D613" s="4" t="s">
        <v>2610</v>
      </c>
      <c r="E613" s="4" t="s">
        <v>2611</v>
      </c>
      <c r="F613" s="4"/>
      <c r="H613" s="4">
        <v>66000.0</v>
      </c>
      <c r="I613" s="4">
        <v>66996.0</v>
      </c>
    </row>
    <row r="614">
      <c r="A614" s="4" t="s">
        <v>406</v>
      </c>
      <c r="B614" s="4"/>
      <c r="C614" s="4" t="s">
        <v>2612</v>
      </c>
      <c r="D614" s="4" t="s">
        <v>2613</v>
      </c>
      <c r="E614" s="4" t="s">
        <v>2614</v>
      </c>
      <c r="F614" s="4"/>
      <c r="H614" s="4">
        <v>112000.0</v>
      </c>
      <c r="I614" s="4">
        <v>111514.65</v>
      </c>
    </row>
    <row r="615">
      <c r="A615" s="4" t="s">
        <v>406</v>
      </c>
      <c r="B615" s="4"/>
      <c r="C615" s="4" t="s">
        <v>2615</v>
      </c>
      <c r="D615" s="4" t="s">
        <v>2616</v>
      </c>
      <c r="E615" s="4" t="s">
        <v>2617</v>
      </c>
      <c r="F615" s="4"/>
      <c r="H615" s="4">
        <v>280000.0</v>
      </c>
      <c r="I615" s="4">
        <v>352975.71</v>
      </c>
    </row>
    <row r="616">
      <c r="A616" s="4" t="s">
        <v>440</v>
      </c>
      <c r="B616" s="4"/>
      <c r="C616" s="4" t="s">
        <v>2618</v>
      </c>
      <c r="D616" s="4" t="s">
        <v>2619</v>
      </c>
      <c r="E616" s="4" t="s">
        <v>2620</v>
      </c>
      <c r="F616" s="4"/>
      <c r="H616" s="4">
        <v>250000.0</v>
      </c>
      <c r="I616" s="4">
        <v>208609.98</v>
      </c>
    </row>
    <row r="617">
      <c r="A617" s="4" t="s">
        <v>440</v>
      </c>
      <c r="B617" s="4"/>
      <c r="C617" s="4" t="s">
        <v>2621</v>
      </c>
      <c r="D617" s="4" t="s">
        <v>2622</v>
      </c>
      <c r="E617" s="4" t="s">
        <v>2623</v>
      </c>
      <c r="F617" s="4"/>
      <c r="H617" s="4">
        <v>5000.0</v>
      </c>
      <c r="I617" s="4">
        <v>2971.82</v>
      </c>
    </row>
    <row r="618">
      <c r="A618" s="4" t="s">
        <v>440</v>
      </c>
      <c r="B618" s="4"/>
      <c r="C618" s="4" t="s">
        <v>2624</v>
      </c>
      <c r="D618" s="4" t="s">
        <v>2625</v>
      </c>
      <c r="E618" s="4" t="s">
        <v>2626</v>
      </c>
      <c r="F618" s="4"/>
      <c r="H618" s="4">
        <v>3000.0</v>
      </c>
      <c r="I618" s="4">
        <v>692.8</v>
      </c>
    </row>
    <row r="619">
      <c r="A619" s="4" t="s">
        <v>440</v>
      </c>
      <c r="B619" s="4"/>
      <c r="C619" s="4" t="s">
        <v>2627</v>
      </c>
      <c r="D619" s="4" t="s">
        <v>2628</v>
      </c>
      <c r="E619" s="4" t="s">
        <v>2629</v>
      </c>
      <c r="F619" s="4"/>
      <c r="H619" s="4">
        <v>42000.0</v>
      </c>
      <c r="I619" s="4">
        <v>75114.0</v>
      </c>
    </row>
    <row r="620">
      <c r="A620" s="4" t="s">
        <v>440</v>
      </c>
      <c r="B620" s="4"/>
      <c r="C620" s="4" t="s">
        <v>2630</v>
      </c>
      <c r="D620" s="4" t="s">
        <v>2631</v>
      </c>
      <c r="E620" s="4" t="s">
        <v>2632</v>
      </c>
      <c r="F620" s="4"/>
      <c r="H620" s="4">
        <v>0.0</v>
      </c>
      <c r="I620" s="4">
        <v>0.0</v>
      </c>
    </row>
    <row r="621">
      <c r="A621" s="4" t="s">
        <v>449</v>
      </c>
      <c r="B621" s="4" t="s">
        <v>2633</v>
      </c>
      <c r="C621" s="4" t="s">
        <v>2634</v>
      </c>
      <c r="D621" s="4" t="s">
        <v>2635</v>
      </c>
      <c r="E621" s="4" t="s">
        <v>2636</v>
      </c>
      <c r="F621" s="4"/>
      <c r="H621" s="4">
        <v>0.0</v>
      </c>
      <c r="I621" s="4">
        <v>0.0</v>
      </c>
    </row>
    <row r="622">
      <c r="A622" s="4" t="s">
        <v>451</v>
      </c>
      <c r="B622" s="4"/>
      <c r="C622" s="4" t="s">
        <v>2637</v>
      </c>
      <c r="D622" s="4" t="s">
        <v>2638</v>
      </c>
      <c r="E622" s="4" t="s">
        <v>2639</v>
      </c>
      <c r="F622" s="4"/>
      <c r="H622" s="4">
        <v>150000.0</v>
      </c>
      <c r="I622" s="4">
        <v>165869.9</v>
      </c>
    </row>
    <row r="623">
      <c r="A623" s="4" t="s">
        <v>451</v>
      </c>
      <c r="B623" s="4"/>
      <c r="C623" s="4" t="s">
        <v>2640</v>
      </c>
      <c r="D623" s="4" t="s">
        <v>2641</v>
      </c>
      <c r="E623" s="4" t="s">
        <v>2642</v>
      </c>
      <c r="F623" s="4"/>
      <c r="H623" s="4">
        <v>10000.0</v>
      </c>
      <c r="I623" s="4">
        <v>9973.0</v>
      </c>
    </row>
    <row r="624">
      <c r="A624" s="4" t="s">
        <v>462</v>
      </c>
      <c r="B624" s="4"/>
      <c r="C624" s="4" t="s">
        <v>2643</v>
      </c>
      <c r="D624" s="4" t="s">
        <v>2644</v>
      </c>
      <c r="E624" s="4" t="s">
        <v>2645</v>
      </c>
      <c r="F624" s="4"/>
      <c r="H624" s="4">
        <v>1550000.0</v>
      </c>
      <c r="I624" s="4">
        <v>1494353.7</v>
      </c>
    </row>
    <row r="625">
      <c r="A625" s="4" t="s">
        <v>462</v>
      </c>
      <c r="B625" s="4"/>
      <c r="C625" s="4" t="s">
        <v>2646</v>
      </c>
      <c r="D625" s="4" t="s">
        <v>2647</v>
      </c>
      <c r="E625" s="4" t="s">
        <v>2648</v>
      </c>
      <c r="F625" s="4"/>
      <c r="H625" s="4">
        <v>0.0</v>
      </c>
      <c r="I625" s="4">
        <v>0.0</v>
      </c>
    </row>
    <row r="626">
      <c r="A626" s="4" t="s">
        <v>462</v>
      </c>
      <c r="B626" s="4"/>
      <c r="C626" s="4" t="s">
        <v>2649</v>
      </c>
      <c r="D626" s="4" t="s">
        <v>2650</v>
      </c>
      <c r="E626" s="4" t="s">
        <v>2651</v>
      </c>
      <c r="F626" s="4"/>
      <c r="H626" s="4">
        <v>30000.0</v>
      </c>
      <c r="I626" s="4">
        <v>34170.35</v>
      </c>
    </row>
    <row r="627">
      <c r="A627" s="4" t="s">
        <v>462</v>
      </c>
      <c r="B627" s="4"/>
      <c r="C627" s="4" t="s">
        <v>2652</v>
      </c>
      <c r="D627" s="4" t="s">
        <v>2653</v>
      </c>
      <c r="E627" s="4" t="s">
        <v>2654</v>
      </c>
      <c r="F627" s="4"/>
      <c r="H627" s="4">
        <v>10000.0</v>
      </c>
      <c r="I627" s="4">
        <v>25857.66</v>
      </c>
    </row>
    <row r="628">
      <c r="A628" s="4" t="s">
        <v>836</v>
      </c>
      <c r="B628" s="4" t="s">
        <v>2655</v>
      </c>
      <c r="C628" s="4" t="s">
        <v>2656</v>
      </c>
      <c r="D628" s="4" t="s">
        <v>2657</v>
      </c>
      <c r="E628" s="4" t="s">
        <v>2658</v>
      </c>
      <c r="F628" s="4"/>
      <c r="H628" s="4">
        <v>1000.0</v>
      </c>
      <c r="I628" s="4">
        <v>62238.0</v>
      </c>
    </row>
    <row r="629">
      <c r="A629" s="4" t="s">
        <v>847</v>
      </c>
      <c r="B629" s="4" t="s">
        <v>2655</v>
      </c>
      <c r="C629" s="4" t="s">
        <v>2659</v>
      </c>
      <c r="D629" s="4" t="s">
        <v>2660</v>
      </c>
      <c r="E629" s="4" t="s">
        <v>2661</v>
      </c>
      <c r="F629" s="4"/>
      <c r="H629" s="4">
        <v>80000.0</v>
      </c>
      <c r="I629" s="4">
        <v>53881.0</v>
      </c>
    </row>
    <row r="630">
      <c r="A630" s="4" t="s">
        <v>862</v>
      </c>
      <c r="B630" s="4" t="s">
        <v>2655</v>
      </c>
      <c r="C630" s="4" t="s">
        <v>2662</v>
      </c>
      <c r="D630" s="4" t="s">
        <v>2663</v>
      </c>
      <c r="E630" s="4" t="s">
        <v>2664</v>
      </c>
      <c r="F630" s="4"/>
      <c r="H630" s="4">
        <v>58000.0</v>
      </c>
      <c r="I630" s="4">
        <v>67623.0</v>
      </c>
    </row>
    <row r="631">
      <c r="A631" s="4" t="s">
        <v>922</v>
      </c>
      <c r="B631" s="4" t="s">
        <v>2655</v>
      </c>
      <c r="C631" s="4" t="s">
        <v>2665</v>
      </c>
      <c r="D631" s="4" t="s">
        <v>2666</v>
      </c>
      <c r="E631" s="4" t="s">
        <v>2667</v>
      </c>
      <c r="F631" s="4"/>
      <c r="H631" s="4">
        <v>0.0</v>
      </c>
      <c r="I631" s="4">
        <v>0.0</v>
      </c>
    </row>
    <row r="632">
      <c r="A632" s="4" t="s">
        <v>467</v>
      </c>
      <c r="B632" s="4"/>
      <c r="C632" s="4" t="s">
        <v>2668</v>
      </c>
      <c r="D632" s="4" t="s">
        <v>2669</v>
      </c>
      <c r="E632" s="4" t="s">
        <v>2670</v>
      </c>
      <c r="F632" s="4"/>
      <c r="H632" s="4">
        <v>13000.0</v>
      </c>
      <c r="I632" s="4">
        <v>53617.0</v>
      </c>
    </row>
    <row r="633">
      <c r="A633" s="4" t="s">
        <v>836</v>
      </c>
      <c r="B633" s="4" t="s">
        <v>2671</v>
      </c>
      <c r="C633" s="4" t="s">
        <v>2672</v>
      </c>
      <c r="D633" s="4" t="s">
        <v>2673</v>
      </c>
      <c r="E633" s="4" t="s">
        <v>2674</v>
      </c>
      <c r="F633" s="4"/>
      <c r="H633" s="4">
        <v>0.0</v>
      </c>
      <c r="I633" s="4">
        <v>2900.0</v>
      </c>
    </row>
    <row r="634">
      <c r="A634" s="4" t="s">
        <v>470</v>
      </c>
      <c r="B634" s="4"/>
      <c r="C634" s="4" t="s">
        <v>2675</v>
      </c>
      <c r="D634" s="4" t="s">
        <v>2676</v>
      </c>
      <c r="E634" s="4" t="s">
        <v>2677</v>
      </c>
      <c r="F634" s="4"/>
      <c r="H634" s="4">
        <v>0.0</v>
      </c>
      <c r="I634" s="4">
        <v>0.0</v>
      </c>
    </row>
    <row r="635">
      <c r="A635" s="4" t="s">
        <v>836</v>
      </c>
      <c r="B635" s="4" t="s">
        <v>2678</v>
      </c>
      <c r="C635" s="4" t="s">
        <v>2679</v>
      </c>
      <c r="D635" s="4" t="s">
        <v>2680</v>
      </c>
      <c r="E635" s="4" t="s">
        <v>2681</v>
      </c>
      <c r="F635" s="4"/>
      <c r="H635" s="4">
        <v>85000.0</v>
      </c>
      <c r="I635" s="4">
        <v>85409.0</v>
      </c>
    </row>
    <row r="636">
      <c r="A636" s="4" t="s">
        <v>847</v>
      </c>
      <c r="B636" s="4" t="s">
        <v>2678</v>
      </c>
      <c r="C636" s="4" t="s">
        <v>2682</v>
      </c>
      <c r="D636" s="4" t="s">
        <v>2683</v>
      </c>
      <c r="E636" s="4" t="s">
        <v>2684</v>
      </c>
      <c r="F636" s="4"/>
      <c r="H636" s="4">
        <v>858000.0</v>
      </c>
      <c r="I636" s="4">
        <v>856205.1</v>
      </c>
    </row>
    <row r="637">
      <c r="A637" s="4" t="s">
        <v>151</v>
      </c>
      <c r="B637" s="4" t="s">
        <v>2678</v>
      </c>
      <c r="C637" s="4" t="s">
        <v>2685</v>
      </c>
      <c r="D637" s="4" t="s">
        <v>2686</v>
      </c>
      <c r="E637" s="4" t="s">
        <v>2687</v>
      </c>
      <c r="F637" s="4"/>
      <c r="H637" s="4">
        <v>12000.0</v>
      </c>
      <c r="I637" s="4">
        <v>36278.0</v>
      </c>
    </row>
    <row r="638">
      <c r="A638" s="4" t="s">
        <v>862</v>
      </c>
      <c r="B638" s="4" t="s">
        <v>2678</v>
      </c>
      <c r="C638" s="4" t="s">
        <v>2688</v>
      </c>
      <c r="D638" s="4" t="s">
        <v>2689</v>
      </c>
      <c r="E638" s="4" t="s">
        <v>2690</v>
      </c>
      <c r="F638" s="4"/>
      <c r="H638" s="4">
        <v>39000.0</v>
      </c>
      <c r="I638" s="4">
        <v>48339.0</v>
      </c>
    </row>
    <row r="639">
      <c r="A639" s="4" t="s">
        <v>870</v>
      </c>
      <c r="B639" s="4" t="s">
        <v>2678</v>
      </c>
      <c r="C639" s="4" t="s">
        <v>2691</v>
      </c>
      <c r="D639" s="4" t="s">
        <v>2692</v>
      </c>
      <c r="E639" s="4" t="s">
        <v>2693</v>
      </c>
      <c r="F639" s="4"/>
      <c r="H639" s="4">
        <v>120000.0</v>
      </c>
      <c r="I639" s="4">
        <v>31900.0</v>
      </c>
    </row>
    <row r="640">
      <c r="A640" s="4" t="s">
        <v>1029</v>
      </c>
      <c r="B640" s="4" t="s">
        <v>2678</v>
      </c>
      <c r="C640" s="4" t="s">
        <v>2694</v>
      </c>
      <c r="D640" s="4" t="s">
        <v>2695</v>
      </c>
      <c r="E640" s="4" t="s">
        <v>2696</v>
      </c>
      <c r="F640" s="4"/>
      <c r="H640" s="4">
        <v>11000.0</v>
      </c>
      <c r="I640" s="4">
        <v>14922.4</v>
      </c>
    </row>
    <row r="641">
      <c r="A641" s="4" t="s">
        <v>922</v>
      </c>
      <c r="B641" s="4" t="s">
        <v>2678</v>
      </c>
      <c r="C641" s="4" t="s">
        <v>2697</v>
      </c>
      <c r="D641" s="4" t="s">
        <v>2698</v>
      </c>
      <c r="E641" s="4" t="s">
        <v>2699</v>
      </c>
      <c r="F641" s="4"/>
      <c r="H641" s="4">
        <v>0.0</v>
      </c>
      <c r="I641" s="4">
        <v>0.0</v>
      </c>
    </row>
    <row r="642">
      <c r="A642" s="4" t="s">
        <v>836</v>
      </c>
      <c r="B642" s="4" t="s">
        <v>2700</v>
      </c>
      <c r="C642" s="4" t="s">
        <v>2701</v>
      </c>
      <c r="D642" s="4" t="s">
        <v>2702</v>
      </c>
      <c r="E642" s="4" t="s">
        <v>2703</v>
      </c>
      <c r="F642" s="4"/>
      <c r="H642" s="4">
        <v>1269000.0</v>
      </c>
      <c r="I642" s="4">
        <v>1322467.0</v>
      </c>
    </row>
    <row r="643">
      <c r="A643" s="4" t="s">
        <v>847</v>
      </c>
      <c r="B643" s="4" t="s">
        <v>2700</v>
      </c>
      <c r="C643" s="4" t="s">
        <v>2704</v>
      </c>
      <c r="D643" s="4" t="s">
        <v>2705</v>
      </c>
      <c r="E643" s="4" t="s">
        <v>2706</v>
      </c>
      <c r="F643" s="4"/>
      <c r="H643" s="4">
        <v>192000.0</v>
      </c>
      <c r="I643" s="4">
        <v>177334.0</v>
      </c>
    </row>
    <row r="644">
      <c r="A644" s="4" t="s">
        <v>472</v>
      </c>
      <c r="B644" s="4"/>
      <c r="C644" s="4" t="s">
        <v>2707</v>
      </c>
      <c r="D644" s="4" t="s">
        <v>2708</v>
      </c>
      <c r="E644" s="4" t="s">
        <v>2709</v>
      </c>
      <c r="F644" s="4"/>
      <c r="H644" s="4">
        <v>430000.0</v>
      </c>
      <c r="I644" s="4">
        <v>427778.0</v>
      </c>
    </row>
    <row r="645">
      <c r="A645" s="4" t="s">
        <v>836</v>
      </c>
      <c r="B645" s="4" t="s">
        <v>2710</v>
      </c>
      <c r="C645" s="4" t="s">
        <v>2711</v>
      </c>
      <c r="D645" s="4" t="s">
        <v>2712</v>
      </c>
      <c r="E645" s="4" t="s">
        <v>2713</v>
      </c>
      <c r="F645" s="4"/>
      <c r="H645" s="4">
        <v>164000.0</v>
      </c>
      <c r="I645" s="4">
        <v>174105.0</v>
      </c>
    </row>
    <row r="646">
      <c r="A646" s="4" t="s">
        <v>847</v>
      </c>
      <c r="B646" s="4" t="s">
        <v>2710</v>
      </c>
      <c r="C646" s="4" t="s">
        <v>2714</v>
      </c>
      <c r="D646" s="4" t="s">
        <v>2715</v>
      </c>
      <c r="E646" s="4" t="s">
        <v>2716</v>
      </c>
      <c r="F646" s="4"/>
      <c r="H646" s="4">
        <v>24000.0</v>
      </c>
      <c r="I646" s="4">
        <v>19200.0</v>
      </c>
    </row>
    <row r="647">
      <c r="A647" s="4" t="s">
        <v>836</v>
      </c>
      <c r="B647" s="4" t="s">
        <v>2717</v>
      </c>
      <c r="C647" s="4" t="s">
        <v>2718</v>
      </c>
      <c r="D647" s="4" t="s">
        <v>2719</v>
      </c>
      <c r="E647" s="4" t="s">
        <v>2720</v>
      </c>
      <c r="F647" s="4"/>
      <c r="H647" s="4">
        <v>95000.0</v>
      </c>
      <c r="I647" s="4">
        <v>93902.0</v>
      </c>
    </row>
    <row r="648">
      <c r="A648" s="4" t="s">
        <v>836</v>
      </c>
      <c r="B648" s="4" t="s">
        <v>2717</v>
      </c>
      <c r="C648" s="4" t="s">
        <v>2721</v>
      </c>
      <c r="D648" s="4" t="s">
        <v>2722</v>
      </c>
      <c r="E648" s="4" t="s">
        <v>2723</v>
      </c>
      <c r="F648" s="4"/>
      <c r="H648" s="4">
        <v>0.0</v>
      </c>
      <c r="I648" s="4">
        <v>0.0</v>
      </c>
    </row>
    <row r="649">
      <c r="A649" s="4" t="s">
        <v>847</v>
      </c>
      <c r="B649" s="4" t="s">
        <v>2717</v>
      </c>
      <c r="C649" s="4" t="s">
        <v>2724</v>
      </c>
      <c r="D649" s="4" t="s">
        <v>2725</v>
      </c>
      <c r="E649" s="4" t="s">
        <v>2726</v>
      </c>
      <c r="F649" s="4"/>
      <c r="H649" s="4">
        <v>20000.0</v>
      </c>
      <c r="I649" s="4">
        <v>19713.0</v>
      </c>
    </row>
    <row r="650">
      <c r="A650" s="4" t="s">
        <v>151</v>
      </c>
      <c r="B650" s="4" t="s">
        <v>2717</v>
      </c>
      <c r="C650" s="4" t="s">
        <v>2727</v>
      </c>
      <c r="D650" s="4" t="s">
        <v>2728</v>
      </c>
      <c r="E650" s="4" t="s">
        <v>2729</v>
      </c>
      <c r="F650" s="4"/>
      <c r="H650" s="4">
        <v>0.0</v>
      </c>
      <c r="I650" s="4">
        <v>18526.0</v>
      </c>
    </row>
    <row r="651">
      <c r="A651" s="4" t="s">
        <v>862</v>
      </c>
      <c r="B651" s="4" t="s">
        <v>2717</v>
      </c>
      <c r="C651" s="4" t="s">
        <v>2730</v>
      </c>
      <c r="D651" s="4" t="s">
        <v>2731</v>
      </c>
      <c r="E651" s="4" t="s">
        <v>2732</v>
      </c>
      <c r="F651" s="4"/>
      <c r="H651" s="4">
        <v>0.0</v>
      </c>
      <c r="I651" s="4">
        <v>0.0</v>
      </c>
    </row>
    <row r="652">
      <c r="A652" s="4" t="s">
        <v>1029</v>
      </c>
      <c r="B652" s="4" t="s">
        <v>2717</v>
      </c>
      <c r="C652" s="4" t="s">
        <v>2733</v>
      </c>
      <c r="D652" s="4" t="s">
        <v>2734</v>
      </c>
      <c r="E652" s="4" t="s">
        <v>2735</v>
      </c>
      <c r="F652" s="4"/>
      <c r="H652" s="4">
        <v>0.0</v>
      </c>
      <c r="I652" s="4">
        <v>14649.0</v>
      </c>
    </row>
    <row r="653">
      <c r="A653" s="4" t="s">
        <v>922</v>
      </c>
      <c r="B653" s="4" t="s">
        <v>2717</v>
      </c>
      <c r="C653" s="4" t="s">
        <v>2736</v>
      </c>
      <c r="D653" s="4" t="s">
        <v>2737</v>
      </c>
      <c r="E653" s="4" t="s">
        <v>2738</v>
      </c>
      <c r="F653" s="4"/>
      <c r="H653" s="4">
        <v>0.0</v>
      </c>
      <c r="I653" s="4">
        <v>6980.0</v>
      </c>
    </row>
    <row r="654">
      <c r="A654" s="4" t="s">
        <v>1751</v>
      </c>
      <c r="B654" s="4" t="s">
        <v>2717</v>
      </c>
      <c r="C654" s="4" t="s">
        <v>2739</v>
      </c>
      <c r="D654" s="4" t="s">
        <v>2740</v>
      </c>
      <c r="E654" s="4" t="s">
        <v>2741</v>
      </c>
      <c r="F654" s="4"/>
      <c r="H654" s="4">
        <v>0.0</v>
      </c>
      <c r="I654" s="4">
        <v>0.0</v>
      </c>
    </row>
    <row r="655">
      <c r="A655" s="4" t="s">
        <v>836</v>
      </c>
      <c r="B655" s="4" t="s">
        <v>2742</v>
      </c>
      <c r="C655" s="4" t="s">
        <v>2743</v>
      </c>
      <c r="D655" s="4" t="s">
        <v>2744</v>
      </c>
      <c r="E655" s="4" t="s">
        <v>2745</v>
      </c>
      <c r="F655" s="4"/>
      <c r="H655" s="4">
        <v>133000.0</v>
      </c>
      <c r="I655" s="4">
        <v>118479.0</v>
      </c>
    </row>
    <row r="656">
      <c r="A656" s="4" t="s">
        <v>836</v>
      </c>
      <c r="B656" s="4" t="s">
        <v>2746</v>
      </c>
      <c r="C656" s="4" t="s">
        <v>2747</v>
      </c>
      <c r="D656" s="4" t="s">
        <v>2748</v>
      </c>
      <c r="E656" s="4" t="s">
        <v>2749</v>
      </c>
      <c r="F656" s="4"/>
      <c r="H656" s="4">
        <v>1307000.0</v>
      </c>
      <c r="I656" s="4">
        <v>1185858.0</v>
      </c>
    </row>
    <row r="657">
      <c r="A657" s="4" t="s">
        <v>847</v>
      </c>
      <c r="B657" s="4" t="s">
        <v>2746</v>
      </c>
      <c r="C657" s="4" t="s">
        <v>2750</v>
      </c>
      <c r="D657" s="4" t="s">
        <v>2751</v>
      </c>
      <c r="E657" s="4" t="s">
        <v>2752</v>
      </c>
      <c r="F657" s="4"/>
      <c r="H657" s="4">
        <v>20000.0</v>
      </c>
      <c r="I657" s="4">
        <v>38898.0</v>
      </c>
    </row>
    <row r="658">
      <c r="A658" s="4" t="s">
        <v>862</v>
      </c>
      <c r="B658" s="4" t="s">
        <v>2746</v>
      </c>
      <c r="C658" s="4" t="s">
        <v>2753</v>
      </c>
      <c r="D658" s="4" t="s">
        <v>2754</v>
      </c>
      <c r="E658" s="4" t="s">
        <v>2755</v>
      </c>
      <c r="F658" s="4"/>
      <c r="H658" s="4">
        <v>3000.0</v>
      </c>
      <c r="I658" s="4">
        <v>0.0</v>
      </c>
    </row>
    <row r="659">
      <c r="A659" s="4" t="s">
        <v>870</v>
      </c>
      <c r="B659" s="4" t="s">
        <v>2746</v>
      </c>
      <c r="C659" s="4" t="s">
        <v>2756</v>
      </c>
      <c r="D659" s="4" t="s">
        <v>2757</v>
      </c>
      <c r="E659" s="4" t="s">
        <v>2758</v>
      </c>
      <c r="F659" s="4"/>
      <c r="H659" s="4">
        <v>7000.0</v>
      </c>
      <c r="I659" s="4">
        <v>7693.0</v>
      </c>
    </row>
    <row r="660">
      <c r="A660" s="4" t="s">
        <v>1029</v>
      </c>
      <c r="B660" s="4" t="s">
        <v>2746</v>
      </c>
      <c r="C660" s="4" t="s">
        <v>2759</v>
      </c>
      <c r="D660" s="4" t="s">
        <v>2760</v>
      </c>
      <c r="E660" s="4" t="s">
        <v>2761</v>
      </c>
      <c r="F660" s="4"/>
      <c r="H660" s="4">
        <v>0.0</v>
      </c>
      <c r="I660" s="4">
        <v>0.0</v>
      </c>
    </row>
    <row r="661">
      <c r="A661" s="4" t="s">
        <v>922</v>
      </c>
      <c r="B661" s="4" t="s">
        <v>2746</v>
      </c>
      <c r="C661" s="4" t="s">
        <v>2762</v>
      </c>
      <c r="D661" s="4" t="s">
        <v>2763</v>
      </c>
      <c r="E661" s="4" t="s">
        <v>2764</v>
      </c>
      <c r="F661" s="4"/>
      <c r="H661" s="4">
        <v>96000.0</v>
      </c>
      <c r="I661" s="4">
        <v>188797.0</v>
      </c>
    </row>
    <row r="662">
      <c r="A662" s="4" t="s">
        <v>836</v>
      </c>
      <c r="B662" s="4" t="s">
        <v>2765</v>
      </c>
      <c r="C662" s="4" t="s">
        <v>2766</v>
      </c>
      <c r="D662" s="4" t="s">
        <v>2767</v>
      </c>
      <c r="E662" s="4" t="s">
        <v>2768</v>
      </c>
      <c r="F662" s="4"/>
      <c r="H662" s="4">
        <v>0.0</v>
      </c>
      <c r="I662" s="4">
        <v>0.0</v>
      </c>
    </row>
    <row r="663">
      <c r="A663" s="4" t="s">
        <v>847</v>
      </c>
      <c r="B663" s="4" t="s">
        <v>2765</v>
      </c>
      <c r="C663" s="4" t="s">
        <v>2769</v>
      </c>
      <c r="D663" s="4" t="s">
        <v>2770</v>
      </c>
      <c r="E663" s="4" t="s">
        <v>2771</v>
      </c>
      <c r="F663" s="4"/>
      <c r="H663" s="4">
        <v>372000.0</v>
      </c>
      <c r="I663" s="4">
        <v>370527.0</v>
      </c>
    </row>
    <row r="664">
      <c r="A664" s="4" t="s">
        <v>151</v>
      </c>
      <c r="B664" s="4" t="s">
        <v>2765</v>
      </c>
      <c r="C664" s="4" t="s">
        <v>2772</v>
      </c>
      <c r="D664" s="4" t="s">
        <v>2773</v>
      </c>
      <c r="E664" s="4" t="s">
        <v>2774</v>
      </c>
      <c r="F664" s="4"/>
      <c r="H664" s="4">
        <v>50000.0</v>
      </c>
      <c r="I664" s="4">
        <v>48360.0</v>
      </c>
    </row>
    <row r="665">
      <c r="A665" s="4" t="s">
        <v>836</v>
      </c>
      <c r="B665" s="4" t="s">
        <v>2775</v>
      </c>
      <c r="C665" s="4" t="s">
        <v>2776</v>
      </c>
      <c r="D665" s="4" t="s">
        <v>2777</v>
      </c>
      <c r="E665" s="4" t="s">
        <v>2778</v>
      </c>
      <c r="F665" s="4"/>
      <c r="H665" s="4">
        <v>17000.0</v>
      </c>
      <c r="I665" s="4">
        <v>14392.0</v>
      </c>
    </row>
    <row r="666">
      <c r="A666" s="4" t="s">
        <v>847</v>
      </c>
      <c r="B666" s="4" t="s">
        <v>2775</v>
      </c>
      <c r="C666" s="4" t="s">
        <v>2779</v>
      </c>
      <c r="D666" s="4" t="s">
        <v>2780</v>
      </c>
      <c r="E666" s="4" t="s">
        <v>2781</v>
      </c>
      <c r="F666" s="4"/>
      <c r="H666" s="4">
        <v>17000.0</v>
      </c>
      <c r="I666" s="4">
        <v>26308.0</v>
      </c>
    </row>
    <row r="667">
      <c r="A667" s="4" t="s">
        <v>151</v>
      </c>
      <c r="B667" s="4" t="s">
        <v>2775</v>
      </c>
      <c r="C667" s="4" t="s">
        <v>2782</v>
      </c>
      <c r="D667" s="4" t="s">
        <v>2783</v>
      </c>
      <c r="E667" s="4" t="s">
        <v>2784</v>
      </c>
      <c r="F667" s="4"/>
      <c r="H667" s="4">
        <v>10000.0</v>
      </c>
      <c r="I667" s="4">
        <v>0.0</v>
      </c>
    </row>
    <row r="668">
      <c r="A668" s="4" t="s">
        <v>836</v>
      </c>
      <c r="B668" s="4" t="s">
        <v>2785</v>
      </c>
      <c r="C668" s="4" t="s">
        <v>2786</v>
      </c>
      <c r="D668" s="4" t="s">
        <v>2787</v>
      </c>
      <c r="E668" s="4" t="s">
        <v>2788</v>
      </c>
      <c r="F668" s="4"/>
      <c r="H668" s="4">
        <v>48000.0</v>
      </c>
      <c r="I668" s="4">
        <v>9963.0</v>
      </c>
    </row>
    <row r="669">
      <c r="A669" s="4" t="s">
        <v>836</v>
      </c>
      <c r="B669" s="4" t="s">
        <v>2789</v>
      </c>
      <c r="C669" s="4" t="s">
        <v>2790</v>
      </c>
      <c r="D669" s="4" t="s">
        <v>2791</v>
      </c>
      <c r="E669" s="4" t="s">
        <v>2792</v>
      </c>
      <c r="F669" s="4"/>
      <c r="H669" s="4">
        <v>0.0</v>
      </c>
      <c r="I669" s="4">
        <v>0.0</v>
      </c>
    </row>
    <row r="670">
      <c r="A670" s="4" t="s">
        <v>847</v>
      </c>
      <c r="B670" s="4" t="s">
        <v>2789</v>
      </c>
      <c r="C670" s="4" t="s">
        <v>2793</v>
      </c>
      <c r="D670" s="4" t="s">
        <v>2794</v>
      </c>
      <c r="E670" s="4" t="s">
        <v>2795</v>
      </c>
      <c r="F670" s="4"/>
      <c r="H670" s="4">
        <v>0.0</v>
      </c>
      <c r="I670" s="4">
        <v>9467.0</v>
      </c>
    </row>
    <row r="671">
      <c r="A671" s="4" t="s">
        <v>151</v>
      </c>
      <c r="B671" s="4" t="s">
        <v>2789</v>
      </c>
      <c r="C671" s="4" t="s">
        <v>2796</v>
      </c>
      <c r="D671" s="4" t="s">
        <v>2797</v>
      </c>
      <c r="E671" s="4" t="s">
        <v>2798</v>
      </c>
      <c r="F671" s="4"/>
      <c r="H671" s="4">
        <v>0.0</v>
      </c>
      <c r="I671" s="4">
        <v>0.0</v>
      </c>
    </row>
    <row r="672">
      <c r="A672" s="4" t="s">
        <v>836</v>
      </c>
      <c r="B672" s="4" t="s">
        <v>2799</v>
      </c>
      <c r="C672" s="4" t="s">
        <v>2800</v>
      </c>
      <c r="D672" s="4" t="s">
        <v>2801</v>
      </c>
      <c r="E672" s="4" t="s">
        <v>2802</v>
      </c>
      <c r="F672" s="4"/>
      <c r="H672" s="4">
        <v>0.0</v>
      </c>
      <c r="I672" s="4">
        <v>2461.0</v>
      </c>
    </row>
    <row r="673">
      <c r="A673" s="4" t="s">
        <v>495</v>
      </c>
      <c r="B673" s="4"/>
      <c r="C673" s="4" t="s">
        <v>2803</v>
      </c>
      <c r="D673" s="4" t="s">
        <v>2804</v>
      </c>
      <c r="E673" s="4" t="s">
        <v>2805</v>
      </c>
      <c r="F673" s="4"/>
      <c r="H673" s="4">
        <v>734000.0</v>
      </c>
      <c r="I673" s="4">
        <v>736939.0</v>
      </c>
    </row>
    <row r="674">
      <c r="A674" s="4" t="s">
        <v>836</v>
      </c>
      <c r="B674" s="4" t="s">
        <v>2806</v>
      </c>
      <c r="C674" s="4" t="s">
        <v>2807</v>
      </c>
      <c r="D674" s="4" t="s">
        <v>2808</v>
      </c>
      <c r="E674" s="4" t="s">
        <v>1269</v>
      </c>
      <c r="F674" s="4"/>
      <c r="H674" s="4">
        <v>28000.0</v>
      </c>
      <c r="I674" s="4">
        <v>38717.0</v>
      </c>
    </row>
    <row r="675">
      <c r="A675" s="4" t="s">
        <v>847</v>
      </c>
      <c r="B675" s="4" t="s">
        <v>2806</v>
      </c>
      <c r="C675" s="4" t="s">
        <v>2809</v>
      </c>
      <c r="D675" s="4" t="s">
        <v>2810</v>
      </c>
      <c r="E675" s="4" t="s">
        <v>2811</v>
      </c>
      <c r="F675" s="4"/>
      <c r="H675" s="4">
        <v>12000.0</v>
      </c>
      <c r="I675" s="4">
        <v>11766.0</v>
      </c>
    </row>
    <row r="676">
      <c r="A676" s="4" t="s">
        <v>836</v>
      </c>
      <c r="B676" s="4" t="s">
        <v>2812</v>
      </c>
      <c r="C676" s="4" t="s">
        <v>2813</v>
      </c>
      <c r="D676" s="4" t="s">
        <v>2814</v>
      </c>
      <c r="E676" s="4" t="s">
        <v>2815</v>
      </c>
      <c r="F676" s="4"/>
      <c r="H676" s="4">
        <v>14000.0</v>
      </c>
      <c r="I676" s="4">
        <v>18795.0</v>
      </c>
    </row>
    <row r="677">
      <c r="A677" s="4" t="s">
        <v>847</v>
      </c>
      <c r="B677" s="4" t="s">
        <v>2812</v>
      </c>
      <c r="C677" s="4" t="s">
        <v>2816</v>
      </c>
      <c r="D677" s="4" t="s">
        <v>2817</v>
      </c>
      <c r="E677" s="4" t="s">
        <v>2818</v>
      </c>
      <c r="F677" s="4"/>
      <c r="H677" s="4">
        <v>556000.0</v>
      </c>
      <c r="I677" s="4">
        <v>552002.24</v>
      </c>
    </row>
    <row r="678">
      <c r="A678" s="4" t="s">
        <v>151</v>
      </c>
      <c r="B678" s="4" t="s">
        <v>2812</v>
      </c>
      <c r="C678" s="4" t="s">
        <v>2819</v>
      </c>
      <c r="D678" s="4" t="s">
        <v>2820</v>
      </c>
      <c r="E678" s="4" t="s">
        <v>2821</v>
      </c>
      <c r="F678" s="4"/>
      <c r="H678" s="4">
        <v>670000.0</v>
      </c>
      <c r="I678" s="4">
        <v>667304.0</v>
      </c>
    </row>
    <row r="679">
      <c r="A679" s="4" t="s">
        <v>862</v>
      </c>
      <c r="B679" s="4" t="s">
        <v>2812</v>
      </c>
      <c r="C679" s="4" t="s">
        <v>2822</v>
      </c>
      <c r="D679" s="4" t="s">
        <v>2823</v>
      </c>
      <c r="E679" s="4" t="s">
        <v>2824</v>
      </c>
      <c r="F679" s="4"/>
      <c r="H679" s="4">
        <v>52000.0</v>
      </c>
      <c r="I679" s="4">
        <v>124996.36</v>
      </c>
    </row>
    <row r="680">
      <c r="A680" s="4" t="s">
        <v>870</v>
      </c>
      <c r="B680" s="4" t="s">
        <v>2812</v>
      </c>
      <c r="C680" s="4" t="s">
        <v>2825</v>
      </c>
      <c r="D680" s="4" t="s">
        <v>2826</v>
      </c>
      <c r="E680" s="4" t="s">
        <v>2827</v>
      </c>
      <c r="F680" s="4"/>
      <c r="H680" s="4">
        <v>17000.0</v>
      </c>
      <c r="I680" s="4">
        <v>15354.0</v>
      </c>
    </row>
    <row r="681">
      <c r="A681" s="4" t="s">
        <v>1029</v>
      </c>
      <c r="B681" s="4" t="s">
        <v>2812</v>
      </c>
      <c r="C681" s="4" t="s">
        <v>2828</v>
      </c>
      <c r="D681" s="4" t="s">
        <v>2829</v>
      </c>
      <c r="E681" s="4" t="s">
        <v>2830</v>
      </c>
      <c r="F681" s="4"/>
      <c r="H681" s="4">
        <v>0.0</v>
      </c>
      <c r="I681" s="4">
        <v>21500.0</v>
      </c>
    </row>
    <row r="682">
      <c r="A682" s="4" t="s">
        <v>922</v>
      </c>
      <c r="B682" s="4" t="s">
        <v>2812</v>
      </c>
      <c r="C682" s="4" t="s">
        <v>2831</v>
      </c>
      <c r="D682" s="4" t="s">
        <v>2832</v>
      </c>
      <c r="E682" s="4" t="s">
        <v>2833</v>
      </c>
      <c r="F682" s="4"/>
      <c r="H682" s="4">
        <v>0.0</v>
      </c>
      <c r="I682" s="4">
        <v>11664.0</v>
      </c>
    </row>
    <row r="683">
      <c r="A683" s="4" t="s">
        <v>836</v>
      </c>
      <c r="B683" s="4" t="s">
        <v>2834</v>
      </c>
      <c r="C683" s="4" t="s">
        <v>2835</v>
      </c>
      <c r="D683" s="4" t="s">
        <v>2836</v>
      </c>
      <c r="E683" s="4" t="s">
        <v>2837</v>
      </c>
      <c r="F683" s="4"/>
      <c r="H683" s="4">
        <v>33000.0</v>
      </c>
      <c r="I683" s="4">
        <v>1674.0</v>
      </c>
    </row>
    <row r="684">
      <c r="A684" s="4" t="s">
        <v>847</v>
      </c>
      <c r="B684" s="4" t="s">
        <v>2834</v>
      </c>
      <c r="C684" s="4" t="s">
        <v>2838</v>
      </c>
      <c r="D684" s="4" t="s">
        <v>2839</v>
      </c>
      <c r="E684" s="4" t="s">
        <v>2840</v>
      </c>
      <c r="F684" s="4"/>
      <c r="H684" s="4">
        <v>7000.0</v>
      </c>
      <c r="I684" s="4">
        <v>14084.0</v>
      </c>
    </row>
    <row r="685">
      <c r="A685" s="4" t="s">
        <v>151</v>
      </c>
      <c r="B685" s="4" t="s">
        <v>2834</v>
      </c>
      <c r="C685" s="4" t="s">
        <v>2841</v>
      </c>
      <c r="D685" s="4" t="s">
        <v>2842</v>
      </c>
      <c r="E685" s="4" t="s">
        <v>2843</v>
      </c>
      <c r="F685" s="4"/>
      <c r="H685" s="4">
        <v>0.0</v>
      </c>
      <c r="I685" s="4">
        <v>0.0</v>
      </c>
    </row>
    <row r="686">
      <c r="A686" s="4" t="s">
        <v>862</v>
      </c>
      <c r="B686" s="4" t="s">
        <v>2834</v>
      </c>
      <c r="C686" s="4" t="s">
        <v>2844</v>
      </c>
      <c r="D686" s="4" t="s">
        <v>2845</v>
      </c>
      <c r="E686" s="4" t="s">
        <v>2846</v>
      </c>
      <c r="F686" s="4"/>
      <c r="H686" s="4">
        <v>1000.0</v>
      </c>
      <c r="I686" s="4">
        <v>0.0</v>
      </c>
    </row>
    <row r="687">
      <c r="A687" s="4" t="s">
        <v>862</v>
      </c>
      <c r="B687" s="4" t="s">
        <v>2847</v>
      </c>
      <c r="C687" s="4" t="s">
        <v>2848</v>
      </c>
      <c r="D687" s="4" t="s">
        <v>2849</v>
      </c>
      <c r="E687" s="4" t="s">
        <v>2850</v>
      </c>
      <c r="F687" s="4"/>
      <c r="H687" s="4">
        <v>20000.0</v>
      </c>
      <c r="I687" s="4">
        <v>20450.0</v>
      </c>
    </row>
    <row r="688">
      <c r="A688" s="4" t="s">
        <v>870</v>
      </c>
      <c r="B688" s="4" t="s">
        <v>2847</v>
      </c>
      <c r="C688" s="4" t="s">
        <v>2851</v>
      </c>
      <c r="D688" s="4" t="s">
        <v>2852</v>
      </c>
      <c r="E688" s="4" t="s">
        <v>2853</v>
      </c>
      <c r="F688" s="4"/>
      <c r="H688" s="4">
        <v>33000.0</v>
      </c>
      <c r="I688" s="4">
        <v>24643.0</v>
      </c>
    </row>
    <row r="689">
      <c r="A689" s="4" t="s">
        <v>1029</v>
      </c>
      <c r="B689" s="4" t="s">
        <v>2847</v>
      </c>
      <c r="C689" s="4" t="s">
        <v>2854</v>
      </c>
      <c r="D689" s="4" t="s">
        <v>2855</v>
      </c>
      <c r="E689" s="4" t="s">
        <v>2856</v>
      </c>
      <c r="F689" s="4"/>
      <c r="H689" s="4">
        <v>21000.0</v>
      </c>
      <c r="I689" s="4">
        <v>0.0</v>
      </c>
    </row>
    <row r="690">
      <c r="A690" s="4" t="s">
        <v>847</v>
      </c>
      <c r="B690" s="4" t="s">
        <v>2857</v>
      </c>
      <c r="C690" s="4" t="s">
        <v>2858</v>
      </c>
      <c r="D690" s="4" t="s">
        <v>2859</v>
      </c>
      <c r="E690" s="4" t="s">
        <v>2860</v>
      </c>
      <c r="F690" s="4"/>
      <c r="H690" s="4">
        <v>20000.0</v>
      </c>
      <c r="I690" s="4">
        <v>3617.0</v>
      </c>
    </row>
    <row r="691">
      <c r="A691" s="4" t="s">
        <v>151</v>
      </c>
      <c r="B691" s="4" t="s">
        <v>2857</v>
      </c>
      <c r="C691" s="4" t="s">
        <v>2861</v>
      </c>
      <c r="D691" s="4" t="s">
        <v>2862</v>
      </c>
      <c r="E691" s="4" t="s">
        <v>2863</v>
      </c>
      <c r="F691" s="4"/>
      <c r="H691" s="4">
        <v>0.0</v>
      </c>
      <c r="I691" s="4">
        <v>0.0</v>
      </c>
    </row>
    <row r="692">
      <c r="A692" s="4" t="s">
        <v>862</v>
      </c>
      <c r="B692" s="4" t="s">
        <v>2857</v>
      </c>
      <c r="C692" s="4" t="s">
        <v>2864</v>
      </c>
      <c r="D692" s="4" t="s">
        <v>2865</v>
      </c>
      <c r="E692" s="4" t="s">
        <v>2866</v>
      </c>
      <c r="F692" s="4"/>
      <c r="H692" s="4">
        <v>0.0</v>
      </c>
      <c r="I692" s="4">
        <v>14558.0</v>
      </c>
    </row>
    <row r="693">
      <c r="A693" s="4" t="s">
        <v>508</v>
      </c>
      <c r="B693" s="4" t="s">
        <v>2867</v>
      </c>
      <c r="C693" s="4" t="s">
        <v>2868</v>
      </c>
      <c r="D693" s="4" t="s">
        <v>2869</v>
      </c>
      <c r="E693" s="4" t="s">
        <v>2870</v>
      </c>
      <c r="F693" s="4"/>
      <c r="H693" s="4">
        <v>14000.0</v>
      </c>
      <c r="I693" s="4">
        <v>17591.0</v>
      </c>
    </row>
    <row r="694">
      <c r="A694" s="4" t="s">
        <v>836</v>
      </c>
      <c r="B694" s="4" t="s">
        <v>2871</v>
      </c>
      <c r="C694" s="4" t="s">
        <v>2872</v>
      </c>
      <c r="D694" s="4" t="s">
        <v>2873</v>
      </c>
      <c r="E694" s="4" t="s">
        <v>2874</v>
      </c>
      <c r="F694" s="4"/>
      <c r="H694" s="4">
        <v>133000.0</v>
      </c>
      <c r="I694" s="4">
        <v>139640.6</v>
      </c>
    </row>
    <row r="695">
      <c r="A695" s="4" t="s">
        <v>847</v>
      </c>
      <c r="B695" s="4" t="s">
        <v>2871</v>
      </c>
      <c r="C695" s="4" t="s">
        <v>2875</v>
      </c>
      <c r="D695" s="4" t="s">
        <v>2876</v>
      </c>
      <c r="E695" s="4" t="s">
        <v>2877</v>
      </c>
      <c r="F695" s="4"/>
      <c r="H695" s="4">
        <v>120000.0</v>
      </c>
      <c r="I695" s="4">
        <v>96000.0</v>
      </c>
    </row>
    <row r="696">
      <c r="A696" s="4" t="s">
        <v>836</v>
      </c>
      <c r="B696" s="4" t="s">
        <v>2878</v>
      </c>
      <c r="C696" s="4" t="s">
        <v>2879</v>
      </c>
      <c r="D696" s="4" t="s">
        <v>2880</v>
      </c>
      <c r="E696" s="4" t="s">
        <v>2881</v>
      </c>
      <c r="F696" s="4"/>
      <c r="H696" s="4">
        <v>4000.0</v>
      </c>
      <c r="I696" s="4">
        <v>2547.0</v>
      </c>
    </row>
    <row r="697">
      <c r="A697" s="4" t="s">
        <v>847</v>
      </c>
      <c r="B697" s="4" t="s">
        <v>2878</v>
      </c>
      <c r="C697" s="4" t="s">
        <v>2882</v>
      </c>
      <c r="D697" s="4" t="s">
        <v>2883</v>
      </c>
      <c r="E697" s="4" t="s">
        <v>2884</v>
      </c>
      <c r="F697" s="4"/>
      <c r="H697" s="4">
        <v>26000.0</v>
      </c>
      <c r="I697" s="4">
        <v>0.0</v>
      </c>
    </row>
    <row r="698">
      <c r="A698" s="4" t="s">
        <v>151</v>
      </c>
      <c r="B698" s="4" t="s">
        <v>2878</v>
      </c>
      <c r="C698" s="4" t="s">
        <v>2885</v>
      </c>
      <c r="D698" s="4" t="s">
        <v>2886</v>
      </c>
      <c r="E698" s="4" t="s">
        <v>2887</v>
      </c>
      <c r="F698" s="4"/>
      <c r="H698" s="4">
        <v>6000.0</v>
      </c>
      <c r="I698" s="4">
        <v>4730.0</v>
      </c>
    </row>
    <row r="699">
      <c r="A699" s="4" t="s">
        <v>862</v>
      </c>
      <c r="B699" s="4" t="s">
        <v>2878</v>
      </c>
      <c r="C699" s="4" t="s">
        <v>2888</v>
      </c>
      <c r="D699" s="4" t="s">
        <v>2889</v>
      </c>
      <c r="E699" s="4" t="s">
        <v>2890</v>
      </c>
      <c r="F699" s="4"/>
      <c r="H699" s="4">
        <v>4000.0</v>
      </c>
      <c r="I699" s="4">
        <v>11780.0</v>
      </c>
    </row>
    <row r="700">
      <c r="A700" s="4" t="s">
        <v>1029</v>
      </c>
      <c r="B700" s="4" t="s">
        <v>2878</v>
      </c>
      <c r="C700" s="4" t="s">
        <v>2891</v>
      </c>
      <c r="D700" s="4" t="s">
        <v>2892</v>
      </c>
      <c r="E700" s="4" t="s">
        <v>2893</v>
      </c>
      <c r="F700" s="4"/>
      <c r="H700" s="4">
        <v>0.0</v>
      </c>
      <c r="I700" s="4">
        <v>0.0</v>
      </c>
    </row>
    <row r="701">
      <c r="A701" s="4" t="s">
        <v>519</v>
      </c>
      <c r="B701" s="4"/>
      <c r="C701" s="4" t="s">
        <v>2894</v>
      </c>
      <c r="D701" s="4" t="s">
        <v>2895</v>
      </c>
      <c r="E701" s="4" t="s">
        <v>2896</v>
      </c>
      <c r="F701" s="4"/>
      <c r="H701" s="4">
        <v>1105000.0</v>
      </c>
      <c r="I701" s="4">
        <v>1102082.0</v>
      </c>
    </row>
    <row r="702">
      <c r="A702" s="4" t="s">
        <v>532</v>
      </c>
      <c r="B702" s="4" t="s">
        <v>324</v>
      </c>
      <c r="C702" s="4" t="s">
        <v>2897</v>
      </c>
      <c r="D702" s="4" t="s">
        <v>2898</v>
      </c>
      <c r="E702" s="4" t="s">
        <v>2899</v>
      </c>
      <c r="F702" s="4"/>
      <c r="H702" s="4">
        <v>0.0</v>
      </c>
      <c r="I702" s="4">
        <v>0.0</v>
      </c>
    </row>
    <row r="703">
      <c r="A703" s="4" t="s">
        <v>535</v>
      </c>
      <c r="B703" s="4"/>
      <c r="C703" s="4" t="s">
        <v>2900</v>
      </c>
      <c r="D703" s="4" t="s">
        <v>2901</v>
      </c>
      <c r="E703" s="4" t="s">
        <v>2902</v>
      </c>
      <c r="F703" s="4"/>
      <c r="H703" s="4">
        <v>121000.0</v>
      </c>
      <c r="I703" s="4">
        <v>111804.0</v>
      </c>
    </row>
    <row r="704">
      <c r="A704" s="4" t="s">
        <v>560</v>
      </c>
      <c r="B704" s="4"/>
      <c r="C704" s="4" t="s">
        <v>2903</v>
      </c>
      <c r="D704" s="4" t="s">
        <v>2904</v>
      </c>
      <c r="E704" s="4" t="s">
        <v>2905</v>
      </c>
      <c r="F704" s="4"/>
      <c r="H704" s="4">
        <v>192000.0</v>
      </c>
      <c r="I704" s="4">
        <v>195769.79</v>
      </c>
    </row>
    <row r="705">
      <c r="A705" s="4" t="s">
        <v>560</v>
      </c>
      <c r="B705" s="4"/>
      <c r="C705" s="4" t="s">
        <v>2906</v>
      </c>
      <c r="D705" s="4" t="s">
        <v>2907</v>
      </c>
      <c r="E705" s="4" t="s">
        <v>2908</v>
      </c>
      <c r="F705" s="4"/>
      <c r="H705" s="4">
        <v>0.0</v>
      </c>
      <c r="I705" s="4">
        <v>918.0</v>
      </c>
    </row>
    <row r="706">
      <c r="A706" s="4" t="s">
        <v>560</v>
      </c>
      <c r="B706" s="4"/>
      <c r="C706" s="4" t="s">
        <v>2909</v>
      </c>
      <c r="D706" s="4" t="s">
        <v>2910</v>
      </c>
      <c r="E706" s="4" t="s">
        <v>2911</v>
      </c>
      <c r="F706" s="4"/>
      <c r="H706" s="4">
        <v>0.0</v>
      </c>
      <c r="I706" s="4">
        <v>0.0</v>
      </c>
    </row>
    <row r="707">
      <c r="A707" s="4" t="s">
        <v>560</v>
      </c>
      <c r="B707" s="4"/>
      <c r="C707" s="4" t="s">
        <v>2912</v>
      </c>
      <c r="D707" s="4" t="s">
        <v>2913</v>
      </c>
      <c r="E707" s="4" t="s">
        <v>2914</v>
      </c>
      <c r="F707" s="4"/>
      <c r="H707" s="4">
        <v>50000.0</v>
      </c>
      <c r="I707" s="4">
        <v>63724.75</v>
      </c>
    </row>
    <row r="708">
      <c r="A708" s="4" t="s">
        <v>560</v>
      </c>
      <c r="B708" s="4"/>
      <c r="C708" s="4" t="s">
        <v>2915</v>
      </c>
      <c r="D708" s="4" t="s">
        <v>2916</v>
      </c>
      <c r="E708" s="4" t="s">
        <v>2917</v>
      </c>
      <c r="F708" s="4"/>
      <c r="H708" s="4">
        <v>10000.0</v>
      </c>
      <c r="I708" s="4">
        <v>244.0</v>
      </c>
    </row>
    <row r="709">
      <c r="A709" s="4" t="s">
        <v>560</v>
      </c>
      <c r="B709" s="4"/>
      <c r="C709" s="4" t="s">
        <v>2918</v>
      </c>
      <c r="D709" s="4" t="s">
        <v>2919</v>
      </c>
      <c r="E709" s="4" t="s">
        <v>2920</v>
      </c>
      <c r="F709" s="4"/>
      <c r="H709" s="4">
        <v>10000.0</v>
      </c>
      <c r="I709" s="4">
        <v>0.0</v>
      </c>
    </row>
    <row r="710">
      <c r="A710" s="4" t="s">
        <v>567</v>
      </c>
      <c r="B710" s="4" t="s">
        <v>538</v>
      </c>
      <c r="C710" s="4" t="s">
        <v>2921</v>
      </c>
      <c r="D710" s="4" t="s">
        <v>2922</v>
      </c>
      <c r="E710" s="4" t="s">
        <v>2923</v>
      </c>
      <c r="F710" s="4"/>
      <c r="H710" s="4">
        <v>192000.0</v>
      </c>
      <c r="I710" s="4">
        <v>194004.25</v>
      </c>
    </row>
    <row r="711">
      <c r="A711" s="4" t="s">
        <v>567</v>
      </c>
      <c r="B711" s="4" t="s">
        <v>538</v>
      </c>
      <c r="C711" s="4" t="s">
        <v>2924</v>
      </c>
      <c r="D711" s="4" t="s">
        <v>2925</v>
      </c>
      <c r="E711" s="4" t="s">
        <v>2926</v>
      </c>
      <c r="F711" s="4"/>
      <c r="H711" s="4">
        <v>0.0</v>
      </c>
      <c r="I711" s="4">
        <v>52906.39</v>
      </c>
    </row>
    <row r="712">
      <c r="A712" s="4" t="s">
        <v>567</v>
      </c>
      <c r="B712" s="4" t="s">
        <v>538</v>
      </c>
      <c r="C712" s="4" t="s">
        <v>2927</v>
      </c>
      <c r="D712" s="4" t="s">
        <v>2928</v>
      </c>
      <c r="E712" s="4" t="s">
        <v>2929</v>
      </c>
      <c r="F712" s="4"/>
      <c r="H712" s="4">
        <v>60000.0</v>
      </c>
      <c r="I712" s="4">
        <v>59349.0</v>
      </c>
    </row>
    <row r="713">
      <c r="A713" s="4" t="s">
        <v>567</v>
      </c>
      <c r="B713" s="4" t="s">
        <v>538</v>
      </c>
      <c r="C713" s="4" t="s">
        <v>2930</v>
      </c>
      <c r="D713" s="4" t="s">
        <v>2931</v>
      </c>
      <c r="E713" s="4" t="s">
        <v>2932</v>
      </c>
      <c r="F713" s="4"/>
      <c r="H713" s="4">
        <v>60000.0</v>
      </c>
      <c r="I713" s="4">
        <v>31277.99</v>
      </c>
    </row>
    <row r="714">
      <c r="A714" s="4" t="s">
        <v>567</v>
      </c>
      <c r="B714" s="4" t="s">
        <v>538</v>
      </c>
      <c r="C714" s="4" t="s">
        <v>2933</v>
      </c>
      <c r="D714" s="4" t="s">
        <v>2934</v>
      </c>
      <c r="E714" s="4" t="s">
        <v>2935</v>
      </c>
      <c r="F714" s="4"/>
      <c r="H714" s="4">
        <v>0.0</v>
      </c>
      <c r="I714" s="4">
        <v>0.0</v>
      </c>
    </row>
    <row r="715">
      <c r="A715" s="4" t="s">
        <v>586</v>
      </c>
      <c r="B715" s="4"/>
      <c r="C715" s="4" t="s">
        <v>2936</v>
      </c>
      <c r="D715" s="4" t="s">
        <v>2937</v>
      </c>
      <c r="E715" s="4" t="s">
        <v>2938</v>
      </c>
      <c r="F715" s="4"/>
      <c r="H715" s="4">
        <v>500000.0</v>
      </c>
      <c r="I715" s="4">
        <v>526583.25</v>
      </c>
    </row>
    <row r="716">
      <c r="A716" s="4" t="s">
        <v>586</v>
      </c>
      <c r="B716" s="4"/>
      <c r="C716" s="4" t="s">
        <v>2939</v>
      </c>
      <c r="D716" s="4" t="s">
        <v>2940</v>
      </c>
      <c r="E716" s="4" t="s">
        <v>2941</v>
      </c>
      <c r="F716" s="4"/>
      <c r="H716" s="4">
        <v>0.0</v>
      </c>
      <c r="I716" s="4">
        <v>50893.59</v>
      </c>
    </row>
    <row r="717">
      <c r="A717" s="4" t="s">
        <v>586</v>
      </c>
      <c r="B717" s="4"/>
      <c r="C717" s="4" t="s">
        <v>2942</v>
      </c>
      <c r="D717" s="4" t="s">
        <v>2943</v>
      </c>
      <c r="E717" s="4" t="s">
        <v>2944</v>
      </c>
      <c r="F717" s="4"/>
      <c r="H717" s="4">
        <v>0.0</v>
      </c>
      <c r="I717" s="4">
        <v>0.0</v>
      </c>
    </row>
    <row r="718">
      <c r="A718" s="4" t="s">
        <v>586</v>
      </c>
      <c r="B718" s="4"/>
      <c r="C718" s="4" t="s">
        <v>2945</v>
      </c>
      <c r="D718" s="4" t="s">
        <v>2946</v>
      </c>
      <c r="E718" s="4" t="s">
        <v>2947</v>
      </c>
      <c r="F718" s="4"/>
      <c r="H718" s="4">
        <v>0.0</v>
      </c>
      <c r="I718" s="4">
        <v>5127.41</v>
      </c>
    </row>
    <row r="719">
      <c r="A719" s="4" t="s">
        <v>586</v>
      </c>
      <c r="B719" s="4"/>
      <c r="C719" s="4" t="s">
        <v>2948</v>
      </c>
      <c r="D719" s="4" t="s">
        <v>2949</v>
      </c>
      <c r="E719" s="4" t="s">
        <v>2950</v>
      </c>
      <c r="F719" s="4"/>
      <c r="H719" s="4">
        <v>50000.0</v>
      </c>
      <c r="I719" s="4">
        <v>15901.85</v>
      </c>
    </row>
    <row r="720">
      <c r="A720" s="4" t="s">
        <v>586</v>
      </c>
      <c r="B720" s="4"/>
      <c r="C720" s="4" t="s">
        <v>2951</v>
      </c>
      <c r="D720" s="4" t="s">
        <v>2952</v>
      </c>
      <c r="E720" s="4" t="s">
        <v>2953</v>
      </c>
      <c r="F720" s="4"/>
      <c r="H720" s="4">
        <v>60000.0</v>
      </c>
      <c r="I720" s="4">
        <v>112887.97</v>
      </c>
    </row>
    <row r="721">
      <c r="A721" s="4" t="s">
        <v>586</v>
      </c>
      <c r="B721" s="4"/>
      <c r="C721" s="4" t="s">
        <v>2954</v>
      </c>
      <c r="D721" s="4" t="s">
        <v>2955</v>
      </c>
      <c r="E721" s="4" t="s">
        <v>2956</v>
      </c>
      <c r="F721" s="4"/>
      <c r="H721" s="4">
        <v>60000.0</v>
      </c>
      <c r="I721" s="4">
        <v>73104.83</v>
      </c>
    </row>
    <row r="722">
      <c r="A722" s="4" t="s">
        <v>586</v>
      </c>
      <c r="B722" s="4"/>
      <c r="C722" s="4" t="s">
        <v>2957</v>
      </c>
      <c r="D722" s="4" t="s">
        <v>2958</v>
      </c>
      <c r="E722" s="4" t="s">
        <v>2959</v>
      </c>
      <c r="F722" s="4"/>
      <c r="H722" s="4">
        <v>1000.0</v>
      </c>
      <c r="I722" s="4">
        <v>4080.41</v>
      </c>
    </row>
    <row r="723">
      <c r="A723" s="4" t="s">
        <v>586</v>
      </c>
      <c r="B723" s="4"/>
      <c r="C723" s="4" t="s">
        <v>2960</v>
      </c>
      <c r="D723" s="4" t="s">
        <v>2961</v>
      </c>
      <c r="E723" s="4" t="s">
        <v>2963</v>
      </c>
      <c r="F723" s="4"/>
      <c r="H723" s="4">
        <v>1690000.0</v>
      </c>
      <c r="I723" s="4">
        <v>1687146.61</v>
      </c>
    </row>
    <row r="724">
      <c r="A724" s="4" t="s">
        <v>586</v>
      </c>
      <c r="B724" s="4"/>
      <c r="C724" s="4" t="s">
        <v>2964</v>
      </c>
      <c r="D724" s="4" t="s">
        <v>2965</v>
      </c>
      <c r="E724" s="4" t="s">
        <v>2966</v>
      </c>
      <c r="F724" s="4"/>
      <c r="H724" s="4">
        <v>340000.0</v>
      </c>
      <c r="I724" s="4">
        <v>338136.0</v>
      </c>
    </row>
    <row r="725">
      <c r="A725" s="4" t="s">
        <v>594</v>
      </c>
      <c r="B725" s="4"/>
      <c r="C725" s="4" t="s">
        <v>2967</v>
      </c>
      <c r="D725" s="4" t="s">
        <v>2968</v>
      </c>
      <c r="E725" s="4" t="s">
        <v>2969</v>
      </c>
      <c r="F725" s="4"/>
      <c r="H725" s="4">
        <v>6750000.0</v>
      </c>
      <c r="I725" s="4">
        <v>6750000.0</v>
      </c>
    </row>
    <row r="726">
      <c r="A726" s="4" t="s">
        <v>594</v>
      </c>
      <c r="B726" s="4"/>
      <c r="C726" s="4" t="s">
        <v>2970</v>
      </c>
      <c r="D726" s="4" t="s">
        <v>2971</v>
      </c>
      <c r="E726" s="4" t="s">
        <v>2972</v>
      </c>
      <c r="F726" s="4"/>
      <c r="H726" s="4">
        <v>0.0</v>
      </c>
      <c r="I726" s="4">
        <v>72000.0</v>
      </c>
    </row>
    <row r="727">
      <c r="A727" s="4" t="s">
        <v>595</v>
      </c>
      <c r="B727" s="4"/>
      <c r="C727" s="4" t="s">
        <v>2973</v>
      </c>
      <c r="D727" s="4" t="s">
        <v>2974</v>
      </c>
      <c r="E727" s="4" t="s">
        <v>2975</v>
      </c>
      <c r="F727" s="4"/>
      <c r="H727" s="4">
        <v>220000.0</v>
      </c>
      <c r="I727" s="4">
        <v>220000.0</v>
      </c>
    </row>
    <row r="728">
      <c r="A728" s="4" t="s">
        <v>611</v>
      </c>
      <c r="B728" s="4"/>
      <c r="C728" s="4" t="s">
        <v>2976</v>
      </c>
      <c r="D728" s="4" t="s">
        <v>2977</v>
      </c>
      <c r="E728" s="4" t="s">
        <v>2978</v>
      </c>
      <c r="F728" s="4"/>
      <c r="H728" s="4">
        <v>2300000.0</v>
      </c>
      <c r="I728" s="4">
        <v>2334851.82</v>
      </c>
    </row>
    <row r="729">
      <c r="A729" s="4" t="s">
        <v>611</v>
      </c>
      <c r="B729" s="4"/>
      <c r="C729" s="4" t="s">
        <v>2979</v>
      </c>
      <c r="D729" s="4" t="s">
        <v>2980</v>
      </c>
      <c r="E729" s="4" t="s">
        <v>2981</v>
      </c>
      <c r="F729" s="4"/>
      <c r="H729" s="4">
        <v>7000.0</v>
      </c>
      <c r="I729" s="4">
        <v>9768.0</v>
      </c>
    </row>
    <row r="730">
      <c r="A730" s="4" t="s">
        <v>611</v>
      </c>
      <c r="B730" s="4"/>
      <c r="C730" s="4" t="s">
        <v>2982</v>
      </c>
      <c r="D730" s="4" t="s">
        <v>2983</v>
      </c>
      <c r="E730" s="4" t="s">
        <v>2984</v>
      </c>
      <c r="F730" s="4"/>
      <c r="H730" s="4">
        <v>100000.0</v>
      </c>
      <c r="I730" s="4">
        <v>92447.0</v>
      </c>
    </row>
    <row r="731">
      <c r="A731" s="4" t="s">
        <v>612</v>
      </c>
      <c r="B731" s="4"/>
      <c r="C731" s="4" t="s">
        <v>2985</v>
      </c>
      <c r="D731" s="4" t="s">
        <v>2986</v>
      </c>
      <c r="E731" s="4" t="s">
        <v>2987</v>
      </c>
      <c r="F731" s="4"/>
      <c r="H731" s="4">
        <v>1600000.0</v>
      </c>
      <c r="I731" s="4">
        <v>1661163.35</v>
      </c>
    </row>
    <row r="732">
      <c r="A732" s="4" t="s">
        <v>612</v>
      </c>
      <c r="B732" s="4"/>
      <c r="C732" s="4" t="s">
        <v>2988</v>
      </c>
      <c r="D732" s="4" t="s">
        <v>2989</v>
      </c>
      <c r="E732" s="4" t="s">
        <v>2990</v>
      </c>
      <c r="F732" s="4"/>
      <c r="H732" s="4">
        <v>250000.0</v>
      </c>
      <c r="I732" s="4">
        <v>267755.12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9" width="17.29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4" t="str">
        <f>IFERROR(__xludf.DUMMYFUNCTION("ImportRange(""0AoJzAmQXH28mdFB0TFQxOVk4ZkNKRFVQaFgwWHQ3d3c"", ""Data!B2:B"")"),"111")</f>
        <v>111</v>
      </c>
      <c r="B2" s="4" t="str">
        <f>IFERROR(__xludf.DUMMYFUNCTION("ImportRange(""0AoJzAmQXH28mdFB0TFQxOVk4ZkNKRFVQaFgwWHQ3d3c"", ""Data!C2:C"")"),"")</f>
        <v/>
      </c>
      <c r="C2" s="4" t="str">
        <f>IFERROR(__xludf.DUMMYFUNCTION("ImportRange(""0AoJzAmQXH28mdFB0TFQxOVk4ZkNKRFVQaFgwWHQ3d3c"", ""Data!D2:D"")"),"1.111000.100")</f>
        <v>1.111000.100</v>
      </c>
      <c r="D2" s="4" t="str">
        <f>IFERROR(__xludf.DUMMYFUNCTION("ImportRange(""0AoJzAmQXH28mdFB0TFQxOVk4ZkNKRFVQaFgwWHQ3d3c"", ""Data!E2:E"")"),"ארנונה כללית")</f>
        <v>ארנונה כללית</v>
      </c>
      <c r="E2" s="4" t="str">
        <f>IFERROR(__xludf.DUMMYFUNCTION("ImportRange(""0AoJzAmQXH28mdFB0TFQxOVk4ZkNKRFVQaFgwWHQ3d3c"", ""Data!F2:F"")"),"Property tax")</f>
        <v>Property tax</v>
      </c>
      <c r="F2" s="4" t="str">
        <f>IFERROR(__xludf.DUMMYFUNCTION("ImportRange(""0AoJzAmQXH28mdFB0TFQxOVk4ZkNKRFVQaFgwWHQ3d3c"", ""Data!H2:H"")"),"")</f>
        <v/>
      </c>
      <c r="H2" s="4">
        <f>IFERROR(__xludf.DUMMYFUNCTION("ImportRange(""0AoJzAmQXH28mdFB0TFQxOVk4ZkNKRFVQaFgwWHQ3d3c"", ""Data!Q2:Q"")"),"23500000")</f>
        <v>23500000</v>
      </c>
      <c r="I2" s="4" t="str">
        <f>IFERROR(__xludf.DUMMYFUNCTION("ImportRange(""0AoJzAmQXH28mdFB0TFQxOVk4ZkNKRFVQaFgwWHQ3d3c"", ""Data!R2:R"")"),"")</f>
        <v/>
      </c>
    </row>
    <row r="3">
      <c r="A3" s="4" t="s">
        <v>28</v>
      </c>
      <c r="B3" s="4" t="s">
        <v>30</v>
      </c>
      <c r="C3" s="4" t="s">
        <v>31</v>
      </c>
      <c r="D3" s="4" t="s">
        <v>32</v>
      </c>
      <c r="E3" s="4" t="s">
        <v>33</v>
      </c>
      <c r="F3" s="4"/>
      <c r="H3" s="4">
        <v>500000.0</v>
      </c>
      <c r="I3" s="4"/>
    </row>
    <row r="4">
      <c r="A4" s="4" t="s">
        <v>34</v>
      </c>
      <c r="B4" s="4"/>
      <c r="C4" s="4" t="s">
        <v>36</v>
      </c>
      <c r="D4" s="4" t="s">
        <v>37</v>
      </c>
      <c r="E4" s="4" t="s">
        <v>38</v>
      </c>
      <c r="F4" s="4"/>
      <c r="H4" s="4">
        <v>1600000.0</v>
      </c>
      <c r="I4" s="4"/>
    </row>
    <row r="5">
      <c r="A5" s="4" t="s">
        <v>39</v>
      </c>
      <c r="B5" s="4"/>
      <c r="C5" s="4" t="s">
        <v>40</v>
      </c>
      <c r="D5" s="4" t="s">
        <v>41</v>
      </c>
      <c r="E5" s="4" t="s">
        <v>42</v>
      </c>
      <c r="F5" s="4"/>
      <c r="H5" s="4">
        <v>1.0516E7</v>
      </c>
      <c r="I5" s="4"/>
    </row>
    <row r="6">
      <c r="A6" s="4" t="s">
        <v>43</v>
      </c>
      <c r="B6" s="4"/>
      <c r="C6" s="4" t="s">
        <v>44</v>
      </c>
      <c r="D6" s="4" t="s">
        <v>45</v>
      </c>
      <c r="E6" s="4" t="s">
        <v>46</v>
      </c>
      <c r="F6" s="4"/>
      <c r="H6" s="4">
        <v>1217000.0</v>
      </c>
      <c r="I6" s="4"/>
    </row>
    <row r="7">
      <c r="A7" s="4" t="s">
        <v>47</v>
      </c>
      <c r="B7" s="4"/>
      <c r="C7" s="4" t="s">
        <v>48</v>
      </c>
      <c r="D7" s="4" t="s">
        <v>49</v>
      </c>
      <c r="E7" s="4" t="s">
        <v>50</v>
      </c>
      <c r="F7" s="4"/>
      <c r="H7" s="4">
        <v>730000.0</v>
      </c>
      <c r="I7" s="4"/>
    </row>
    <row r="8">
      <c r="A8" s="4" t="s">
        <v>47</v>
      </c>
      <c r="B8" s="4"/>
      <c r="C8" s="4" t="s">
        <v>51</v>
      </c>
      <c r="D8" s="4" t="s">
        <v>52</v>
      </c>
      <c r="E8" s="4" t="s">
        <v>53</v>
      </c>
      <c r="F8" s="4"/>
      <c r="H8" s="4">
        <v>1082000.0</v>
      </c>
      <c r="I8" s="4"/>
    </row>
    <row r="9">
      <c r="A9" s="4" t="s">
        <v>54</v>
      </c>
      <c r="B9" s="4"/>
      <c r="C9" s="4" t="s">
        <v>55</v>
      </c>
      <c r="D9" s="4" t="s">
        <v>56</v>
      </c>
      <c r="E9" s="4" t="s">
        <v>57</v>
      </c>
      <c r="F9" s="4"/>
      <c r="H9" s="4">
        <v>0.0</v>
      </c>
      <c r="I9" s="4"/>
    </row>
    <row r="10">
      <c r="A10" s="4" t="s">
        <v>54</v>
      </c>
      <c r="B10" s="4"/>
      <c r="C10" s="4" t="s">
        <v>58</v>
      </c>
      <c r="D10" s="4" t="s">
        <v>59</v>
      </c>
      <c r="E10" s="4" t="s">
        <v>60</v>
      </c>
      <c r="F10" s="4"/>
      <c r="H10" s="4">
        <v>50000.0</v>
      </c>
      <c r="I10" s="4"/>
    </row>
    <row r="11">
      <c r="A11" s="4" t="s">
        <v>61</v>
      </c>
      <c r="B11" s="4"/>
      <c r="C11" s="4" t="s">
        <v>62</v>
      </c>
      <c r="D11" s="4" t="s">
        <v>63</v>
      </c>
      <c r="E11" s="4" t="s">
        <v>64</v>
      </c>
      <c r="F11" s="4"/>
      <c r="H11" s="4">
        <v>20000.0</v>
      </c>
      <c r="I11" s="4"/>
    </row>
    <row r="12">
      <c r="A12" s="4" t="s">
        <v>65</v>
      </c>
      <c r="B12" s="4"/>
      <c r="C12" s="4" t="s">
        <v>66</v>
      </c>
      <c r="D12" s="4" t="s">
        <v>67</v>
      </c>
      <c r="E12" s="4" t="s">
        <v>68</v>
      </c>
      <c r="F12" s="4"/>
      <c r="H12" s="4">
        <v>0.0</v>
      </c>
      <c r="I12" s="4"/>
    </row>
    <row r="13">
      <c r="A13" s="4" t="s">
        <v>69</v>
      </c>
      <c r="B13" s="4"/>
      <c r="C13" s="4" t="s">
        <v>70</v>
      </c>
      <c r="D13" s="4" t="s">
        <v>71</v>
      </c>
      <c r="E13" s="4" t="s">
        <v>72</v>
      </c>
      <c r="F13" s="4"/>
      <c r="H13" s="4">
        <v>6000.0</v>
      </c>
      <c r="I13" s="4"/>
    </row>
    <row r="14">
      <c r="A14" s="4" t="s">
        <v>73</v>
      </c>
      <c r="B14" s="4"/>
      <c r="C14" s="4" t="s">
        <v>74</v>
      </c>
      <c r="D14" s="4" t="s">
        <v>75</v>
      </c>
      <c r="E14" s="4" t="s">
        <v>76</v>
      </c>
      <c r="F14" s="4"/>
      <c r="H14" s="4">
        <v>2200000.0</v>
      </c>
      <c r="I14" s="4"/>
    </row>
    <row r="15">
      <c r="A15" s="4" t="s">
        <v>77</v>
      </c>
      <c r="B15" s="4"/>
      <c r="C15" s="4" t="s">
        <v>78</v>
      </c>
      <c r="D15" s="4" t="s">
        <v>79</v>
      </c>
      <c r="E15" s="4" t="s">
        <v>80</v>
      </c>
      <c r="F15" s="4"/>
      <c r="H15" s="4">
        <v>30000.0</v>
      </c>
      <c r="I15" s="4"/>
    </row>
    <row r="16">
      <c r="A16" s="4" t="s">
        <v>77</v>
      </c>
      <c r="B16" s="4"/>
      <c r="C16" s="4" t="s">
        <v>81</v>
      </c>
      <c r="D16" s="4" t="s">
        <v>82</v>
      </c>
      <c r="E16" s="4" t="s">
        <v>83</v>
      </c>
      <c r="F16" s="4"/>
      <c r="H16" s="4">
        <v>500000.0</v>
      </c>
      <c r="I16" s="4"/>
    </row>
    <row r="17">
      <c r="A17" s="4" t="s">
        <v>87</v>
      </c>
      <c r="B17" s="4"/>
      <c r="C17" s="4" t="s">
        <v>88</v>
      </c>
      <c r="D17" s="4" t="s">
        <v>89</v>
      </c>
      <c r="E17" s="4" t="s">
        <v>90</v>
      </c>
      <c r="F17" s="4"/>
      <c r="H17" s="4">
        <v>1500000.0</v>
      </c>
      <c r="I17" s="4"/>
    </row>
    <row r="18">
      <c r="A18" s="4" t="s">
        <v>87</v>
      </c>
      <c r="B18" s="4"/>
      <c r="C18" s="4" t="s">
        <v>92</v>
      </c>
      <c r="D18" s="4" t="s">
        <v>93</v>
      </c>
      <c r="E18" s="4" t="s">
        <v>94</v>
      </c>
      <c r="F18" s="4"/>
      <c r="H18" s="4">
        <v>0.0</v>
      </c>
      <c r="I18" s="4"/>
    </row>
    <row r="19">
      <c r="A19" s="4" t="s">
        <v>95</v>
      </c>
      <c r="B19" s="4"/>
      <c r="C19" s="4" t="s">
        <v>96</v>
      </c>
      <c r="D19" s="4" t="s">
        <v>97</v>
      </c>
      <c r="E19" s="4" t="s">
        <v>98</v>
      </c>
      <c r="F19" s="4"/>
      <c r="H19" s="4">
        <v>1500000.0</v>
      </c>
      <c r="I19" s="4"/>
    </row>
    <row r="20">
      <c r="A20" s="4" t="s">
        <v>99</v>
      </c>
      <c r="B20" s="4"/>
      <c r="C20" s="4" t="s">
        <v>100</v>
      </c>
      <c r="D20" s="4" t="s">
        <v>101</v>
      </c>
      <c r="E20" s="4" t="s">
        <v>102</v>
      </c>
      <c r="F20" s="4"/>
      <c r="H20" s="4">
        <v>60000.0</v>
      </c>
      <c r="I20" s="4"/>
    </row>
    <row r="21">
      <c r="A21" s="4" t="s">
        <v>99</v>
      </c>
      <c r="B21" s="4"/>
      <c r="C21" s="4" t="s">
        <v>103</v>
      </c>
      <c r="D21" s="4" t="s">
        <v>104</v>
      </c>
      <c r="E21" s="4" t="s">
        <v>105</v>
      </c>
      <c r="F21" s="4"/>
      <c r="H21" s="4">
        <v>60000.0</v>
      </c>
      <c r="I21" s="4"/>
    </row>
    <row r="22">
      <c r="A22" s="4" t="s">
        <v>99</v>
      </c>
      <c r="B22" s="4"/>
      <c r="C22" s="4" t="s">
        <v>109</v>
      </c>
      <c r="D22" s="4" t="s">
        <v>111</v>
      </c>
      <c r="E22" s="4" t="s">
        <v>113</v>
      </c>
      <c r="F22" s="4"/>
      <c r="H22" s="4">
        <v>30000.0</v>
      </c>
      <c r="I22" s="4"/>
    </row>
    <row r="23">
      <c r="A23" s="4" t="s">
        <v>116</v>
      </c>
      <c r="B23" s="4"/>
      <c r="C23" s="4" t="s">
        <v>118</v>
      </c>
      <c r="D23" s="4" t="s">
        <v>120</v>
      </c>
      <c r="E23" s="4" t="s">
        <v>122</v>
      </c>
      <c r="F23" s="4"/>
      <c r="H23" s="4">
        <v>800000.0</v>
      </c>
      <c r="I23" s="4"/>
    </row>
    <row r="24">
      <c r="A24" s="4" t="s">
        <v>116</v>
      </c>
      <c r="B24" s="4"/>
      <c r="C24" s="4" t="s">
        <v>127</v>
      </c>
      <c r="D24" s="4" t="s">
        <v>129</v>
      </c>
      <c r="E24" s="4" t="s">
        <v>131</v>
      </c>
      <c r="F24" s="4"/>
      <c r="H24" s="4">
        <v>1500000.0</v>
      </c>
      <c r="I24" s="4"/>
    </row>
    <row r="25">
      <c r="A25" s="4" t="s">
        <v>116</v>
      </c>
      <c r="B25" s="4"/>
      <c r="C25" s="4" t="s">
        <v>135</v>
      </c>
      <c r="D25" s="4" t="s">
        <v>136</v>
      </c>
      <c r="E25" s="4" t="s">
        <v>137</v>
      </c>
      <c r="F25" s="4"/>
      <c r="H25" s="4">
        <v>180000.0</v>
      </c>
      <c r="I25" s="4"/>
    </row>
    <row r="26">
      <c r="A26" s="4" t="s">
        <v>140</v>
      </c>
      <c r="B26" s="4" t="s">
        <v>142</v>
      </c>
      <c r="C26" s="4" t="s">
        <v>144</v>
      </c>
      <c r="D26" s="4" t="s">
        <v>146</v>
      </c>
      <c r="E26" s="4" t="s">
        <v>148</v>
      </c>
      <c r="F26" s="4"/>
      <c r="H26" s="4">
        <v>10000.0</v>
      </c>
      <c r="I26" s="4"/>
    </row>
    <row r="27">
      <c r="A27" s="4" t="s">
        <v>151</v>
      </c>
      <c r="B27" s="4" t="s">
        <v>153</v>
      </c>
      <c r="C27" s="4" t="s">
        <v>155</v>
      </c>
      <c r="D27" s="4" t="s">
        <v>157</v>
      </c>
      <c r="E27" s="4" t="s">
        <v>159</v>
      </c>
      <c r="F27" s="4"/>
      <c r="H27" s="4">
        <v>24000.0</v>
      </c>
      <c r="I27" s="4"/>
    </row>
    <row r="28">
      <c r="A28" s="4" t="s">
        <v>163</v>
      </c>
      <c r="B28" s="4" t="s">
        <v>153</v>
      </c>
      <c r="C28" s="4" t="s">
        <v>165</v>
      </c>
      <c r="D28" s="4" t="s">
        <v>167</v>
      </c>
      <c r="E28" s="4" t="s">
        <v>169</v>
      </c>
      <c r="F28" s="4"/>
      <c r="H28" s="4">
        <v>220000.0</v>
      </c>
      <c r="I28" s="4"/>
    </row>
    <row r="29">
      <c r="A29" s="4" t="s">
        <v>163</v>
      </c>
      <c r="B29" s="4" t="s">
        <v>153</v>
      </c>
      <c r="C29" s="4" t="s">
        <v>174</v>
      </c>
      <c r="D29" s="4" t="s">
        <v>177</v>
      </c>
      <c r="E29" s="4" t="s">
        <v>179</v>
      </c>
      <c r="F29" s="4"/>
      <c r="H29" s="4">
        <v>0.0</v>
      </c>
      <c r="I29" s="4"/>
    </row>
    <row r="30">
      <c r="A30" s="4" t="s">
        <v>163</v>
      </c>
      <c r="B30" s="4" t="s">
        <v>153</v>
      </c>
      <c r="C30" s="4" t="s">
        <v>183</v>
      </c>
      <c r="D30" s="4" t="s">
        <v>185</v>
      </c>
      <c r="E30" s="4" t="s">
        <v>187</v>
      </c>
      <c r="F30" s="4"/>
      <c r="H30" s="4">
        <v>264000.0</v>
      </c>
      <c r="I30" s="4"/>
    </row>
    <row r="31">
      <c r="A31" s="4" t="s">
        <v>163</v>
      </c>
      <c r="B31" s="4" t="s">
        <v>153</v>
      </c>
      <c r="C31" s="4" t="s">
        <v>192</v>
      </c>
      <c r="D31" s="4" t="s">
        <v>194</v>
      </c>
      <c r="E31" s="4" t="s">
        <v>196</v>
      </c>
      <c r="F31" s="4"/>
      <c r="H31" s="4">
        <v>176000.0</v>
      </c>
      <c r="I31" s="4"/>
    </row>
    <row r="32">
      <c r="A32" s="4" t="s">
        <v>163</v>
      </c>
      <c r="B32" s="4" t="s">
        <v>153</v>
      </c>
      <c r="C32" s="4" t="s">
        <v>202</v>
      </c>
      <c r="D32" s="4" t="s">
        <v>204</v>
      </c>
      <c r="E32" s="4" t="s">
        <v>206</v>
      </c>
      <c r="F32" s="4"/>
      <c r="H32" s="4">
        <v>0.0</v>
      </c>
      <c r="I32" s="4"/>
    </row>
    <row r="33">
      <c r="A33" s="4" t="s">
        <v>163</v>
      </c>
      <c r="B33" s="4" t="s">
        <v>153</v>
      </c>
      <c r="C33" s="4" t="s">
        <v>211</v>
      </c>
      <c r="D33" s="4" t="s">
        <v>213</v>
      </c>
      <c r="E33" s="4" t="s">
        <v>215</v>
      </c>
      <c r="F33" s="4"/>
      <c r="H33" s="4">
        <v>0.0</v>
      </c>
      <c r="I33" s="4"/>
    </row>
    <row r="34">
      <c r="A34" s="4" t="s">
        <v>163</v>
      </c>
      <c r="B34" s="4" t="s">
        <v>219</v>
      </c>
      <c r="C34" s="4" t="s">
        <v>221</v>
      </c>
      <c r="D34" s="4" t="s">
        <v>223</v>
      </c>
      <c r="E34" s="4" t="s">
        <v>225</v>
      </c>
      <c r="F34" s="4"/>
      <c r="H34" s="4">
        <v>0.0</v>
      </c>
      <c r="I34" s="4"/>
    </row>
    <row r="35">
      <c r="A35" s="4" t="s">
        <v>163</v>
      </c>
      <c r="B35" s="4" t="s">
        <v>219</v>
      </c>
      <c r="C35" s="4" t="s">
        <v>230</v>
      </c>
      <c r="D35" s="4" t="s">
        <v>232</v>
      </c>
      <c r="E35" s="4" t="s">
        <v>234</v>
      </c>
      <c r="F35" s="4"/>
      <c r="H35" s="4">
        <v>1.6241E7</v>
      </c>
      <c r="I35" s="4"/>
    </row>
    <row r="36">
      <c r="A36" s="4" t="s">
        <v>163</v>
      </c>
      <c r="B36" s="4" t="s">
        <v>238</v>
      </c>
      <c r="C36" s="4" t="s">
        <v>240</v>
      </c>
      <c r="D36" s="4" t="s">
        <v>242</v>
      </c>
      <c r="E36" s="4" t="s">
        <v>244</v>
      </c>
      <c r="F36" s="4"/>
      <c r="H36" s="4">
        <v>0.0</v>
      </c>
      <c r="I36" s="4"/>
    </row>
    <row r="37">
      <c r="A37" s="4" t="s">
        <v>163</v>
      </c>
      <c r="B37" s="4" t="s">
        <v>238</v>
      </c>
      <c r="C37" s="4" t="s">
        <v>249</v>
      </c>
      <c r="D37" s="4" t="s">
        <v>251</v>
      </c>
      <c r="E37" s="4" t="s">
        <v>253</v>
      </c>
      <c r="F37" s="4"/>
      <c r="H37" s="4">
        <v>5000000.0</v>
      </c>
      <c r="I37" s="4"/>
    </row>
    <row r="38">
      <c r="A38" s="4" t="s">
        <v>255</v>
      </c>
      <c r="B38" s="4" t="s">
        <v>257</v>
      </c>
      <c r="C38" s="4" t="s">
        <v>259</v>
      </c>
      <c r="D38" s="4" t="s">
        <v>261</v>
      </c>
      <c r="E38" s="4" t="s">
        <v>263</v>
      </c>
      <c r="F38" s="4"/>
      <c r="H38" s="4">
        <v>834000.0</v>
      </c>
      <c r="I38" s="4"/>
    </row>
    <row r="39">
      <c r="A39" s="4" t="s">
        <v>255</v>
      </c>
      <c r="B39" s="4" t="s">
        <v>257</v>
      </c>
      <c r="C39" s="4" t="s">
        <v>268</v>
      </c>
      <c r="D39" s="4" t="s">
        <v>270</v>
      </c>
      <c r="E39" s="4" t="s">
        <v>273</v>
      </c>
      <c r="F39" s="4"/>
      <c r="H39" s="4">
        <v>0.0</v>
      </c>
      <c r="I39" s="4"/>
    </row>
    <row r="40">
      <c r="A40" s="4" t="s">
        <v>255</v>
      </c>
      <c r="B40" s="4" t="s">
        <v>257</v>
      </c>
      <c r="C40" s="4" t="s">
        <v>277</v>
      </c>
      <c r="D40" s="4" t="s">
        <v>279</v>
      </c>
      <c r="E40" s="4" t="s">
        <v>286</v>
      </c>
      <c r="F40" s="4"/>
      <c r="H40" s="4">
        <v>450000.0</v>
      </c>
      <c r="I40" s="4"/>
    </row>
    <row r="41">
      <c r="A41" s="4" t="s">
        <v>255</v>
      </c>
      <c r="B41" s="4" t="s">
        <v>257</v>
      </c>
      <c r="C41" s="4" t="s">
        <v>291</v>
      </c>
      <c r="D41" s="4" t="s">
        <v>292</v>
      </c>
      <c r="E41" s="4" t="s">
        <v>295</v>
      </c>
      <c r="F41" s="4"/>
      <c r="H41" s="4">
        <v>100000.0</v>
      </c>
      <c r="I41" s="4"/>
    </row>
    <row r="42">
      <c r="A42" s="4" t="s">
        <v>255</v>
      </c>
      <c r="B42" s="4" t="s">
        <v>257</v>
      </c>
      <c r="C42" s="4" t="s">
        <v>299</v>
      </c>
      <c r="D42" s="4" t="s">
        <v>301</v>
      </c>
      <c r="E42" s="4" t="s">
        <v>304</v>
      </c>
      <c r="F42" s="4"/>
      <c r="H42" s="4">
        <v>694000.0</v>
      </c>
      <c r="I42" s="4"/>
    </row>
    <row r="43">
      <c r="A43" s="4" t="s">
        <v>255</v>
      </c>
      <c r="B43" s="4" t="s">
        <v>257</v>
      </c>
      <c r="C43" s="4" t="s">
        <v>309</v>
      </c>
      <c r="D43" s="4" t="s">
        <v>311</v>
      </c>
      <c r="E43" s="4" t="s">
        <v>313</v>
      </c>
      <c r="F43" s="4"/>
      <c r="H43" s="4">
        <v>0.0</v>
      </c>
      <c r="I43" s="4"/>
    </row>
    <row r="44">
      <c r="A44" s="4" t="s">
        <v>255</v>
      </c>
      <c r="B44" s="4" t="s">
        <v>257</v>
      </c>
      <c r="C44" s="4" t="s">
        <v>318</v>
      </c>
      <c r="D44" s="4" t="s">
        <v>321</v>
      </c>
      <c r="E44" s="4" t="s">
        <v>323</v>
      </c>
      <c r="F44" s="4"/>
      <c r="H44" s="4">
        <v>40000.0</v>
      </c>
      <c r="I44" s="4"/>
    </row>
    <row r="45">
      <c r="A45" s="4" t="s">
        <v>326</v>
      </c>
      <c r="B45" s="4" t="s">
        <v>257</v>
      </c>
      <c r="C45" s="4" t="s">
        <v>328</v>
      </c>
      <c r="D45" s="4" t="s">
        <v>330</v>
      </c>
      <c r="E45" s="4" t="s">
        <v>332</v>
      </c>
      <c r="F45" s="4"/>
      <c r="H45" s="4">
        <v>1123000.0</v>
      </c>
      <c r="I45" s="4"/>
    </row>
    <row r="46">
      <c r="A46" s="4" t="s">
        <v>326</v>
      </c>
      <c r="B46" s="4" t="s">
        <v>257</v>
      </c>
      <c r="C46" s="4" t="s">
        <v>337</v>
      </c>
      <c r="D46" s="4" t="s">
        <v>339</v>
      </c>
      <c r="E46" s="4" t="s">
        <v>341</v>
      </c>
      <c r="F46" s="4"/>
      <c r="H46" s="4">
        <v>0.0</v>
      </c>
      <c r="I46" s="4"/>
    </row>
    <row r="47">
      <c r="A47" s="4" t="s">
        <v>326</v>
      </c>
      <c r="B47" s="4" t="s">
        <v>257</v>
      </c>
      <c r="C47" s="4" t="s">
        <v>345</v>
      </c>
      <c r="D47" s="4" t="s">
        <v>347</v>
      </c>
      <c r="E47" s="4" t="s">
        <v>350</v>
      </c>
      <c r="F47" s="4"/>
      <c r="H47" s="4">
        <v>600000.0</v>
      </c>
      <c r="I47" s="4"/>
    </row>
    <row r="48">
      <c r="A48" s="4" t="s">
        <v>326</v>
      </c>
      <c r="B48" s="4" t="s">
        <v>257</v>
      </c>
      <c r="C48" s="4" t="s">
        <v>354</v>
      </c>
      <c r="D48" s="4" t="s">
        <v>356</v>
      </c>
      <c r="E48" s="4" t="s">
        <v>359</v>
      </c>
      <c r="F48" s="4"/>
      <c r="H48" s="4">
        <v>35000.0</v>
      </c>
      <c r="I48" s="4"/>
    </row>
    <row r="49">
      <c r="A49" s="4" t="s">
        <v>326</v>
      </c>
      <c r="B49" s="4" t="s">
        <v>257</v>
      </c>
      <c r="C49" s="4" t="s">
        <v>363</v>
      </c>
      <c r="D49" s="4" t="s">
        <v>365</v>
      </c>
      <c r="E49" s="4" t="s">
        <v>367</v>
      </c>
      <c r="F49" s="4"/>
      <c r="H49" s="4">
        <v>580000.0</v>
      </c>
      <c r="I49" s="4"/>
    </row>
    <row r="50">
      <c r="A50" s="4" t="s">
        <v>326</v>
      </c>
      <c r="B50" s="4" t="s">
        <v>257</v>
      </c>
      <c r="C50" s="4" t="s">
        <v>371</v>
      </c>
      <c r="D50" s="4" t="s">
        <v>373</v>
      </c>
      <c r="E50" s="4" t="s">
        <v>376</v>
      </c>
      <c r="F50" s="4"/>
      <c r="H50" s="4">
        <v>40000.0</v>
      </c>
      <c r="I50" s="4"/>
    </row>
    <row r="51">
      <c r="A51" s="4" t="s">
        <v>326</v>
      </c>
      <c r="B51" s="4" t="s">
        <v>257</v>
      </c>
      <c r="C51" s="4" t="s">
        <v>380</v>
      </c>
      <c r="D51" s="4" t="s">
        <v>382</v>
      </c>
      <c r="E51" s="4" t="s">
        <v>385</v>
      </c>
      <c r="F51" s="4"/>
      <c r="H51" s="4">
        <v>0.0</v>
      </c>
      <c r="I51" s="4"/>
    </row>
    <row r="52">
      <c r="A52" s="4" t="s">
        <v>326</v>
      </c>
      <c r="B52" s="4" t="s">
        <v>257</v>
      </c>
      <c r="C52" s="4" t="s">
        <v>389</v>
      </c>
      <c r="D52" s="4" t="s">
        <v>391</v>
      </c>
      <c r="E52" s="4" t="s">
        <v>393</v>
      </c>
      <c r="F52" s="4"/>
      <c r="H52" s="4">
        <v>0.0</v>
      </c>
      <c r="I52" s="4"/>
    </row>
    <row r="53">
      <c r="A53" s="4" t="s">
        <v>396</v>
      </c>
      <c r="B53" s="4" t="s">
        <v>257</v>
      </c>
      <c r="C53" s="4" t="s">
        <v>399</v>
      </c>
      <c r="D53" s="4" t="s">
        <v>401</v>
      </c>
      <c r="E53" s="4" t="s">
        <v>404</v>
      </c>
      <c r="F53" s="4"/>
      <c r="H53" s="4">
        <v>130000.0</v>
      </c>
      <c r="I53" s="4"/>
    </row>
    <row r="54">
      <c r="A54" s="4" t="s">
        <v>396</v>
      </c>
      <c r="B54" s="4" t="s">
        <v>257</v>
      </c>
      <c r="C54" s="4" t="s">
        <v>409</v>
      </c>
      <c r="D54" s="4" t="s">
        <v>411</v>
      </c>
      <c r="E54" s="4" t="s">
        <v>413</v>
      </c>
      <c r="F54" s="4"/>
      <c r="H54" s="4">
        <v>640000.0</v>
      </c>
      <c r="I54" s="4"/>
    </row>
    <row r="55">
      <c r="A55" s="4" t="s">
        <v>396</v>
      </c>
      <c r="B55" s="4" t="s">
        <v>257</v>
      </c>
      <c r="C55" s="4" t="s">
        <v>417</v>
      </c>
      <c r="D55" s="4" t="s">
        <v>419</v>
      </c>
      <c r="E55" s="4" t="s">
        <v>422</v>
      </c>
      <c r="F55" s="4"/>
      <c r="H55" s="4">
        <v>90000.0</v>
      </c>
      <c r="I55" s="4"/>
    </row>
    <row r="56">
      <c r="A56" s="4" t="s">
        <v>396</v>
      </c>
      <c r="B56" s="4" t="s">
        <v>257</v>
      </c>
      <c r="C56" s="4" t="s">
        <v>426</v>
      </c>
      <c r="D56" s="4" t="s">
        <v>428</v>
      </c>
      <c r="E56" s="4" t="s">
        <v>430</v>
      </c>
      <c r="F56" s="4"/>
      <c r="H56" s="4">
        <v>646000.0</v>
      </c>
      <c r="I56" s="4"/>
    </row>
    <row r="57">
      <c r="A57" s="4" t="s">
        <v>396</v>
      </c>
      <c r="B57" s="4" t="s">
        <v>257</v>
      </c>
      <c r="C57" s="4" t="s">
        <v>434</v>
      </c>
      <c r="D57" s="4" t="s">
        <v>436</v>
      </c>
      <c r="E57" s="4" t="s">
        <v>438</v>
      </c>
      <c r="F57" s="4"/>
      <c r="H57" s="4">
        <v>130000.0</v>
      </c>
      <c r="I57" s="4"/>
    </row>
    <row r="58">
      <c r="A58" s="4" t="s">
        <v>396</v>
      </c>
      <c r="B58" s="4" t="s">
        <v>257</v>
      </c>
      <c r="C58" s="4" t="s">
        <v>442</v>
      </c>
      <c r="D58" s="4" t="s">
        <v>445</v>
      </c>
      <c r="E58" s="4" t="s">
        <v>447</v>
      </c>
      <c r="F58" s="4"/>
      <c r="H58" s="4">
        <v>0.0</v>
      </c>
      <c r="I58" s="4"/>
    </row>
    <row r="59">
      <c r="A59" s="4" t="s">
        <v>450</v>
      </c>
      <c r="B59" s="4" t="s">
        <v>257</v>
      </c>
      <c r="C59" s="4" t="s">
        <v>452</v>
      </c>
      <c r="D59" s="4" t="s">
        <v>454</v>
      </c>
      <c r="E59" s="4" t="s">
        <v>456</v>
      </c>
      <c r="F59" s="4"/>
      <c r="H59" s="4">
        <v>475000.0</v>
      </c>
      <c r="I59" s="4"/>
    </row>
    <row r="60">
      <c r="A60" s="4" t="s">
        <v>450</v>
      </c>
      <c r="B60" s="4" t="s">
        <v>257</v>
      </c>
      <c r="C60" s="4" t="s">
        <v>461</v>
      </c>
      <c r="D60" s="4" t="s">
        <v>463</v>
      </c>
      <c r="E60" s="4" t="s">
        <v>466</v>
      </c>
      <c r="F60" s="4"/>
      <c r="H60" s="4">
        <v>360000.0</v>
      </c>
      <c r="I60" s="4"/>
    </row>
    <row r="61">
      <c r="A61" s="4" t="s">
        <v>450</v>
      </c>
      <c r="B61" s="4" t="s">
        <v>257</v>
      </c>
      <c r="C61" s="4" t="s">
        <v>473</v>
      </c>
      <c r="D61" s="4" t="s">
        <v>475</v>
      </c>
      <c r="E61" s="4" t="s">
        <v>477</v>
      </c>
      <c r="F61" s="4"/>
      <c r="H61" s="4">
        <v>0.0</v>
      </c>
      <c r="I61" s="4"/>
    </row>
    <row r="62">
      <c r="A62" s="4" t="s">
        <v>450</v>
      </c>
      <c r="B62" s="4" t="s">
        <v>257</v>
      </c>
      <c r="C62" s="4" t="s">
        <v>482</v>
      </c>
      <c r="D62" s="4" t="s">
        <v>484</v>
      </c>
      <c r="E62" s="4" t="s">
        <v>487</v>
      </c>
      <c r="F62" s="4"/>
      <c r="H62" s="4">
        <v>245000.0</v>
      </c>
      <c r="I62" s="4"/>
    </row>
    <row r="63">
      <c r="A63" s="4" t="s">
        <v>450</v>
      </c>
      <c r="B63" s="4" t="s">
        <v>257</v>
      </c>
      <c r="C63" s="4" t="s">
        <v>492</v>
      </c>
      <c r="D63" s="4" t="s">
        <v>494</v>
      </c>
      <c r="E63" s="4" t="s">
        <v>496</v>
      </c>
      <c r="F63" s="4"/>
      <c r="H63" s="4">
        <v>0.0</v>
      </c>
      <c r="I63" s="4"/>
    </row>
    <row r="64">
      <c r="A64" s="4" t="s">
        <v>499</v>
      </c>
      <c r="B64" s="4" t="s">
        <v>257</v>
      </c>
      <c r="C64" s="4" t="s">
        <v>502</v>
      </c>
      <c r="D64" s="4" t="s">
        <v>505</v>
      </c>
      <c r="E64" s="4" t="s">
        <v>507</v>
      </c>
      <c r="F64" s="4"/>
      <c r="H64" s="4">
        <v>753000.0</v>
      </c>
      <c r="I64" s="4"/>
    </row>
    <row r="65">
      <c r="A65" s="4" t="s">
        <v>499</v>
      </c>
      <c r="B65" s="4" t="s">
        <v>257</v>
      </c>
      <c r="C65" s="4" t="s">
        <v>512</v>
      </c>
      <c r="D65" s="4" t="s">
        <v>514</v>
      </c>
      <c r="E65" s="4" t="s">
        <v>517</v>
      </c>
      <c r="F65" s="4"/>
      <c r="H65" s="4">
        <v>0.0</v>
      </c>
      <c r="I65" s="4"/>
    </row>
    <row r="66">
      <c r="A66" s="4" t="s">
        <v>499</v>
      </c>
      <c r="B66" s="4" t="s">
        <v>257</v>
      </c>
      <c r="C66" s="4" t="s">
        <v>521</v>
      </c>
      <c r="D66" s="4" t="s">
        <v>523</v>
      </c>
      <c r="E66" s="4" t="s">
        <v>525</v>
      </c>
      <c r="F66" s="4"/>
      <c r="H66" s="4">
        <v>395000.0</v>
      </c>
      <c r="I66" s="4"/>
    </row>
    <row r="67">
      <c r="A67" s="4" t="s">
        <v>499</v>
      </c>
      <c r="B67" s="4" t="s">
        <v>257</v>
      </c>
      <c r="C67" s="4" t="s">
        <v>529</v>
      </c>
      <c r="D67" s="4" t="s">
        <v>531</v>
      </c>
      <c r="E67" s="4" t="s">
        <v>533</v>
      </c>
      <c r="F67" s="4"/>
      <c r="H67" s="4">
        <v>0.0</v>
      </c>
      <c r="I67" s="4"/>
    </row>
    <row r="68">
      <c r="A68" s="4" t="s">
        <v>499</v>
      </c>
      <c r="B68" s="4" t="s">
        <v>257</v>
      </c>
      <c r="C68" s="4" t="s">
        <v>537</v>
      </c>
      <c r="D68" s="4" t="s">
        <v>539</v>
      </c>
      <c r="E68" s="4" t="s">
        <v>542</v>
      </c>
      <c r="F68" s="4"/>
      <c r="H68" s="4">
        <v>116000.0</v>
      </c>
      <c r="I68" s="4"/>
    </row>
    <row r="69">
      <c r="A69" s="4" t="s">
        <v>499</v>
      </c>
      <c r="B69" s="4" t="s">
        <v>257</v>
      </c>
      <c r="C69" s="4" t="s">
        <v>547</v>
      </c>
      <c r="D69" s="4" t="s">
        <v>549</v>
      </c>
      <c r="E69" s="4" t="s">
        <v>552</v>
      </c>
      <c r="F69" s="4"/>
      <c r="H69" s="4">
        <v>0.0</v>
      </c>
      <c r="I69" s="4"/>
    </row>
    <row r="70">
      <c r="A70" s="4" t="s">
        <v>499</v>
      </c>
      <c r="B70" s="4" t="s">
        <v>257</v>
      </c>
      <c r="C70" s="4" t="s">
        <v>557</v>
      </c>
      <c r="D70" s="4" t="s">
        <v>559</v>
      </c>
      <c r="E70" s="4" t="s">
        <v>562</v>
      </c>
      <c r="F70" s="4"/>
      <c r="H70" s="4">
        <v>0.0</v>
      </c>
      <c r="I70" s="4"/>
    </row>
    <row r="71">
      <c r="A71" s="4" t="s">
        <v>565</v>
      </c>
      <c r="B71" s="4" t="s">
        <v>257</v>
      </c>
      <c r="C71" s="4" t="s">
        <v>568</v>
      </c>
      <c r="D71" s="4" t="s">
        <v>570</v>
      </c>
      <c r="E71" s="4" t="s">
        <v>572</v>
      </c>
      <c r="F71" s="4"/>
      <c r="H71" s="4">
        <v>600000.0</v>
      </c>
      <c r="I71" s="4"/>
    </row>
    <row r="72">
      <c r="A72" s="4" t="s">
        <v>565</v>
      </c>
      <c r="B72" s="4" t="s">
        <v>257</v>
      </c>
      <c r="C72" s="4" t="s">
        <v>578</v>
      </c>
      <c r="D72" s="4" t="s">
        <v>580</v>
      </c>
      <c r="E72" s="4" t="s">
        <v>582</v>
      </c>
      <c r="F72" s="4"/>
      <c r="H72" s="4">
        <v>0.0</v>
      </c>
      <c r="I72" s="4"/>
    </row>
    <row r="73">
      <c r="A73" s="4" t="s">
        <v>565</v>
      </c>
      <c r="B73" s="4" t="s">
        <v>257</v>
      </c>
      <c r="C73" s="4" t="s">
        <v>587</v>
      </c>
      <c r="D73" s="4" t="s">
        <v>589</v>
      </c>
      <c r="E73" s="4" t="s">
        <v>591</v>
      </c>
      <c r="F73" s="4"/>
      <c r="H73" s="4">
        <v>0.0</v>
      </c>
      <c r="I73" s="4"/>
    </row>
    <row r="74">
      <c r="A74" s="4" t="s">
        <v>565</v>
      </c>
      <c r="B74" s="4" t="s">
        <v>257</v>
      </c>
      <c r="C74" s="4" t="s">
        <v>596</v>
      </c>
      <c r="D74" s="4" t="s">
        <v>598</v>
      </c>
      <c r="E74" s="4" t="s">
        <v>600</v>
      </c>
      <c r="F74" s="4"/>
      <c r="H74" s="4">
        <v>0.0</v>
      </c>
      <c r="I74" s="4"/>
    </row>
    <row r="75">
      <c r="A75" s="4" t="s">
        <v>565</v>
      </c>
      <c r="B75" s="4" t="s">
        <v>257</v>
      </c>
      <c r="C75" s="4" t="s">
        <v>605</v>
      </c>
      <c r="D75" s="4" t="s">
        <v>607</v>
      </c>
      <c r="E75" s="4" t="s">
        <v>610</v>
      </c>
      <c r="F75" s="4"/>
      <c r="H75" s="4">
        <v>312000.0</v>
      </c>
      <c r="I75" s="4"/>
    </row>
    <row r="76">
      <c r="A76" s="4" t="s">
        <v>613</v>
      </c>
      <c r="B76" s="4" t="s">
        <v>257</v>
      </c>
      <c r="C76" s="4" t="s">
        <v>615</v>
      </c>
      <c r="D76" s="4" t="s">
        <v>616</v>
      </c>
      <c r="E76" s="4" t="s">
        <v>617</v>
      </c>
      <c r="F76" s="4"/>
      <c r="H76" s="4">
        <v>2000.0</v>
      </c>
      <c r="I76" s="4"/>
    </row>
    <row r="77">
      <c r="A77" s="4" t="s">
        <v>613</v>
      </c>
      <c r="B77" s="4" t="s">
        <v>257</v>
      </c>
      <c r="C77" s="4" t="s">
        <v>618</v>
      </c>
      <c r="D77" s="4" t="s">
        <v>619</v>
      </c>
      <c r="E77" s="4" t="s">
        <v>620</v>
      </c>
      <c r="F77" s="4"/>
      <c r="H77" s="4">
        <v>230000.0</v>
      </c>
      <c r="I77" s="4"/>
    </row>
    <row r="78">
      <c r="A78" s="4" t="s">
        <v>613</v>
      </c>
      <c r="B78" s="4" t="s">
        <v>257</v>
      </c>
      <c r="C78" s="4" t="s">
        <v>623</v>
      </c>
      <c r="D78" s="4" t="s">
        <v>625</v>
      </c>
      <c r="E78" s="4" t="s">
        <v>628</v>
      </c>
      <c r="F78" s="4"/>
      <c r="H78" s="4">
        <v>0.0</v>
      </c>
      <c r="I78" s="4"/>
    </row>
    <row r="79">
      <c r="A79" s="4" t="s">
        <v>613</v>
      </c>
      <c r="B79" s="4" t="s">
        <v>257</v>
      </c>
      <c r="C79" s="4" t="s">
        <v>632</v>
      </c>
      <c r="D79" s="4" t="s">
        <v>635</v>
      </c>
      <c r="E79" s="4" t="s">
        <v>637</v>
      </c>
      <c r="F79" s="4"/>
      <c r="H79" s="4">
        <v>0.0</v>
      </c>
      <c r="I79" s="4"/>
    </row>
    <row r="80">
      <c r="A80" s="4" t="s">
        <v>640</v>
      </c>
      <c r="B80" s="4" t="s">
        <v>257</v>
      </c>
      <c r="C80" s="4" t="s">
        <v>642</v>
      </c>
      <c r="D80" s="4" t="s">
        <v>643</v>
      </c>
      <c r="E80" s="4" t="s">
        <v>645</v>
      </c>
      <c r="F80" s="4"/>
      <c r="H80" s="4">
        <v>2000.0</v>
      </c>
      <c r="I80" s="4"/>
    </row>
    <row r="81">
      <c r="A81" s="4" t="s">
        <v>649</v>
      </c>
      <c r="B81" s="4" t="s">
        <v>650</v>
      </c>
      <c r="C81" s="4" t="s">
        <v>652</v>
      </c>
      <c r="D81" s="4" t="s">
        <v>653</v>
      </c>
      <c r="E81" s="4" t="s">
        <v>654</v>
      </c>
      <c r="F81" s="4"/>
      <c r="H81" s="4">
        <v>1000.0</v>
      </c>
      <c r="I81" s="4"/>
    </row>
    <row r="82">
      <c r="A82" s="4" t="s">
        <v>649</v>
      </c>
      <c r="B82" s="4" t="s">
        <v>650</v>
      </c>
      <c r="C82" s="4" t="s">
        <v>658</v>
      </c>
      <c r="D82" s="4" t="s">
        <v>660</v>
      </c>
      <c r="E82" s="4" t="s">
        <v>662</v>
      </c>
      <c r="F82" s="4"/>
      <c r="H82" s="4">
        <v>1000.0</v>
      </c>
      <c r="I82" s="4"/>
    </row>
    <row r="83">
      <c r="A83" s="4" t="s">
        <v>649</v>
      </c>
      <c r="B83" s="4" t="s">
        <v>650</v>
      </c>
      <c r="C83" s="4" t="s">
        <v>667</v>
      </c>
      <c r="D83" s="4" t="s">
        <v>669</v>
      </c>
      <c r="E83" s="4" t="s">
        <v>671</v>
      </c>
      <c r="F83" s="4"/>
      <c r="H83" s="4">
        <v>1000.0</v>
      </c>
      <c r="I83" s="4"/>
    </row>
    <row r="84">
      <c r="A84" s="4" t="s">
        <v>649</v>
      </c>
      <c r="B84" s="4" t="s">
        <v>650</v>
      </c>
      <c r="C84" s="4" t="s">
        <v>673</v>
      </c>
      <c r="D84" s="4" t="s">
        <v>675</v>
      </c>
      <c r="E84" s="4" t="s">
        <v>677</v>
      </c>
      <c r="F84" s="4"/>
      <c r="H84" s="4">
        <v>1000.0</v>
      </c>
      <c r="I84" s="4"/>
    </row>
    <row r="85">
      <c r="A85" s="4" t="s">
        <v>680</v>
      </c>
      <c r="B85" s="4"/>
      <c r="C85" s="4" t="s">
        <v>682</v>
      </c>
      <c r="D85" s="4" t="s">
        <v>684</v>
      </c>
      <c r="E85" s="4" t="s">
        <v>685</v>
      </c>
      <c r="F85" s="4"/>
      <c r="H85" s="4">
        <v>170000.0</v>
      </c>
      <c r="I85" s="4"/>
    </row>
    <row r="86">
      <c r="A86" s="4" t="s">
        <v>680</v>
      </c>
      <c r="B86" s="4"/>
      <c r="C86" s="4" t="s">
        <v>689</v>
      </c>
      <c r="D86" s="4" t="s">
        <v>691</v>
      </c>
      <c r="E86" s="4" t="s">
        <v>693</v>
      </c>
      <c r="F86" s="4"/>
      <c r="H86" s="4">
        <v>1300000.0</v>
      </c>
      <c r="I86" s="4"/>
    </row>
    <row r="87">
      <c r="A87" s="4" t="s">
        <v>695</v>
      </c>
      <c r="B87" s="4"/>
      <c r="C87" s="4" t="s">
        <v>698</v>
      </c>
      <c r="D87" s="4" t="s">
        <v>700</v>
      </c>
      <c r="E87" s="4" t="s">
        <v>701</v>
      </c>
      <c r="F87" s="4"/>
      <c r="H87" s="4">
        <v>12000.0</v>
      </c>
      <c r="I87" s="4"/>
    </row>
    <row r="88">
      <c r="A88" s="4" t="s">
        <v>695</v>
      </c>
      <c r="B88" s="4"/>
      <c r="C88" s="4" t="s">
        <v>705</v>
      </c>
      <c r="D88" s="4" t="s">
        <v>707</v>
      </c>
      <c r="E88" s="4" t="s">
        <v>709</v>
      </c>
      <c r="F88" s="4"/>
      <c r="H88" s="4">
        <v>1000000.0</v>
      </c>
      <c r="I88" s="4"/>
    </row>
    <row r="89">
      <c r="A89" s="4" t="s">
        <v>712</v>
      </c>
      <c r="B89" s="4" t="s">
        <v>714</v>
      </c>
      <c r="C89" s="4" t="s">
        <v>716</v>
      </c>
      <c r="D89" s="4" t="s">
        <v>717</v>
      </c>
      <c r="E89" s="4" t="s">
        <v>718</v>
      </c>
      <c r="F89" s="4"/>
      <c r="H89" s="4">
        <v>0.0</v>
      </c>
      <c r="I89" s="4"/>
    </row>
    <row r="90">
      <c r="A90" s="4" t="s">
        <v>721</v>
      </c>
      <c r="B90" s="4"/>
      <c r="C90" s="4" t="s">
        <v>723</v>
      </c>
      <c r="D90" s="4" t="s">
        <v>724</v>
      </c>
      <c r="E90" s="4" t="s">
        <v>726</v>
      </c>
      <c r="F90" s="4"/>
      <c r="H90" s="4">
        <v>130000.0</v>
      </c>
      <c r="I90" s="4"/>
    </row>
    <row r="91">
      <c r="A91" s="4" t="s">
        <v>721</v>
      </c>
      <c r="B91" s="4"/>
      <c r="C91" s="4" t="s">
        <v>729</v>
      </c>
      <c r="D91" s="4" t="s">
        <v>731</v>
      </c>
      <c r="E91" s="4" t="s">
        <v>733</v>
      </c>
      <c r="F91" s="4"/>
      <c r="H91" s="4">
        <v>160000.0</v>
      </c>
      <c r="I91" s="4"/>
    </row>
    <row r="92">
      <c r="A92" s="4" t="s">
        <v>721</v>
      </c>
      <c r="B92" s="4"/>
      <c r="C92" s="4" t="s">
        <v>737</v>
      </c>
      <c r="D92" s="4" t="s">
        <v>739</v>
      </c>
      <c r="E92" s="4" t="s">
        <v>741</v>
      </c>
      <c r="F92" s="4"/>
      <c r="H92" s="4">
        <v>120000.0</v>
      </c>
      <c r="I92" s="4"/>
    </row>
    <row r="93">
      <c r="A93" s="4" t="s">
        <v>745</v>
      </c>
      <c r="B93" s="4"/>
      <c r="C93" s="4" t="s">
        <v>746</v>
      </c>
      <c r="D93" s="4" t="s">
        <v>748</v>
      </c>
      <c r="E93" s="4" t="s">
        <v>750</v>
      </c>
      <c r="F93" s="4"/>
      <c r="H93" s="4">
        <v>2.16E7</v>
      </c>
      <c r="I93" s="4"/>
    </row>
    <row r="94">
      <c r="A94" s="4" t="s">
        <v>753</v>
      </c>
      <c r="B94" s="4"/>
      <c r="C94" s="4" t="s">
        <v>755</v>
      </c>
      <c r="D94" s="4" t="s">
        <v>757</v>
      </c>
      <c r="E94" s="4" t="s">
        <v>759</v>
      </c>
      <c r="F94" s="4"/>
      <c r="H94" s="4">
        <v>190000.0</v>
      </c>
      <c r="I94" s="4"/>
    </row>
    <row r="95">
      <c r="A95" s="4" t="s">
        <v>753</v>
      </c>
      <c r="B95" s="4"/>
      <c r="C95" s="4" t="s">
        <v>763</v>
      </c>
      <c r="D95" s="4" t="s">
        <v>765</v>
      </c>
      <c r="E95" s="4" t="s">
        <v>768</v>
      </c>
      <c r="F95" s="4"/>
      <c r="H95" s="4">
        <v>0.0</v>
      </c>
      <c r="I95" s="4"/>
    </row>
    <row r="96">
      <c r="A96" s="4" t="s">
        <v>771</v>
      </c>
      <c r="B96" s="4"/>
      <c r="C96" s="4" t="s">
        <v>773</v>
      </c>
      <c r="D96" s="4" t="s">
        <v>775</v>
      </c>
      <c r="E96" s="4" t="s">
        <v>777</v>
      </c>
      <c r="F96" s="4"/>
      <c r="H96" s="4">
        <v>265000.0</v>
      </c>
      <c r="I96" s="4"/>
    </row>
    <row r="97">
      <c r="A97" s="4" t="s">
        <v>780</v>
      </c>
      <c r="B97" s="4"/>
      <c r="C97" s="4" t="s">
        <v>783</v>
      </c>
      <c r="D97" s="4" t="s">
        <v>785</v>
      </c>
      <c r="E97" s="4" t="s">
        <v>787</v>
      </c>
      <c r="F97" s="4"/>
      <c r="H97" s="4">
        <v>310000.0</v>
      </c>
      <c r="I97" s="4"/>
    </row>
    <row r="98">
      <c r="A98" s="4" t="s">
        <v>790</v>
      </c>
      <c r="B98" s="4"/>
      <c r="C98" s="4" t="s">
        <v>792</v>
      </c>
      <c r="D98" s="4" t="s">
        <v>794</v>
      </c>
      <c r="E98" s="4" t="s">
        <v>796</v>
      </c>
      <c r="F98" s="4"/>
      <c r="H98" s="4">
        <v>0.0</v>
      </c>
      <c r="I98" s="4"/>
    </row>
    <row r="99">
      <c r="A99" s="4" t="s">
        <v>790</v>
      </c>
      <c r="B99" s="4"/>
      <c r="C99" s="4" t="s">
        <v>801</v>
      </c>
      <c r="D99" s="4" t="s">
        <v>803</v>
      </c>
      <c r="E99" s="4" t="s">
        <v>805</v>
      </c>
      <c r="F99" s="4"/>
      <c r="H99" s="4">
        <v>60000.0</v>
      </c>
      <c r="I99" s="4"/>
    </row>
    <row r="100">
      <c r="A100" s="4" t="s">
        <v>790</v>
      </c>
      <c r="B100" s="4"/>
      <c r="C100" s="4" t="s">
        <v>809</v>
      </c>
      <c r="D100" s="4" t="s">
        <v>814</v>
      </c>
      <c r="E100" s="4" t="s">
        <v>815</v>
      </c>
      <c r="F100" s="4"/>
      <c r="H100" s="4">
        <v>46000.0</v>
      </c>
      <c r="I100" s="4"/>
    </row>
    <row r="101">
      <c r="A101" s="4" t="s">
        <v>818</v>
      </c>
      <c r="B101" s="4"/>
      <c r="C101" s="4" t="s">
        <v>820</v>
      </c>
      <c r="D101" s="4" t="s">
        <v>822</v>
      </c>
      <c r="E101" s="4" t="s">
        <v>824</v>
      </c>
      <c r="F101" s="4"/>
      <c r="H101" s="4">
        <v>0.0</v>
      </c>
      <c r="I101" s="4"/>
    </row>
    <row r="102">
      <c r="A102" s="4" t="s">
        <v>818</v>
      </c>
      <c r="B102" s="4" t="s">
        <v>827</v>
      </c>
      <c r="C102" s="4" t="s">
        <v>829</v>
      </c>
      <c r="D102" s="4" t="s">
        <v>831</v>
      </c>
      <c r="E102" s="4" t="s">
        <v>833</v>
      </c>
      <c r="F102" s="4"/>
      <c r="H102" s="4">
        <v>0.0</v>
      </c>
      <c r="I102" s="4"/>
    </row>
    <row r="103">
      <c r="A103" s="4" t="s">
        <v>836</v>
      </c>
      <c r="B103" s="4" t="s">
        <v>838</v>
      </c>
      <c r="C103" s="4" t="s">
        <v>840</v>
      </c>
      <c r="D103" s="4" t="s">
        <v>842</v>
      </c>
      <c r="E103" s="4" t="s">
        <v>844</v>
      </c>
      <c r="F103" s="4"/>
      <c r="H103" s="4">
        <v>867000.0</v>
      </c>
      <c r="I103" s="4"/>
    </row>
    <row r="104">
      <c r="A104" s="4" t="s">
        <v>847</v>
      </c>
      <c r="B104" s="4" t="s">
        <v>838</v>
      </c>
      <c r="C104" s="4" t="s">
        <v>850</v>
      </c>
      <c r="D104" s="4" t="s">
        <v>851</v>
      </c>
      <c r="E104" s="4" t="s">
        <v>853</v>
      </c>
      <c r="F104" s="4"/>
      <c r="H104" s="4">
        <v>1000.0</v>
      </c>
      <c r="I104" s="4"/>
    </row>
    <row r="105">
      <c r="A105" s="4" t="s">
        <v>151</v>
      </c>
      <c r="B105" s="4" t="s">
        <v>838</v>
      </c>
      <c r="C105" s="4" t="s">
        <v>857</v>
      </c>
      <c r="D105" s="4" t="s">
        <v>859</v>
      </c>
      <c r="E105" s="4" t="s">
        <v>861</v>
      </c>
      <c r="F105" s="4"/>
      <c r="H105" s="4">
        <v>31000.0</v>
      </c>
      <c r="I105" s="4"/>
    </row>
    <row r="106">
      <c r="A106" s="4" t="s">
        <v>862</v>
      </c>
      <c r="B106" s="4" t="s">
        <v>838</v>
      </c>
      <c r="C106" s="4" t="s">
        <v>863</v>
      </c>
      <c r="D106" s="4" t="s">
        <v>865</v>
      </c>
      <c r="E106" s="4" t="s">
        <v>867</v>
      </c>
      <c r="F106" s="4"/>
      <c r="H106" s="4">
        <v>0.0</v>
      </c>
      <c r="I106" s="4"/>
    </row>
    <row r="107">
      <c r="A107" s="4" t="s">
        <v>870</v>
      </c>
      <c r="B107" s="4" t="s">
        <v>838</v>
      </c>
      <c r="C107" s="4" t="s">
        <v>872</v>
      </c>
      <c r="D107" s="4" t="s">
        <v>874</v>
      </c>
      <c r="E107" s="4" t="s">
        <v>876</v>
      </c>
      <c r="F107" s="4"/>
      <c r="H107" s="4">
        <v>0.0</v>
      </c>
      <c r="I107" s="4"/>
    </row>
    <row r="108">
      <c r="A108" s="4" t="s">
        <v>879</v>
      </c>
      <c r="B108" s="4"/>
      <c r="C108" s="4" t="s">
        <v>881</v>
      </c>
      <c r="D108" s="4" t="s">
        <v>883</v>
      </c>
      <c r="E108" s="4" t="s">
        <v>885</v>
      </c>
      <c r="F108" s="4"/>
      <c r="H108" s="4">
        <v>0.0</v>
      </c>
      <c r="I108" s="4"/>
    </row>
    <row r="109">
      <c r="A109" s="4" t="s">
        <v>836</v>
      </c>
      <c r="B109" s="4" t="s">
        <v>889</v>
      </c>
      <c r="C109" s="4" t="s">
        <v>891</v>
      </c>
      <c r="D109" s="4" t="s">
        <v>893</v>
      </c>
      <c r="E109" s="4" t="s">
        <v>895</v>
      </c>
      <c r="F109" s="4"/>
      <c r="H109" s="4">
        <v>52000.0</v>
      </c>
      <c r="I109" s="4"/>
    </row>
    <row r="110">
      <c r="A110" s="4" t="s">
        <v>847</v>
      </c>
      <c r="B110" s="4" t="s">
        <v>889</v>
      </c>
      <c r="C110" s="4" t="s">
        <v>900</v>
      </c>
      <c r="D110" s="4" t="s">
        <v>902</v>
      </c>
      <c r="E110" s="4" t="s">
        <v>905</v>
      </c>
      <c r="F110" s="4"/>
      <c r="H110" s="4">
        <v>1000.0</v>
      </c>
      <c r="I110" s="4"/>
    </row>
    <row r="111">
      <c r="A111" s="4" t="s">
        <v>847</v>
      </c>
      <c r="B111" s="4" t="s">
        <v>889</v>
      </c>
      <c r="C111" s="4" t="s">
        <v>909</v>
      </c>
      <c r="D111" s="4" t="s">
        <v>910</v>
      </c>
      <c r="E111" s="4" t="s">
        <v>912</v>
      </c>
      <c r="F111" s="4"/>
      <c r="H111" s="4">
        <v>35000.0</v>
      </c>
      <c r="I111" s="4"/>
    </row>
    <row r="112">
      <c r="A112" s="4" t="s">
        <v>862</v>
      </c>
      <c r="B112" s="4" t="s">
        <v>889</v>
      </c>
      <c r="C112" s="4" t="s">
        <v>915</v>
      </c>
      <c r="D112" s="4" t="s">
        <v>917</v>
      </c>
      <c r="E112" s="4" t="s">
        <v>919</v>
      </c>
      <c r="F112" s="4"/>
      <c r="H112" s="4">
        <v>36000.0</v>
      </c>
      <c r="I112" s="4"/>
    </row>
    <row r="113">
      <c r="A113" s="4" t="s">
        <v>922</v>
      </c>
      <c r="B113" s="4" t="s">
        <v>889</v>
      </c>
      <c r="C113" s="4" t="s">
        <v>924</v>
      </c>
      <c r="D113" s="4" t="s">
        <v>925</v>
      </c>
      <c r="E113" s="4" t="s">
        <v>927</v>
      </c>
      <c r="F113" s="4"/>
      <c r="H113" s="4">
        <v>1000.0</v>
      </c>
      <c r="I113" s="4"/>
    </row>
    <row r="114">
      <c r="A114" s="4" t="s">
        <v>930</v>
      </c>
      <c r="B114" s="4"/>
      <c r="C114" s="4" t="s">
        <v>932</v>
      </c>
      <c r="D114" s="4" t="s">
        <v>934</v>
      </c>
      <c r="E114" s="4" t="s">
        <v>936</v>
      </c>
      <c r="F114" s="4"/>
      <c r="H114" s="4">
        <v>30000.0</v>
      </c>
      <c r="I114" s="4"/>
    </row>
    <row r="115">
      <c r="A115" s="4" t="s">
        <v>836</v>
      </c>
      <c r="B115" s="4" t="s">
        <v>940</v>
      </c>
      <c r="C115" s="4" t="s">
        <v>942</v>
      </c>
      <c r="D115" s="4" t="s">
        <v>944</v>
      </c>
      <c r="E115" s="4" t="s">
        <v>946</v>
      </c>
      <c r="F115" s="4"/>
      <c r="H115" s="4">
        <v>0.0</v>
      </c>
      <c r="I115" s="4"/>
    </row>
    <row r="116">
      <c r="A116" s="4" t="s">
        <v>836</v>
      </c>
      <c r="B116" s="4" t="s">
        <v>950</v>
      </c>
      <c r="C116" s="4" t="s">
        <v>952</v>
      </c>
      <c r="D116" s="4" t="s">
        <v>954</v>
      </c>
      <c r="E116" s="4" t="s">
        <v>956</v>
      </c>
      <c r="F116" s="4"/>
      <c r="H116" s="4">
        <v>0.0</v>
      </c>
      <c r="I116" s="4"/>
    </row>
    <row r="117">
      <c r="A117" s="4" t="s">
        <v>836</v>
      </c>
      <c r="B117" s="4" t="s">
        <v>950</v>
      </c>
      <c r="C117" s="4" t="s">
        <v>960</v>
      </c>
      <c r="D117" s="4" t="s">
        <v>961</v>
      </c>
      <c r="E117" s="4" t="s">
        <v>963</v>
      </c>
      <c r="F117" s="4"/>
      <c r="H117" s="4">
        <v>64000.0</v>
      </c>
      <c r="I117" s="4"/>
    </row>
    <row r="118">
      <c r="A118" s="4" t="s">
        <v>847</v>
      </c>
      <c r="B118" s="4" t="s">
        <v>950</v>
      </c>
      <c r="C118" s="4" t="s">
        <v>967</v>
      </c>
      <c r="D118" s="4" t="s">
        <v>969</v>
      </c>
      <c r="E118" s="4" t="s">
        <v>971</v>
      </c>
      <c r="F118" s="4"/>
      <c r="H118" s="4">
        <v>154000.0</v>
      </c>
      <c r="I118" s="4"/>
    </row>
    <row r="119">
      <c r="A119" s="4" t="s">
        <v>847</v>
      </c>
      <c r="B119" s="4" t="s">
        <v>950</v>
      </c>
      <c r="C119" s="4" t="s">
        <v>975</v>
      </c>
      <c r="D119" s="4" t="s">
        <v>977</v>
      </c>
      <c r="E119" s="4" t="s">
        <v>978</v>
      </c>
      <c r="F119" s="4"/>
      <c r="H119" s="4">
        <v>553000.0</v>
      </c>
      <c r="I119" s="4"/>
    </row>
    <row r="120">
      <c r="A120" s="4" t="s">
        <v>151</v>
      </c>
      <c r="B120" s="4" t="s">
        <v>950</v>
      </c>
      <c r="C120" s="4" t="s">
        <v>981</v>
      </c>
      <c r="D120" s="4" t="s">
        <v>983</v>
      </c>
      <c r="E120" s="4" t="s">
        <v>985</v>
      </c>
      <c r="F120" s="4"/>
      <c r="H120" s="4">
        <v>30000.0</v>
      </c>
      <c r="I120" s="4"/>
    </row>
    <row r="121">
      <c r="A121" s="4" t="s">
        <v>862</v>
      </c>
      <c r="B121" s="4" t="s">
        <v>950</v>
      </c>
      <c r="C121" s="4" t="s">
        <v>989</v>
      </c>
      <c r="D121" s="4" t="s">
        <v>1001</v>
      </c>
      <c r="E121" s="4" t="s">
        <v>1003</v>
      </c>
      <c r="F121" s="4"/>
      <c r="H121" s="4">
        <v>42000.0</v>
      </c>
      <c r="I121" s="4"/>
    </row>
    <row r="122">
      <c r="A122" s="4" t="s">
        <v>870</v>
      </c>
      <c r="B122" s="4" t="s">
        <v>950</v>
      </c>
      <c r="C122" s="4" t="s">
        <v>1008</v>
      </c>
      <c r="D122" s="4" t="s">
        <v>1016</v>
      </c>
      <c r="E122" s="4" t="s">
        <v>1017</v>
      </c>
      <c r="F122" s="4"/>
      <c r="H122" s="4">
        <v>0.0</v>
      </c>
      <c r="I122" s="4"/>
    </row>
    <row r="123">
      <c r="A123" s="4" t="s">
        <v>870</v>
      </c>
      <c r="B123" s="4" t="s">
        <v>950</v>
      </c>
      <c r="C123" s="4" t="s">
        <v>1022</v>
      </c>
      <c r="D123" s="4" t="s">
        <v>1024</v>
      </c>
      <c r="E123" s="4" t="s">
        <v>1026</v>
      </c>
      <c r="F123" s="4"/>
      <c r="H123" s="4">
        <v>15000.0</v>
      </c>
      <c r="I123" s="4"/>
    </row>
    <row r="124">
      <c r="A124" s="4" t="s">
        <v>1029</v>
      </c>
      <c r="B124" s="4" t="s">
        <v>950</v>
      </c>
      <c r="C124" s="4" t="s">
        <v>1032</v>
      </c>
      <c r="D124" s="4" t="s">
        <v>1034</v>
      </c>
      <c r="E124" s="4" t="s">
        <v>1036</v>
      </c>
      <c r="F124" s="4"/>
      <c r="H124" s="4">
        <v>0.0</v>
      </c>
      <c r="I124" s="4"/>
    </row>
    <row r="125">
      <c r="A125" s="4" t="s">
        <v>1029</v>
      </c>
      <c r="B125" s="4" t="s">
        <v>950</v>
      </c>
      <c r="C125" s="4" t="s">
        <v>1040</v>
      </c>
      <c r="D125" s="4" t="s">
        <v>1042</v>
      </c>
      <c r="E125" s="4" t="s">
        <v>1045</v>
      </c>
      <c r="F125" s="4"/>
      <c r="H125" s="4">
        <v>6000.0</v>
      </c>
      <c r="I125" s="4"/>
    </row>
    <row r="126">
      <c r="A126" s="4" t="s">
        <v>922</v>
      </c>
      <c r="B126" s="4" t="s">
        <v>950</v>
      </c>
      <c r="C126" s="4" t="s">
        <v>1049</v>
      </c>
      <c r="D126" s="4" t="s">
        <v>1051</v>
      </c>
      <c r="E126" s="4" t="s">
        <v>1053</v>
      </c>
      <c r="F126" s="4"/>
      <c r="H126" s="4">
        <v>0.0</v>
      </c>
      <c r="I126" s="4"/>
    </row>
    <row r="127">
      <c r="A127" s="4" t="s">
        <v>836</v>
      </c>
      <c r="B127" s="4" t="s">
        <v>1057</v>
      </c>
      <c r="C127" s="4" t="s">
        <v>1059</v>
      </c>
      <c r="D127" s="4" t="s">
        <v>1061</v>
      </c>
      <c r="E127" s="4" t="s">
        <v>1064</v>
      </c>
      <c r="F127" s="4"/>
      <c r="H127" s="4">
        <v>36000.0</v>
      </c>
      <c r="I127" s="4"/>
    </row>
    <row r="128">
      <c r="A128" s="4" t="s">
        <v>836</v>
      </c>
      <c r="B128" s="4" t="s">
        <v>1057</v>
      </c>
      <c r="C128" s="4" t="s">
        <v>1068</v>
      </c>
      <c r="D128" s="4" t="s">
        <v>1070</v>
      </c>
      <c r="E128" s="4" t="s">
        <v>1072</v>
      </c>
      <c r="F128" s="4"/>
      <c r="H128" s="4">
        <v>1290000.0</v>
      </c>
      <c r="I128" s="4"/>
    </row>
    <row r="129">
      <c r="A129" s="4" t="s">
        <v>847</v>
      </c>
      <c r="B129" s="4" t="s">
        <v>1057</v>
      </c>
      <c r="C129" s="4" t="s">
        <v>1076</v>
      </c>
      <c r="D129" s="4" t="s">
        <v>1078</v>
      </c>
      <c r="E129" s="4" t="s">
        <v>1080</v>
      </c>
      <c r="F129" s="4"/>
      <c r="H129" s="4">
        <v>66000.0</v>
      </c>
      <c r="I129" s="4"/>
    </row>
    <row r="130">
      <c r="A130" s="4" t="s">
        <v>847</v>
      </c>
      <c r="B130" s="4" t="s">
        <v>1057</v>
      </c>
      <c r="C130" s="4" t="s">
        <v>1085</v>
      </c>
      <c r="D130" s="4" t="s">
        <v>1087</v>
      </c>
      <c r="E130" s="4" t="s">
        <v>1089</v>
      </c>
      <c r="F130" s="4"/>
      <c r="H130" s="4">
        <v>0.0</v>
      </c>
      <c r="I130" s="4"/>
    </row>
    <row r="131">
      <c r="A131" s="4" t="s">
        <v>847</v>
      </c>
      <c r="B131" s="4" t="s">
        <v>1057</v>
      </c>
      <c r="C131" s="4" t="s">
        <v>1094</v>
      </c>
      <c r="D131" s="4" t="s">
        <v>1096</v>
      </c>
      <c r="E131" s="4" t="s">
        <v>1099</v>
      </c>
      <c r="F131" s="4"/>
      <c r="H131" s="4">
        <v>0.0</v>
      </c>
      <c r="I131" s="4"/>
    </row>
    <row r="132">
      <c r="A132" s="4" t="s">
        <v>847</v>
      </c>
      <c r="B132" s="4" t="s">
        <v>1057</v>
      </c>
      <c r="C132" s="4" t="s">
        <v>1104</v>
      </c>
      <c r="D132" s="4" t="s">
        <v>1106</v>
      </c>
      <c r="E132" s="4" t="s">
        <v>1108</v>
      </c>
      <c r="F132" s="4"/>
      <c r="H132" s="4">
        <v>156000.0</v>
      </c>
      <c r="I132" s="4"/>
    </row>
    <row r="133">
      <c r="A133" s="4" t="s">
        <v>987</v>
      </c>
      <c r="B133" s="4"/>
      <c r="C133" s="4" t="s">
        <v>1113</v>
      </c>
      <c r="D133" s="4" t="s">
        <v>1115</v>
      </c>
      <c r="E133" s="4" t="s">
        <v>1117</v>
      </c>
      <c r="F133" s="4"/>
      <c r="H133" s="4">
        <v>299000.0</v>
      </c>
      <c r="I133" s="4"/>
    </row>
    <row r="134">
      <c r="A134" s="4" t="s">
        <v>987</v>
      </c>
      <c r="B134" s="4" t="s">
        <v>1122</v>
      </c>
      <c r="C134" s="4" t="s">
        <v>1124</v>
      </c>
      <c r="D134" s="4" t="s">
        <v>1126</v>
      </c>
      <c r="E134" s="4" t="s">
        <v>1128</v>
      </c>
      <c r="F134" s="4"/>
      <c r="H134" s="4">
        <v>0.0</v>
      </c>
      <c r="I134" s="4"/>
    </row>
    <row r="135">
      <c r="A135" s="4" t="s">
        <v>836</v>
      </c>
      <c r="B135" s="4" t="s">
        <v>1131</v>
      </c>
      <c r="C135" s="4" t="s">
        <v>1132</v>
      </c>
      <c r="D135" s="4" t="s">
        <v>1133</v>
      </c>
      <c r="E135" s="4" t="s">
        <v>1134</v>
      </c>
      <c r="F135" s="4"/>
      <c r="H135" s="4">
        <v>0.0</v>
      </c>
      <c r="I135" s="4"/>
    </row>
    <row r="136">
      <c r="A136" s="4" t="s">
        <v>836</v>
      </c>
      <c r="B136" s="4" t="s">
        <v>1131</v>
      </c>
      <c r="C136" s="4" t="s">
        <v>1135</v>
      </c>
      <c r="D136" s="4" t="s">
        <v>1136</v>
      </c>
      <c r="E136" s="4" t="s">
        <v>1137</v>
      </c>
      <c r="F136" s="4"/>
      <c r="H136" s="4">
        <v>138000.0</v>
      </c>
      <c r="I136" s="4"/>
    </row>
    <row r="137">
      <c r="A137" s="4" t="s">
        <v>847</v>
      </c>
      <c r="B137" s="4" t="s">
        <v>1131</v>
      </c>
      <c r="C137" s="4" t="s">
        <v>1138</v>
      </c>
      <c r="D137" s="4" t="s">
        <v>1139</v>
      </c>
      <c r="E137" s="4" t="s">
        <v>1140</v>
      </c>
      <c r="F137" s="4"/>
      <c r="H137" s="4">
        <v>5000.0</v>
      </c>
      <c r="I137" s="4"/>
    </row>
    <row r="138">
      <c r="A138" s="4" t="s">
        <v>847</v>
      </c>
      <c r="B138" s="4" t="s">
        <v>1131</v>
      </c>
      <c r="C138" s="4" t="s">
        <v>1141</v>
      </c>
      <c r="D138" s="4" t="s">
        <v>1142</v>
      </c>
      <c r="E138" s="4" t="s">
        <v>1143</v>
      </c>
      <c r="F138" s="4"/>
      <c r="H138" s="4">
        <v>4000.0</v>
      </c>
      <c r="I138" s="4"/>
    </row>
    <row r="139">
      <c r="A139" s="4" t="s">
        <v>836</v>
      </c>
      <c r="B139" s="4" t="s">
        <v>1144</v>
      </c>
      <c r="C139" s="4" t="s">
        <v>1145</v>
      </c>
      <c r="D139" s="4" t="s">
        <v>1146</v>
      </c>
      <c r="E139" s="4" t="s">
        <v>1147</v>
      </c>
      <c r="F139" s="4"/>
      <c r="H139" s="4">
        <v>26000.0</v>
      </c>
      <c r="I139" s="4"/>
    </row>
    <row r="140">
      <c r="A140" s="4" t="s">
        <v>836</v>
      </c>
      <c r="B140" s="4" t="s">
        <v>1144</v>
      </c>
      <c r="C140" s="4" t="s">
        <v>1148</v>
      </c>
      <c r="D140" s="4" t="s">
        <v>1149</v>
      </c>
      <c r="E140" s="4" t="s">
        <v>1150</v>
      </c>
      <c r="F140" s="4"/>
      <c r="H140" s="4">
        <v>10000.0</v>
      </c>
      <c r="I140" s="4"/>
    </row>
    <row r="141">
      <c r="A141" s="4" t="s">
        <v>847</v>
      </c>
      <c r="B141" s="4" t="s">
        <v>1144</v>
      </c>
      <c r="C141" s="4" t="s">
        <v>1151</v>
      </c>
      <c r="D141" s="4" t="s">
        <v>1152</v>
      </c>
      <c r="E141" s="4" t="s">
        <v>1153</v>
      </c>
      <c r="F141" s="4"/>
      <c r="H141" s="4">
        <v>1000.0</v>
      </c>
      <c r="I141" s="4"/>
    </row>
    <row r="142">
      <c r="A142" s="4" t="s">
        <v>847</v>
      </c>
      <c r="B142" s="4" t="s">
        <v>1144</v>
      </c>
      <c r="C142" s="4" t="s">
        <v>1154</v>
      </c>
      <c r="D142" s="4" t="s">
        <v>1155</v>
      </c>
      <c r="E142" s="4" t="s">
        <v>1156</v>
      </c>
      <c r="F142" s="4"/>
      <c r="H142" s="4">
        <v>18000.0</v>
      </c>
      <c r="I142" s="4"/>
    </row>
    <row r="143">
      <c r="A143" s="4" t="s">
        <v>151</v>
      </c>
      <c r="B143" s="4" t="s">
        <v>1144</v>
      </c>
      <c r="C143" s="4" t="s">
        <v>1157</v>
      </c>
      <c r="D143" s="4" t="s">
        <v>1158</v>
      </c>
      <c r="E143" s="4" t="s">
        <v>1159</v>
      </c>
      <c r="F143" s="4"/>
      <c r="H143" s="4">
        <v>0.0</v>
      </c>
      <c r="I143" s="4"/>
    </row>
    <row r="144">
      <c r="A144" s="4" t="s">
        <v>151</v>
      </c>
      <c r="B144" s="4" t="s">
        <v>1144</v>
      </c>
      <c r="C144" s="4" t="s">
        <v>1160</v>
      </c>
      <c r="D144" s="4" t="s">
        <v>1161</v>
      </c>
      <c r="E144" s="4" t="s">
        <v>1162</v>
      </c>
      <c r="F144" s="4"/>
      <c r="H144" s="4">
        <v>7000.0</v>
      </c>
      <c r="I144" s="4"/>
    </row>
    <row r="145">
      <c r="A145" s="4" t="s">
        <v>870</v>
      </c>
      <c r="B145" s="4" t="s">
        <v>1144</v>
      </c>
      <c r="C145" s="4" t="s">
        <v>1163</v>
      </c>
      <c r="D145" s="4" t="s">
        <v>1164</v>
      </c>
      <c r="E145" s="4" t="s">
        <v>1165</v>
      </c>
      <c r="F145" s="4"/>
      <c r="H145" s="4">
        <v>12000.0</v>
      </c>
      <c r="I145" s="4"/>
    </row>
    <row r="146">
      <c r="A146" s="4" t="s">
        <v>1029</v>
      </c>
      <c r="B146" s="4" t="s">
        <v>1144</v>
      </c>
      <c r="C146" s="4" t="s">
        <v>1166</v>
      </c>
      <c r="D146" s="4" t="s">
        <v>1167</v>
      </c>
      <c r="E146" s="4" t="s">
        <v>1168</v>
      </c>
      <c r="F146" s="4"/>
      <c r="H146" s="4">
        <v>14000.0</v>
      </c>
      <c r="I146" s="4"/>
    </row>
    <row r="147">
      <c r="A147" s="4" t="s">
        <v>922</v>
      </c>
      <c r="B147" s="4" t="s">
        <v>1144</v>
      </c>
      <c r="C147" s="4" t="s">
        <v>1169</v>
      </c>
      <c r="D147" s="4" t="s">
        <v>1170</v>
      </c>
      <c r="E147" s="4" t="s">
        <v>1171</v>
      </c>
      <c r="F147" s="4"/>
      <c r="H147" s="4">
        <v>3000.0</v>
      </c>
      <c r="I147" s="4"/>
    </row>
    <row r="148">
      <c r="A148" s="4" t="s">
        <v>922</v>
      </c>
      <c r="B148" s="4" t="s">
        <v>1144</v>
      </c>
      <c r="C148" s="4" t="s">
        <v>1172</v>
      </c>
      <c r="D148" s="4" t="s">
        <v>1173</v>
      </c>
      <c r="E148" s="4" t="s">
        <v>1174</v>
      </c>
      <c r="F148" s="4"/>
      <c r="H148" s="4">
        <v>5000.0</v>
      </c>
      <c r="I148" s="4"/>
    </row>
    <row r="149">
      <c r="A149" s="4" t="s">
        <v>836</v>
      </c>
      <c r="B149" s="4" t="s">
        <v>1175</v>
      </c>
      <c r="C149" s="4" t="s">
        <v>1176</v>
      </c>
      <c r="D149" s="4" t="s">
        <v>1177</v>
      </c>
      <c r="E149" s="4" t="s">
        <v>1178</v>
      </c>
      <c r="F149" s="4"/>
      <c r="H149" s="4">
        <v>3000.0</v>
      </c>
      <c r="I149" s="4"/>
    </row>
    <row r="150">
      <c r="A150" s="4" t="s">
        <v>836</v>
      </c>
      <c r="B150" s="4" t="s">
        <v>1175</v>
      </c>
      <c r="C150" s="4" t="s">
        <v>1179</v>
      </c>
      <c r="D150" s="4" t="s">
        <v>1180</v>
      </c>
      <c r="E150" s="4" t="s">
        <v>1181</v>
      </c>
      <c r="F150" s="4"/>
      <c r="H150" s="4">
        <v>67000.0</v>
      </c>
      <c r="I150" s="4"/>
    </row>
    <row r="151">
      <c r="A151" s="4" t="s">
        <v>836</v>
      </c>
      <c r="B151" s="4" t="s">
        <v>1182</v>
      </c>
      <c r="C151" s="4" t="s">
        <v>1183</v>
      </c>
      <c r="D151" s="4" t="s">
        <v>1184</v>
      </c>
      <c r="E151" s="4" t="s">
        <v>1185</v>
      </c>
      <c r="F151" s="4"/>
      <c r="H151" s="4">
        <v>22000.0</v>
      </c>
      <c r="I151" s="4"/>
    </row>
    <row r="152">
      <c r="A152" s="4" t="s">
        <v>836</v>
      </c>
      <c r="B152" s="4" t="s">
        <v>1182</v>
      </c>
      <c r="C152" s="4" t="s">
        <v>1186</v>
      </c>
      <c r="D152" s="4" t="s">
        <v>1187</v>
      </c>
      <c r="E152" s="4" t="s">
        <v>1188</v>
      </c>
      <c r="F152" s="4"/>
      <c r="H152" s="4">
        <v>854000.0</v>
      </c>
      <c r="I152" s="4"/>
    </row>
    <row r="153">
      <c r="A153" s="4" t="s">
        <v>847</v>
      </c>
      <c r="B153" s="4" t="s">
        <v>1182</v>
      </c>
      <c r="C153" s="4" t="s">
        <v>1189</v>
      </c>
      <c r="D153" s="4" t="s">
        <v>1190</v>
      </c>
      <c r="E153" s="4" t="s">
        <v>1191</v>
      </c>
      <c r="F153" s="4"/>
      <c r="H153" s="4">
        <v>1000.0</v>
      </c>
      <c r="I153" s="4"/>
    </row>
    <row r="154">
      <c r="A154" s="4" t="s">
        <v>847</v>
      </c>
      <c r="B154" s="4" t="s">
        <v>1182</v>
      </c>
      <c r="C154" s="4" t="s">
        <v>1192</v>
      </c>
      <c r="D154" s="4" t="s">
        <v>1193</v>
      </c>
      <c r="E154" s="4" t="s">
        <v>1194</v>
      </c>
      <c r="F154" s="4"/>
      <c r="H154" s="4">
        <v>27000.0</v>
      </c>
      <c r="I154" s="4"/>
    </row>
    <row r="155">
      <c r="A155" s="4" t="s">
        <v>862</v>
      </c>
      <c r="B155" s="4" t="s">
        <v>1182</v>
      </c>
      <c r="C155" s="4" t="s">
        <v>1195</v>
      </c>
      <c r="D155" s="4" t="s">
        <v>1196</v>
      </c>
      <c r="E155" s="4" t="s">
        <v>1197</v>
      </c>
      <c r="F155" s="4"/>
      <c r="H155" s="4">
        <v>1000.0</v>
      </c>
      <c r="I155" s="4"/>
    </row>
    <row r="156">
      <c r="A156" s="4" t="s">
        <v>862</v>
      </c>
      <c r="B156" s="4" t="s">
        <v>1182</v>
      </c>
      <c r="C156" s="4" t="s">
        <v>1198</v>
      </c>
      <c r="D156" s="4" t="s">
        <v>1199</v>
      </c>
      <c r="E156" s="4" t="s">
        <v>1200</v>
      </c>
      <c r="F156" s="4"/>
      <c r="H156" s="4">
        <v>1000.0</v>
      </c>
      <c r="I156" s="4"/>
    </row>
    <row r="157">
      <c r="A157" s="4" t="s">
        <v>870</v>
      </c>
      <c r="B157" s="4" t="s">
        <v>1182</v>
      </c>
      <c r="C157" s="4" t="s">
        <v>1201</v>
      </c>
      <c r="D157" s="4" t="s">
        <v>1202</v>
      </c>
      <c r="E157" s="4" t="s">
        <v>1203</v>
      </c>
      <c r="F157" s="4"/>
      <c r="H157" s="4">
        <v>5000.0</v>
      </c>
      <c r="I157" s="4"/>
    </row>
    <row r="158">
      <c r="A158" s="4" t="s">
        <v>1029</v>
      </c>
      <c r="B158" s="4" t="s">
        <v>1182</v>
      </c>
      <c r="C158" s="4" t="s">
        <v>1204</v>
      </c>
      <c r="D158" s="4" t="s">
        <v>1205</v>
      </c>
      <c r="E158" s="4" t="s">
        <v>1206</v>
      </c>
      <c r="F158" s="4"/>
      <c r="H158" s="4">
        <v>0.0</v>
      </c>
      <c r="I158" s="4"/>
    </row>
    <row r="159">
      <c r="A159" s="4" t="s">
        <v>922</v>
      </c>
      <c r="B159" s="4" t="s">
        <v>1182</v>
      </c>
      <c r="C159" s="4" t="s">
        <v>1207</v>
      </c>
      <c r="D159" s="4" t="s">
        <v>1208</v>
      </c>
      <c r="E159" s="4" t="s">
        <v>1209</v>
      </c>
      <c r="F159" s="4"/>
      <c r="H159" s="4">
        <v>297000.0</v>
      </c>
      <c r="I159" s="4"/>
    </row>
    <row r="160">
      <c r="A160" s="4" t="s">
        <v>836</v>
      </c>
      <c r="B160" s="4" t="s">
        <v>1182</v>
      </c>
      <c r="C160" s="4" t="s">
        <v>1210</v>
      </c>
      <c r="D160" s="4" t="s">
        <v>1211</v>
      </c>
      <c r="E160" s="4" t="s">
        <v>1212</v>
      </c>
      <c r="F160" s="4"/>
      <c r="H160" s="4">
        <v>0.0</v>
      </c>
      <c r="I160" s="4"/>
    </row>
    <row r="161">
      <c r="A161" s="4" t="s">
        <v>836</v>
      </c>
      <c r="B161" s="4" t="s">
        <v>1213</v>
      </c>
      <c r="C161" s="4" t="s">
        <v>1214</v>
      </c>
      <c r="D161" s="4" t="s">
        <v>1215</v>
      </c>
      <c r="E161" s="4" t="s">
        <v>1216</v>
      </c>
      <c r="F161" s="4"/>
      <c r="H161" s="4">
        <v>0.0</v>
      </c>
      <c r="I161" s="4"/>
    </row>
    <row r="162">
      <c r="A162" s="4" t="s">
        <v>847</v>
      </c>
      <c r="B162" s="4" t="s">
        <v>1213</v>
      </c>
      <c r="C162" s="4" t="s">
        <v>1217</v>
      </c>
      <c r="D162" s="4" t="s">
        <v>1218</v>
      </c>
      <c r="E162" s="4" t="s">
        <v>1219</v>
      </c>
      <c r="F162" s="4"/>
      <c r="H162" s="4">
        <v>58000.0</v>
      </c>
      <c r="I162" s="4"/>
    </row>
    <row r="163">
      <c r="A163" s="4" t="s">
        <v>847</v>
      </c>
      <c r="B163" s="4" t="s">
        <v>1213</v>
      </c>
      <c r="C163" s="4" t="s">
        <v>1220</v>
      </c>
      <c r="D163" s="4" t="s">
        <v>1221</v>
      </c>
      <c r="E163" s="4" t="s">
        <v>1222</v>
      </c>
      <c r="F163" s="4"/>
      <c r="H163" s="4">
        <v>224000.0</v>
      </c>
      <c r="I163" s="4"/>
    </row>
    <row r="164">
      <c r="A164" s="4" t="s">
        <v>151</v>
      </c>
      <c r="B164" s="4" t="s">
        <v>1213</v>
      </c>
      <c r="C164" s="4" t="s">
        <v>1223</v>
      </c>
      <c r="D164" s="4" t="s">
        <v>1224</v>
      </c>
      <c r="E164" s="4" t="s">
        <v>1225</v>
      </c>
      <c r="F164" s="4"/>
      <c r="H164" s="4">
        <v>3000.0</v>
      </c>
      <c r="I164" s="4"/>
    </row>
    <row r="165">
      <c r="A165" s="4" t="s">
        <v>151</v>
      </c>
      <c r="B165" s="4" t="s">
        <v>1213</v>
      </c>
      <c r="C165" s="4" t="s">
        <v>1226</v>
      </c>
      <c r="D165" s="4" t="s">
        <v>1227</v>
      </c>
      <c r="E165" s="4" t="s">
        <v>1228</v>
      </c>
      <c r="F165" s="4"/>
      <c r="H165" s="4">
        <v>52000.0</v>
      </c>
      <c r="I165" s="4"/>
    </row>
    <row r="166">
      <c r="A166" s="4" t="s">
        <v>836</v>
      </c>
      <c r="B166" s="4" t="s">
        <v>1229</v>
      </c>
      <c r="C166" s="4" t="s">
        <v>1230</v>
      </c>
      <c r="D166" s="4" t="s">
        <v>1231</v>
      </c>
      <c r="E166" s="4" t="s">
        <v>1232</v>
      </c>
      <c r="F166" s="4"/>
      <c r="H166" s="4">
        <v>12000.0</v>
      </c>
      <c r="I166" s="4"/>
    </row>
    <row r="167">
      <c r="A167" s="4" t="s">
        <v>847</v>
      </c>
      <c r="B167" s="4" t="s">
        <v>1229</v>
      </c>
      <c r="C167" s="4" t="s">
        <v>1233</v>
      </c>
      <c r="D167" s="4" t="s">
        <v>1234</v>
      </c>
      <c r="E167" s="4" t="s">
        <v>1235</v>
      </c>
      <c r="F167" s="4"/>
      <c r="H167" s="4">
        <v>2000.0</v>
      </c>
      <c r="I167" s="4"/>
    </row>
    <row r="168">
      <c r="A168" s="4" t="s">
        <v>847</v>
      </c>
      <c r="B168" s="4" t="s">
        <v>1229</v>
      </c>
      <c r="C168" s="4" t="s">
        <v>1236</v>
      </c>
      <c r="D168" s="4" t="s">
        <v>1237</v>
      </c>
      <c r="E168" s="4" t="s">
        <v>1238</v>
      </c>
      <c r="F168" s="4"/>
      <c r="H168" s="4">
        <v>19000.0</v>
      </c>
      <c r="I168" s="4"/>
    </row>
    <row r="169">
      <c r="A169" s="4" t="s">
        <v>151</v>
      </c>
      <c r="B169" s="4" t="s">
        <v>1229</v>
      </c>
      <c r="C169" s="4" t="s">
        <v>1239</v>
      </c>
      <c r="D169" s="4" t="s">
        <v>1240</v>
      </c>
      <c r="E169" s="4" t="s">
        <v>1241</v>
      </c>
      <c r="F169" s="4"/>
      <c r="H169" s="4">
        <v>12000.0</v>
      </c>
      <c r="I169" s="4"/>
    </row>
    <row r="170">
      <c r="A170" s="4" t="s">
        <v>836</v>
      </c>
      <c r="B170" s="4" t="s">
        <v>1229</v>
      </c>
      <c r="C170" s="4" t="s">
        <v>1242</v>
      </c>
      <c r="D170" s="4" t="s">
        <v>1243</v>
      </c>
      <c r="E170" s="4" t="s">
        <v>1244</v>
      </c>
      <c r="F170" s="4"/>
      <c r="H170" s="4">
        <v>0.0</v>
      </c>
      <c r="I170" s="4"/>
    </row>
    <row r="171">
      <c r="A171" s="4" t="s">
        <v>836</v>
      </c>
      <c r="B171" s="4" t="s">
        <v>1245</v>
      </c>
      <c r="C171" s="4" t="s">
        <v>1246</v>
      </c>
      <c r="D171" s="4" t="s">
        <v>1247</v>
      </c>
      <c r="E171" s="4" t="s">
        <v>1248</v>
      </c>
      <c r="F171" s="4"/>
      <c r="H171" s="4">
        <v>0.0</v>
      </c>
      <c r="I171" s="4"/>
    </row>
    <row r="172">
      <c r="A172" s="4" t="s">
        <v>836</v>
      </c>
      <c r="B172" s="4" t="s">
        <v>1249</v>
      </c>
      <c r="C172" s="4" t="s">
        <v>1250</v>
      </c>
      <c r="D172" s="4" t="s">
        <v>1251</v>
      </c>
      <c r="E172" s="4" t="s">
        <v>1252</v>
      </c>
      <c r="F172" s="4"/>
      <c r="H172" s="4">
        <v>0.0</v>
      </c>
      <c r="I172" s="4"/>
    </row>
    <row r="173">
      <c r="A173" s="4" t="s">
        <v>847</v>
      </c>
      <c r="B173" s="4" t="s">
        <v>1249</v>
      </c>
      <c r="C173" s="4" t="s">
        <v>1253</v>
      </c>
      <c r="D173" s="4" t="s">
        <v>1254</v>
      </c>
      <c r="E173" s="4" t="s">
        <v>1255</v>
      </c>
      <c r="F173" s="4"/>
      <c r="H173" s="4">
        <v>7000.0</v>
      </c>
      <c r="I173" s="4"/>
    </row>
    <row r="174">
      <c r="A174" s="4" t="s">
        <v>151</v>
      </c>
      <c r="B174" s="4" t="s">
        <v>1249</v>
      </c>
      <c r="C174" s="4" t="s">
        <v>1256</v>
      </c>
      <c r="D174" s="4" t="s">
        <v>1257</v>
      </c>
      <c r="E174" s="4" t="s">
        <v>1258</v>
      </c>
      <c r="F174" s="4"/>
      <c r="H174" s="4">
        <v>0.0</v>
      </c>
      <c r="I174" s="4"/>
    </row>
    <row r="175">
      <c r="A175" s="4" t="s">
        <v>836</v>
      </c>
      <c r="B175" s="4" t="s">
        <v>1259</v>
      </c>
      <c r="C175" s="4" t="s">
        <v>1260</v>
      </c>
      <c r="D175" s="4" t="s">
        <v>1261</v>
      </c>
      <c r="E175" s="4" t="s">
        <v>1262</v>
      </c>
      <c r="F175" s="4"/>
      <c r="H175" s="4">
        <v>0.0</v>
      </c>
      <c r="I175" s="4"/>
    </row>
    <row r="176">
      <c r="A176" s="4" t="s">
        <v>1005</v>
      </c>
      <c r="B176" s="4"/>
      <c r="C176" s="4" t="s">
        <v>1263</v>
      </c>
      <c r="D176" s="4" t="s">
        <v>1264</v>
      </c>
      <c r="E176" s="4" t="s">
        <v>1265</v>
      </c>
      <c r="F176" s="4"/>
      <c r="H176" s="4">
        <v>550000.0</v>
      </c>
      <c r="I176" s="4"/>
    </row>
    <row r="177">
      <c r="A177" s="4" t="s">
        <v>836</v>
      </c>
      <c r="B177" s="4" t="s">
        <v>1266</v>
      </c>
      <c r="C177" s="4" t="s">
        <v>1267</v>
      </c>
      <c r="D177" s="4" t="s">
        <v>1268</v>
      </c>
      <c r="E177" s="4" t="s">
        <v>1269</v>
      </c>
      <c r="F177" s="4"/>
      <c r="H177" s="4">
        <v>31000.0</v>
      </c>
      <c r="I177" s="4"/>
    </row>
    <row r="178">
      <c r="A178" s="4" t="s">
        <v>847</v>
      </c>
      <c r="B178" s="4" t="s">
        <v>1266</v>
      </c>
      <c r="C178" s="4" t="s">
        <v>1270</v>
      </c>
      <c r="D178" s="4" t="s">
        <v>1271</v>
      </c>
      <c r="E178" s="4" t="s">
        <v>1272</v>
      </c>
      <c r="F178" s="4"/>
      <c r="H178" s="4">
        <v>3000.0</v>
      </c>
      <c r="I178" s="4"/>
    </row>
    <row r="179">
      <c r="A179" s="4" t="s">
        <v>847</v>
      </c>
      <c r="B179" s="4" t="s">
        <v>1266</v>
      </c>
      <c r="C179" s="4" t="s">
        <v>1273</v>
      </c>
      <c r="D179" s="4" t="s">
        <v>1274</v>
      </c>
      <c r="E179" s="4" t="s">
        <v>1275</v>
      </c>
      <c r="F179" s="4"/>
      <c r="H179" s="4">
        <v>7000.0</v>
      </c>
      <c r="I179" s="4"/>
    </row>
    <row r="180">
      <c r="A180" s="4" t="s">
        <v>847</v>
      </c>
      <c r="B180" s="4" t="s">
        <v>1266</v>
      </c>
      <c r="C180" s="4" t="s">
        <v>1276</v>
      </c>
      <c r="D180" s="4" t="s">
        <v>1277</v>
      </c>
      <c r="E180" s="4" t="s">
        <v>1278</v>
      </c>
      <c r="F180" s="4"/>
      <c r="H180" s="4">
        <v>0.0</v>
      </c>
      <c r="I180" s="4"/>
    </row>
    <row r="181">
      <c r="A181" s="4" t="s">
        <v>836</v>
      </c>
      <c r="B181" s="4" t="s">
        <v>1279</v>
      </c>
      <c r="C181" s="4" t="s">
        <v>1280</v>
      </c>
      <c r="D181" s="4" t="s">
        <v>1281</v>
      </c>
      <c r="E181" s="4" t="s">
        <v>1282</v>
      </c>
      <c r="F181" s="4"/>
      <c r="H181" s="4">
        <v>15000.0</v>
      </c>
      <c r="I181" s="4"/>
    </row>
    <row r="182">
      <c r="A182" s="4" t="s">
        <v>847</v>
      </c>
      <c r="B182" s="4" t="s">
        <v>1279</v>
      </c>
      <c r="C182" s="4" t="s">
        <v>1283</v>
      </c>
      <c r="D182" s="4" t="s">
        <v>1284</v>
      </c>
      <c r="E182" s="4" t="s">
        <v>1285</v>
      </c>
      <c r="F182" s="4"/>
      <c r="H182" s="4">
        <v>310000.0</v>
      </c>
      <c r="I182" s="4"/>
    </row>
    <row r="183">
      <c r="A183" s="4" t="s">
        <v>151</v>
      </c>
      <c r="B183" s="4" t="s">
        <v>1279</v>
      </c>
      <c r="C183" s="4" t="s">
        <v>1286</v>
      </c>
      <c r="D183" s="4" t="s">
        <v>1287</v>
      </c>
      <c r="E183" s="4" t="s">
        <v>1288</v>
      </c>
      <c r="F183" s="4"/>
      <c r="H183" s="4">
        <v>54000.0</v>
      </c>
      <c r="I183" s="4"/>
    </row>
    <row r="184">
      <c r="A184" s="4" t="s">
        <v>151</v>
      </c>
      <c r="B184" s="4" t="s">
        <v>1279</v>
      </c>
      <c r="C184" s="4" t="s">
        <v>1289</v>
      </c>
      <c r="D184" s="4" t="s">
        <v>1290</v>
      </c>
      <c r="E184" s="4" t="s">
        <v>1291</v>
      </c>
      <c r="F184" s="4"/>
      <c r="H184" s="4">
        <v>499000.0</v>
      </c>
      <c r="I184" s="4"/>
    </row>
    <row r="185">
      <c r="A185" s="4" t="s">
        <v>862</v>
      </c>
      <c r="B185" s="4" t="s">
        <v>1279</v>
      </c>
      <c r="C185" s="4" t="s">
        <v>1292</v>
      </c>
      <c r="D185" s="4" t="s">
        <v>1293</v>
      </c>
      <c r="E185" s="4" t="s">
        <v>1294</v>
      </c>
      <c r="F185" s="4"/>
      <c r="H185" s="4">
        <v>80000.0</v>
      </c>
      <c r="I185" s="4"/>
    </row>
    <row r="186">
      <c r="A186" s="4" t="s">
        <v>870</v>
      </c>
      <c r="B186" s="4" t="s">
        <v>1279</v>
      </c>
      <c r="C186" s="4" t="s">
        <v>1295</v>
      </c>
      <c r="D186" s="4" t="s">
        <v>1296</v>
      </c>
      <c r="E186" s="4" t="s">
        <v>1297</v>
      </c>
      <c r="F186" s="4"/>
      <c r="H186" s="4">
        <v>1000.0</v>
      </c>
      <c r="I186" s="4"/>
    </row>
    <row r="187">
      <c r="A187" s="4" t="s">
        <v>870</v>
      </c>
      <c r="B187" s="4" t="s">
        <v>1279</v>
      </c>
      <c r="C187" s="4" t="s">
        <v>1298</v>
      </c>
      <c r="D187" s="4" t="s">
        <v>1299</v>
      </c>
      <c r="E187" s="4" t="s">
        <v>1300</v>
      </c>
      <c r="F187" s="4"/>
      <c r="H187" s="4">
        <v>13000.0</v>
      </c>
      <c r="I187" s="4"/>
    </row>
    <row r="188">
      <c r="A188" s="4" t="s">
        <v>1029</v>
      </c>
      <c r="B188" s="4" t="s">
        <v>1279</v>
      </c>
      <c r="C188" s="4" t="s">
        <v>1301</v>
      </c>
      <c r="D188" s="4" t="s">
        <v>1302</v>
      </c>
      <c r="E188" s="4" t="s">
        <v>1303</v>
      </c>
      <c r="F188" s="4"/>
      <c r="H188" s="4">
        <v>15000.0</v>
      </c>
      <c r="I188" s="4"/>
    </row>
    <row r="189">
      <c r="A189" s="4" t="s">
        <v>922</v>
      </c>
      <c r="B189" s="4" t="s">
        <v>1279</v>
      </c>
      <c r="C189" s="4" t="s">
        <v>1304</v>
      </c>
      <c r="D189" s="4" t="s">
        <v>1305</v>
      </c>
      <c r="E189" s="4" t="s">
        <v>1306</v>
      </c>
      <c r="F189" s="4"/>
      <c r="H189" s="4">
        <v>6000.0</v>
      </c>
      <c r="I189" s="4"/>
    </row>
    <row r="190">
      <c r="A190" s="4" t="s">
        <v>836</v>
      </c>
      <c r="B190" s="4" t="s">
        <v>1307</v>
      </c>
      <c r="C190" s="4" t="s">
        <v>1308</v>
      </c>
      <c r="D190" s="4" t="s">
        <v>1309</v>
      </c>
      <c r="E190" s="4" t="s">
        <v>1310</v>
      </c>
      <c r="F190" s="4"/>
      <c r="H190" s="4">
        <v>3000.0</v>
      </c>
      <c r="I190" s="4"/>
    </row>
    <row r="191">
      <c r="A191" s="4" t="s">
        <v>847</v>
      </c>
      <c r="B191" s="4" t="s">
        <v>1307</v>
      </c>
      <c r="C191" s="4" t="s">
        <v>1311</v>
      </c>
      <c r="D191" s="4" t="s">
        <v>1312</v>
      </c>
      <c r="E191" s="4" t="s">
        <v>1313</v>
      </c>
      <c r="F191" s="4"/>
      <c r="H191" s="4">
        <v>1000.0</v>
      </c>
      <c r="I191" s="4"/>
    </row>
    <row r="192">
      <c r="A192" s="4" t="s">
        <v>847</v>
      </c>
      <c r="B192" s="4" t="s">
        <v>1307</v>
      </c>
      <c r="C192" s="4" t="s">
        <v>1314</v>
      </c>
      <c r="D192" s="4" t="s">
        <v>1315</v>
      </c>
      <c r="E192" s="4" t="s">
        <v>1316</v>
      </c>
      <c r="F192" s="4"/>
      <c r="H192" s="4">
        <v>10000.0</v>
      </c>
      <c r="I192" s="4"/>
    </row>
    <row r="193">
      <c r="A193" s="4" t="s">
        <v>151</v>
      </c>
      <c r="B193" s="4" t="s">
        <v>1307</v>
      </c>
      <c r="C193" s="4" t="s">
        <v>1317</v>
      </c>
      <c r="D193" s="4" t="s">
        <v>1318</v>
      </c>
      <c r="E193" s="4" t="s">
        <v>1319</v>
      </c>
      <c r="F193" s="4"/>
      <c r="H193" s="4">
        <v>0.0</v>
      </c>
      <c r="I193" s="4"/>
    </row>
    <row r="194">
      <c r="A194" s="4" t="s">
        <v>862</v>
      </c>
      <c r="B194" s="4" t="s">
        <v>1307</v>
      </c>
      <c r="C194" s="4" t="s">
        <v>1320</v>
      </c>
      <c r="D194" s="4" t="s">
        <v>1321</v>
      </c>
      <c r="E194" s="4" t="s">
        <v>1322</v>
      </c>
      <c r="F194" s="4"/>
      <c r="H194" s="4">
        <v>0.0</v>
      </c>
      <c r="I194" s="4"/>
    </row>
    <row r="195">
      <c r="A195" s="4" t="s">
        <v>862</v>
      </c>
      <c r="B195" s="4" t="s">
        <v>1323</v>
      </c>
      <c r="C195" s="4" t="s">
        <v>1324</v>
      </c>
      <c r="D195" s="4" t="s">
        <v>1325</v>
      </c>
      <c r="E195" s="4" t="s">
        <v>1326</v>
      </c>
      <c r="F195" s="4"/>
      <c r="H195" s="4">
        <v>15000.0</v>
      </c>
      <c r="I195" s="4"/>
    </row>
    <row r="196">
      <c r="A196" s="4" t="s">
        <v>870</v>
      </c>
      <c r="B196" s="4" t="s">
        <v>1323</v>
      </c>
      <c r="C196" s="4" t="s">
        <v>1327</v>
      </c>
      <c r="D196" s="4" t="s">
        <v>1328</v>
      </c>
      <c r="E196" s="4" t="s">
        <v>1329</v>
      </c>
      <c r="F196" s="4"/>
      <c r="H196" s="4">
        <v>6000.0</v>
      </c>
      <c r="I196" s="4"/>
    </row>
    <row r="197">
      <c r="A197" s="4" t="s">
        <v>870</v>
      </c>
      <c r="B197" s="4" t="s">
        <v>1323</v>
      </c>
      <c r="C197" s="4" t="s">
        <v>1330</v>
      </c>
      <c r="D197" s="4" t="s">
        <v>1331</v>
      </c>
      <c r="E197" s="4" t="s">
        <v>1332</v>
      </c>
      <c r="F197" s="4"/>
      <c r="H197" s="4">
        <v>24000.0</v>
      </c>
      <c r="I197" s="4"/>
    </row>
    <row r="198">
      <c r="A198" s="4" t="s">
        <v>1029</v>
      </c>
      <c r="B198" s="4" t="s">
        <v>1323</v>
      </c>
      <c r="C198" s="4" t="s">
        <v>1333</v>
      </c>
      <c r="D198" s="4" t="s">
        <v>1334</v>
      </c>
      <c r="E198" s="4" t="s">
        <v>1335</v>
      </c>
      <c r="F198" s="4"/>
      <c r="H198" s="4">
        <v>0.0</v>
      </c>
      <c r="I198" s="4"/>
    </row>
    <row r="199">
      <c r="A199" s="4" t="s">
        <v>922</v>
      </c>
      <c r="B199" s="4" t="s">
        <v>1323</v>
      </c>
      <c r="C199" s="4" t="s">
        <v>1336</v>
      </c>
      <c r="D199" s="4" t="s">
        <v>1337</v>
      </c>
      <c r="E199" s="4" t="s">
        <v>1338</v>
      </c>
      <c r="F199" s="4"/>
      <c r="H199" s="4">
        <v>0.0</v>
      </c>
      <c r="I199" s="4"/>
    </row>
    <row r="200">
      <c r="A200" s="4" t="s">
        <v>847</v>
      </c>
      <c r="B200" s="4" t="s">
        <v>1339</v>
      </c>
      <c r="C200" s="4" t="s">
        <v>1340</v>
      </c>
      <c r="D200" s="4" t="s">
        <v>1341</v>
      </c>
      <c r="E200" s="4" t="s">
        <v>1342</v>
      </c>
      <c r="F200" s="4"/>
      <c r="H200" s="4">
        <v>9000.0</v>
      </c>
      <c r="I200" s="4"/>
    </row>
    <row r="201">
      <c r="A201" s="4" t="s">
        <v>151</v>
      </c>
      <c r="B201" s="4" t="s">
        <v>1339</v>
      </c>
      <c r="C201" s="4" t="s">
        <v>1343</v>
      </c>
      <c r="D201" s="4" t="s">
        <v>1344</v>
      </c>
      <c r="E201" s="4" t="s">
        <v>1345</v>
      </c>
      <c r="F201" s="4"/>
      <c r="H201" s="4">
        <v>1000.0</v>
      </c>
      <c r="I201" s="4"/>
    </row>
    <row r="202">
      <c r="A202" s="4" t="s">
        <v>862</v>
      </c>
      <c r="B202" s="4" t="s">
        <v>1339</v>
      </c>
      <c r="C202" s="4" t="s">
        <v>1346</v>
      </c>
      <c r="D202" s="4" t="s">
        <v>1347</v>
      </c>
      <c r="E202" s="4" t="s">
        <v>1348</v>
      </c>
      <c r="F202" s="4"/>
      <c r="H202" s="4">
        <v>27000.0</v>
      </c>
      <c r="I202" s="4"/>
    </row>
    <row r="203">
      <c r="A203" s="4" t="s">
        <v>1014</v>
      </c>
      <c r="B203" s="4" t="s">
        <v>1349</v>
      </c>
      <c r="C203" s="4" t="s">
        <v>1350</v>
      </c>
      <c r="D203" s="4" t="s">
        <v>1351</v>
      </c>
      <c r="E203" s="4" t="s">
        <v>1352</v>
      </c>
      <c r="F203" s="4"/>
      <c r="H203" s="4">
        <v>18000.0</v>
      </c>
      <c r="I203" s="4"/>
    </row>
    <row r="204">
      <c r="A204" s="4" t="s">
        <v>836</v>
      </c>
      <c r="B204" s="4" t="s">
        <v>1353</v>
      </c>
      <c r="C204" s="4" t="s">
        <v>1354</v>
      </c>
      <c r="D204" s="4" t="s">
        <v>1355</v>
      </c>
      <c r="E204" s="4" t="s">
        <v>1356</v>
      </c>
      <c r="F204" s="4"/>
      <c r="H204" s="4">
        <v>14000.0</v>
      </c>
      <c r="I204" s="4"/>
    </row>
    <row r="205">
      <c r="A205" s="4" t="s">
        <v>836</v>
      </c>
      <c r="B205" s="4" t="s">
        <v>1353</v>
      </c>
      <c r="C205" s="4" t="s">
        <v>1357</v>
      </c>
      <c r="D205" s="4" t="s">
        <v>1358</v>
      </c>
      <c r="E205" s="4" t="s">
        <v>1359</v>
      </c>
      <c r="F205" s="4"/>
      <c r="H205" s="4">
        <v>100000.0</v>
      </c>
      <c r="I205" s="4"/>
    </row>
    <row r="206">
      <c r="A206" s="4" t="s">
        <v>847</v>
      </c>
      <c r="B206" s="4" t="s">
        <v>1353</v>
      </c>
      <c r="C206" s="4" t="s">
        <v>1360</v>
      </c>
      <c r="D206" s="4" t="s">
        <v>1361</v>
      </c>
      <c r="E206" s="4" t="s">
        <v>1362</v>
      </c>
      <c r="F206" s="4"/>
      <c r="H206" s="4">
        <v>84000.0</v>
      </c>
      <c r="I206" s="4"/>
    </row>
    <row r="207">
      <c r="A207" s="4" t="s">
        <v>836</v>
      </c>
      <c r="B207" s="4" t="s">
        <v>1363</v>
      </c>
      <c r="C207" s="4" t="s">
        <v>1364</v>
      </c>
      <c r="D207" s="4" t="s">
        <v>1365</v>
      </c>
      <c r="E207" s="4" t="s">
        <v>1366</v>
      </c>
      <c r="F207" s="4"/>
      <c r="H207" s="4">
        <v>3000.0</v>
      </c>
      <c r="I207" s="4"/>
    </row>
    <row r="208">
      <c r="A208" s="4" t="s">
        <v>847</v>
      </c>
      <c r="B208" s="4" t="s">
        <v>1363</v>
      </c>
      <c r="C208" s="4" t="s">
        <v>1367</v>
      </c>
      <c r="D208" s="4" t="s">
        <v>1368</v>
      </c>
      <c r="E208" s="4" t="s">
        <v>1369</v>
      </c>
      <c r="F208" s="4"/>
      <c r="H208" s="4">
        <v>0.0</v>
      </c>
      <c r="I208" s="4"/>
    </row>
    <row r="209">
      <c r="A209" s="4" t="s">
        <v>151</v>
      </c>
      <c r="B209" s="4" t="s">
        <v>1363</v>
      </c>
      <c r="C209" s="4" t="s">
        <v>1370</v>
      </c>
      <c r="D209" s="4" t="s">
        <v>1371</v>
      </c>
      <c r="E209" s="4" t="s">
        <v>1372</v>
      </c>
      <c r="F209" s="4"/>
      <c r="H209" s="4">
        <v>3000.0</v>
      </c>
      <c r="I209" s="4"/>
    </row>
    <row r="210">
      <c r="A210" s="4" t="s">
        <v>151</v>
      </c>
      <c r="B210" s="4" t="s">
        <v>1363</v>
      </c>
      <c r="C210" s="4" t="s">
        <v>1373</v>
      </c>
      <c r="D210" s="4" t="s">
        <v>1374</v>
      </c>
      <c r="E210" s="4" t="s">
        <v>1375</v>
      </c>
      <c r="F210" s="4"/>
      <c r="H210" s="4">
        <v>7000.0</v>
      </c>
      <c r="I210" s="4"/>
    </row>
    <row r="211">
      <c r="A211" s="4" t="s">
        <v>862</v>
      </c>
      <c r="B211" s="4" t="s">
        <v>1363</v>
      </c>
      <c r="C211" s="4" t="s">
        <v>1376</v>
      </c>
      <c r="D211" s="4" t="s">
        <v>1377</v>
      </c>
      <c r="E211" s="4" t="s">
        <v>1378</v>
      </c>
      <c r="F211" s="4"/>
      <c r="H211" s="4">
        <v>3000.0</v>
      </c>
      <c r="I211" s="4"/>
    </row>
    <row r="212">
      <c r="A212" s="4" t="s">
        <v>870</v>
      </c>
      <c r="B212" s="4" t="s">
        <v>1363</v>
      </c>
      <c r="C212" s="4" t="s">
        <v>1379</v>
      </c>
      <c r="D212" s="4" t="s">
        <v>1380</v>
      </c>
      <c r="E212" s="4" t="s">
        <v>1381</v>
      </c>
      <c r="F212" s="4"/>
      <c r="H212" s="4">
        <v>15000.0</v>
      </c>
      <c r="I212" s="4"/>
    </row>
    <row r="213">
      <c r="A213" s="4" t="s">
        <v>1029</v>
      </c>
      <c r="B213" s="4" t="s">
        <v>1363</v>
      </c>
      <c r="C213" s="4" t="s">
        <v>1382</v>
      </c>
      <c r="D213" s="4" t="s">
        <v>1383</v>
      </c>
      <c r="E213" s="4" t="s">
        <v>1384</v>
      </c>
      <c r="F213" s="4"/>
      <c r="H213" s="4">
        <v>0.0</v>
      </c>
      <c r="I213" s="4"/>
    </row>
    <row r="214">
      <c r="A214" s="4" t="s">
        <v>1077</v>
      </c>
      <c r="B214" s="4"/>
      <c r="C214" s="4" t="s">
        <v>1385</v>
      </c>
      <c r="D214" s="4" t="s">
        <v>1386</v>
      </c>
      <c r="E214" s="4" t="s">
        <v>1387</v>
      </c>
      <c r="F214" s="4"/>
      <c r="H214" s="4">
        <v>60000.0</v>
      </c>
      <c r="I214" s="4"/>
    </row>
    <row r="215">
      <c r="A215" s="4" t="s">
        <v>1077</v>
      </c>
      <c r="B215" s="4"/>
      <c r="C215" s="4" t="s">
        <v>1388</v>
      </c>
      <c r="D215" s="4" t="s">
        <v>1389</v>
      </c>
      <c r="E215" s="4" t="s">
        <v>1390</v>
      </c>
      <c r="F215" s="4"/>
      <c r="H215" s="4">
        <v>66000.0</v>
      </c>
      <c r="I215" s="4"/>
    </row>
    <row r="216">
      <c r="A216" s="4" t="s">
        <v>1095</v>
      </c>
      <c r="B216" s="4"/>
      <c r="C216" s="4" t="s">
        <v>1391</v>
      </c>
      <c r="D216" s="4" t="s">
        <v>1392</v>
      </c>
      <c r="E216" s="4" t="s">
        <v>1393</v>
      </c>
      <c r="F216" s="4"/>
      <c r="H216" s="4">
        <v>2200000.0</v>
      </c>
      <c r="I216" s="4"/>
    </row>
    <row r="217">
      <c r="A217" s="4" t="s">
        <v>1095</v>
      </c>
      <c r="B217" s="4"/>
      <c r="C217" s="4" t="s">
        <v>1394</v>
      </c>
      <c r="D217" s="4" t="s">
        <v>1395</v>
      </c>
      <c r="E217" s="4" t="s">
        <v>1396</v>
      </c>
      <c r="F217" s="4"/>
      <c r="H217" s="4">
        <v>1291000.0</v>
      </c>
      <c r="I217" s="4"/>
    </row>
    <row r="218">
      <c r="A218" s="4" t="s">
        <v>1107</v>
      </c>
      <c r="B218" s="4"/>
      <c r="C218" s="4" t="s">
        <v>1397</v>
      </c>
      <c r="D218" s="4" t="s">
        <v>1398</v>
      </c>
      <c r="E218" s="4" t="s">
        <v>1399</v>
      </c>
      <c r="F218" s="4"/>
      <c r="H218" s="4">
        <v>100000.0</v>
      </c>
      <c r="I218" s="4"/>
    </row>
    <row r="219">
      <c r="A219" s="4" t="s">
        <v>1109</v>
      </c>
      <c r="B219" s="4"/>
      <c r="C219" s="4" t="s">
        <v>1400</v>
      </c>
      <c r="D219" s="4" t="s">
        <v>1401</v>
      </c>
      <c r="E219" s="4" t="s">
        <v>1402</v>
      </c>
      <c r="F219" s="4"/>
      <c r="H219" s="4">
        <v>450000.0</v>
      </c>
      <c r="I219" s="4"/>
    </row>
    <row r="220">
      <c r="A220" s="4" t="s">
        <v>1111</v>
      </c>
      <c r="B220" s="4" t="s">
        <v>1403</v>
      </c>
      <c r="C220" s="4" t="s">
        <v>1404</v>
      </c>
      <c r="D220" s="4" t="s">
        <v>1405</v>
      </c>
      <c r="E220" s="4" t="s">
        <v>1406</v>
      </c>
      <c r="F220" s="4"/>
      <c r="H220" s="4">
        <v>500000.0</v>
      </c>
      <c r="I220" s="4"/>
    </row>
    <row r="221">
      <c r="A221" s="4" t="s">
        <v>1111</v>
      </c>
      <c r="B221" s="4" t="s">
        <v>1403</v>
      </c>
      <c r="C221" s="4" t="s">
        <v>1407</v>
      </c>
      <c r="D221" s="4" t="s">
        <v>1408</v>
      </c>
      <c r="E221" s="4" t="s">
        <v>1409</v>
      </c>
      <c r="F221" s="4"/>
      <c r="H221" s="4">
        <v>15000.0</v>
      </c>
      <c r="I221" s="4"/>
    </row>
    <row r="222">
      <c r="A222" s="4" t="s">
        <v>108</v>
      </c>
      <c r="B222" s="4"/>
      <c r="C222" s="4" t="s">
        <v>1410</v>
      </c>
      <c r="D222" s="4" t="s">
        <v>1411</v>
      </c>
      <c r="E222" s="4" t="s">
        <v>1412</v>
      </c>
      <c r="F222" s="4"/>
      <c r="H222" s="4">
        <v>1210000.0</v>
      </c>
      <c r="I222" s="4"/>
    </row>
    <row r="223">
      <c r="A223" s="4" t="s">
        <v>108</v>
      </c>
      <c r="B223" s="4"/>
      <c r="C223" s="4" t="s">
        <v>1413</v>
      </c>
      <c r="D223" s="4" t="s">
        <v>1414</v>
      </c>
      <c r="E223" s="4" t="s">
        <v>1415</v>
      </c>
      <c r="F223" s="4"/>
      <c r="H223" s="4">
        <v>240000.0</v>
      </c>
      <c r="I223" s="4"/>
    </row>
    <row r="224">
      <c r="A224" s="4" t="s">
        <v>108</v>
      </c>
      <c r="B224" s="4"/>
      <c r="C224" s="4" t="s">
        <v>1416</v>
      </c>
      <c r="D224" s="4" t="s">
        <v>1417</v>
      </c>
      <c r="E224" s="4" t="s">
        <v>1418</v>
      </c>
      <c r="F224" s="4"/>
      <c r="H224" s="4">
        <v>0.0</v>
      </c>
      <c r="I224" s="4"/>
    </row>
    <row r="225">
      <c r="A225" s="4" t="s">
        <v>108</v>
      </c>
      <c r="B225" s="4"/>
      <c r="C225" s="4" t="s">
        <v>1419</v>
      </c>
      <c r="D225" s="4" t="s">
        <v>1420</v>
      </c>
      <c r="E225" s="4" t="s">
        <v>1421</v>
      </c>
      <c r="F225" s="4"/>
      <c r="H225" s="4">
        <v>0.0</v>
      </c>
      <c r="I225" s="4"/>
    </row>
    <row r="226">
      <c r="A226" s="4" t="s">
        <v>108</v>
      </c>
      <c r="B226" s="4"/>
      <c r="C226" s="4" t="s">
        <v>1422</v>
      </c>
      <c r="D226" s="4" t="s">
        <v>1423</v>
      </c>
      <c r="E226" s="4" t="s">
        <v>1424</v>
      </c>
      <c r="F226" s="4"/>
      <c r="H226" s="4">
        <v>65000.0</v>
      </c>
      <c r="I226" s="4"/>
    </row>
    <row r="227">
      <c r="A227" s="4" t="s">
        <v>108</v>
      </c>
      <c r="B227" s="4"/>
      <c r="C227" s="4" t="s">
        <v>1425</v>
      </c>
      <c r="D227" s="4" t="s">
        <v>1426</v>
      </c>
      <c r="E227" s="4" t="s">
        <v>1427</v>
      </c>
      <c r="F227" s="4"/>
      <c r="H227" s="4">
        <v>70000.0</v>
      </c>
      <c r="I227" s="4"/>
    </row>
    <row r="228">
      <c r="A228" s="4" t="s">
        <v>108</v>
      </c>
      <c r="B228" s="4"/>
      <c r="C228" s="4" t="s">
        <v>1428</v>
      </c>
      <c r="D228" s="4" t="s">
        <v>1429</v>
      </c>
      <c r="E228" s="4" t="s">
        <v>1430</v>
      </c>
      <c r="F228" s="4"/>
      <c r="H228" s="4">
        <v>0.0</v>
      </c>
      <c r="I228" s="4"/>
    </row>
    <row r="229">
      <c r="A229" s="4" t="s">
        <v>112</v>
      </c>
      <c r="B229" s="4"/>
      <c r="C229" s="4" t="s">
        <v>1431</v>
      </c>
      <c r="D229" s="4" t="s">
        <v>1432</v>
      </c>
      <c r="E229" s="4" t="s">
        <v>1433</v>
      </c>
      <c r="F229" s="4"/>
      <c r="H229" s="4">
        <v>210000.0</v>
      </c>
      <c r="I229" s="4"/>
    </row>
    <row r="230">
      <c r="A230" s="4" t="s">
        <v>114</v>
      </c>
      <c r="B230" s="4"/>
      <c r="C230" s="4" t="s">
        <v>1434</v>
      </c>
      <c r="D230" s="4" t="s">
        <v>1435</v>
      </c>
      <c r="E230" s="4" t="s">
        <v>1436</v>
      </c>
      <c r="F230" s="4"/>
      <c r="H230" s="4">
        <v>780000.0</v>
      </c>
      <c r="I230" s="4"/>
    </row>
    <row r="231">
      <c r="A231" s="4" t="s">
        <v>114</v>
      </c>
      <c r="B231" s="4"/>
      <c r="C231" s="4" t="s">
        <v>1437</v>
      </c>
      <c r="D231" s="4" t="s">
        <v>1438</v>
      </c>
      <c r="E231" s="4" t="s">
        <v>1439</v>
      </c>
      <c r="F231" s="4"/>
      <c r="H231" s="4">
        <v>80000.0</v>
      </c>
      <c r="I231" s="4"/>
    </row>
    <row r="232">
      <c r="A232" s="4" t="s">
        <v>114</v>
      </c>
      <c r="B232" s="4"/>
      <c r="C232" s="4" t="s">
        <v>1440</v>
      </c>
      <c r="D232" s="4" t="s">
        <v>1441</v>
      </c>
      <c r="E232" s="4" t="s">
        <v>1442</v>
      </c>
      <c r="F232" s="4"/>
      <c r="H232" s="4">
        <v>120000.0</v>
      </c>
      <c r="I232" s="4"/>
    </row>
    <row r="233">
      <c r="A233" s="4" t="s">
        <v>114</v>
      </c>
      <c r="B233" s="4"/>
      <c r="C233" s="4" t="s">
        <v>1443</v>
      </c>
      <c r="D233" s="4" t="s">
        <v>1444</v>
      </c>
      <c r="E233" s="4" t="s">
        <v>1445</v>
      </c>
      <c r="F233" s="4"/>
      <c r="H233" s="4">
        <v>250000.0</v>
      </c>
      <c r="I233" s="4"/>
    </row>
    <row r="234">
      <c r="A234" s="4" t="s">
        <v>114</v>
      </c>
      <c r="B234" s="4"/>
      <c r="C234" s="4" t="s">
        <v>1446</v>
      </c>
      <c r="D234" s="4" t="s">
        <v>1447</v>
      </c>
      <c r="E234" s="4" t="s">
        <v>1448</v>
      </c>
      <c r="F234" s="4"/>
      <c r="H234" s="4">
        <v>270000.0</v>
      </c>
      <c r="I234" s="4"/>
    </row>
    <row r="235">
      <c r="A235" s="4" t="s">
        <v>114</v>
      </c>
      <c r="B235" s="4"/>
      <c r="C235" s="4" t="s">
        <v>1449</v>
      </c>
      <c r="D235" s="4" t="s">
        <v>1450</v>
      </c>
      <c r="E235" s="4" t="s">
        <v>1451</v>
      </c>
      <c r="F235" s="4"/>
      <c r="H235" s="4">
        <v>0.0</v>
      </c>
      <c r="I235" s="4"/>
    </row>
    <row r="236">
      <c r="A236" s="4" t="s">
        <v>114</v>
      </c>
      <c r="B236" s="4"/>
      <c r="C236" s="4" t="s">
        <v>1452</v>
      </c>
      <c r="D236" s="4" t="s">
        <v>1453</v>
      </c>
      <c r="E236" s="4" t="s">
        <v>1454</v>
      </c>
      <c r="F236" s="4"/>
      <c r="H236" s="4">
        <v>75000.0</v>
      </c>
      <c r="I236" s="4"/>
    </row>
    <row r="237">
      <c r="A237" s="4" t="s">
        <v>114</v>
      </c>
      <c r="B237" s="4"/>
      <c r="C237" s="4" t="s">
        <v>1455</v>
      </c>
      <c r="D237" s="4" t="s">
        <v>1456</v>
      </c>
      <c r="E237" s="4" t="s">
        <v>1457</v>
      </c>
      <c r="F237" s="4"/>
      <c r="H237" s="4">
        <v>80000.0</v>
      </c>
      <c r="I237" s="4"/>
    </row>
    <row r="238">
      <c r="A238" s="4" t="s">
        <v>114</v>
      </c>
      <c r="B238" s="4"/>
      <c r="C238" s="4" t="s">
        <v>1458</v>
      </c>
      <c r="D238" s="4" t="s">
        <v>1459</v>
      </c>
      <c r="E238" s="4" t="s">
        <v>1460</v>
      </c>
      <c r="F238" s="4"/>
      <c r="H238" s="4">
        <v>0.0</v>
      </c>
      <c r="I238" s="4"/>
    </row>
    <row r="239">
      <c r="A239" s="4" t="s">
        <v>114</v>
      </c>
      <c r="B239" s="4"/>
      <c r="C239" s="4" t="s">
        <v>1461</v>
      </c>
      <c r="D239" s="4" t="s">
        <v>1462</v>
      </c>
      <c r="E239" s="4" t="s">
        <v>1463</v>
      </c>
      <c r="F239" s="4"/>
      <c r="H239" s="4">
        <v>0.0</v>
      </c>
      <c r="I239" s="4"/>
    </row>
    <row r="240">
      <c r="A240" s="4" t="s">
        <v>114</v>
      </c>
      <c r="B240" s="4"/>
      <c r="C240" s="4" t="s">
        <v>1464</v>
      </c>
      <c r="D240" s="4" t="s">
        <v>1465</v>
      </c>
      <c r="E240" s="4" t="s">
        <v>1466</v>
      </c>
      <c r="F240" s="4"/>
      <c r="H240" s="4">
        <v>0.0</v>
      </c>
      <c r="I240" s="4"/>
    </row>
    <row r="241">
      <c r="A241" s="4" t="s">
        <v>114</v>
      </c>
      <c r="B241" s="4"/>
      <c r="C241" s="4" t="s">
        <v>1467</v>
      </c>
      <c r="D241" s="4" t="s">
        <v>1468</v>
      </c>
      <c r="E241" s="4" t="s">
        <v>1469</v>
      </c>
      <c r="F241" s="4"/>
      <c r="H241" s="4">
        <v>0.0</v>
      </c>
      <c r="I241" s="4"/>
    </row>
    <row r="242">
      <c r="A242" s="4" t="s">
        <v>114</v>
      </c>
      <c r="B242" s="4"/>
      <c r="C242" s="4" t="s">
        <v>1470</v>
      </c>
      <c r="D242" s="4" t="s">
        <v>1471</v>
      </c>
      <c r="E242" s="4" t="s">
        <v>1472</v>
      </c>
      <c r="F242" s="4"/>
      <c r="H242" s="4">
        <v>60000.0</v>
      </c>
      <c r="I242" s="4"/>
    </row>
    <row r="243">
      <c r="A243" s="4" t="s">
        <v>114</v>
      </c>
      <c r="B243" s="4"/>
      <c r="C243" s="4" t="s">
        <v>1473</v>
      </c>
      <c r="D243" s="4" t="s">
        <v>1474</v>
      </c>
      <c r="E243" s="4" t="s">
        <v>1475</v>
      </c>
      <c r="F243" s="4"/>
      <c r="H243" s="4">
        <v>130000.0</v>
      </c>
      <c r="I243" s="4"/>
    </row>
    <row r="244">
      <c r="A244" s="4" t="s">
        <v>114</v>
      </c>
      <c r="B244" s="4"/>
      <c r="C244" s="4" t="s">
        <v>1476</v>
      </c>
      <c r="D244" s="4" t="s">
        <v>1477</v>
      </c>
      <c r="E244" s="4" t="s">
        <v>1478</v>
      </c>
      <c r="F244" s="4"/>
      <c r="H244" s="4">
        <v>60000.0</v>
      </c>
      <c r="I244" s="4"/>
    </row>
    <row r="245">
      <c r="A245" s="4" t="s">
        <v>114</v>
      </c>
      <c r="B245" s="4"/>
      <c r="C245" s="4" t="s">
        <v>1479</v>
      </c>
      <c r="D245" s="4" t="s">
        <v>1480</v>
      </c>
      <c r="E245" s="4" t="s">
        <v>1481</v>
      </c>
      <c r="F245" s="4"/>
      <c r="H245" s="4">
        <v>330000.0</v>
      </c>
      <c r="I245" s="4"/>
    </row>
    <row r="246">
      <c r="A246" s="4" t="s">
        <v>114</v>
      </c>
      <c r="B246" s="4"/>
      <c r="C246" s="4" t="s">
        <v>1482</v>
      </c>
      <c r="D246" s="4" t="s">
        <v>1483</v>
      </c>
      <c r="E246" s="4" t="s">
        <v>1484</v>
      </c>
      <c r="F246" s="4"/>
      <c r="H246" s="4">
        <v>65000.0</v>
      </c>
      <c r="I246" s="4"/>
    </row>
    <row r="247">
      <c r="A247" s="4" t="s">
        <v>114</v>
      </c>
      <c r="B247" s="4"/>
      <c r="C247" s="4" t="s">
        <v>1485</v>
      </c>
      <c r="D247" s="4" t="s">
        <v>1486</v>
      </c>
      <c r="E247" s="4" t="s">
        <v>1487</v>
      </c>
      <c r="F247" s="4"/>
      <c r="H247" s="4">
        <v>180000.0</v>
      </c>
      <c r="I247" s="4"/>
    </row>
    <row r="248">
      <c r="A248" s="4" t="s">
        <v>114</v>
      </c>
      <c r="B248" s="4"/>
      <c r="C248" s="4" t="s">
        <v>1488</v>
      </c>
      <c r="D248" s="4" t="s">
        <v>1489</v>
      </c>
      <c r="E248" s="4" t="s">
        <v>1490</v>
      </c>
      <c r="F248" s="4"/>
      <c r="H248" s="4">
        <v>60000.0</v>
      </c>
      <c r="I248" s="4"/>
    </row>
    <row r="249">
      <c r="A249" s="4" t="s">
        <v>114</v>
      </c>
      <c r="B249" s="4"/>
      <c r="C249" s="4" t="s">
        <v>1491</v>
      </c>
      <c r="D249" s="4" t="s">
        <v>1492</v>
      </c>
      <c r="E249" s="4" t="s">
        <v>1493</v>
      </c>
      <c r="F249" s="4"/>
      <c r="H249" s="4">
        <v>0.0</v>
      </c>
      <c r="I249" s="4"/>
    </row>
    <row r="250">
      <c r="A250" s="4" t="s">
        <v>114</v>
      </c>
      <c r="B250" s="4"/>
      <c r="C250" s="4" t="s">
        <v>1494</v>
      </c>
      <c r="D250" s="4" t="s">
        <v>1495</v>
      </c>
      <c r="E250" s="4" t="s">
        <v>1496</v>
      </c>
      <c r="F250" s="4"/>
      <c r="H250" s="4">
        <v>20000.0</v>
      </c>
      <c r="I250" s="4"/>
    </row>
    <row r="251">
      <c r="A251" s="4" t="s">
        <v>115</v>
      </c>
      <c r="B251" s="4" t="s">
        <v>1497</v>
      </c>
      <c r="C251" s="4" t="s">
        <v>1498</v>
      </c>
      <c r="D251" s="4" t="s">
        <v>1499</v>
      </c>
      <c r="E251" s="4" t="s">
        <v>1500</v>
      </c>
      <c r="F251" s="4"/>
      <c r="H251" s="4">
        <v>90000.0</v>
      </c>
      <c r="I251" s="4"/>
    </row>
    <row r="252">
      <c r="A252" s="4" t="s">
        <v>115</v>
      </c>
      <c r="B252" s="4" t="s">
        <v>1497</v>
      </c>
      <c r="C252" s="4" t="s">
        <v>1501</v>
      </c>
      <c r="D252" s="4" t="s">
        <v>1502</v>
      </c>
      <c r="E252" s="4" t="s">
        <v>1503</v>
      </c>
      <c r="F252" s="4"/>
      <c r="H252" s="4">
        <v>0.0</v>
      </c>
      <c r="I252" s="4"/>
    </row>
    <row r="253">
      <c r="A253" s="4" t="s">
        <v>119</v>
      </c>
      <c r="B253" s="4"/>
      <c r="C253" s="4" t="s">
        <v>1504</v>
      </c>
      <c r="D253" s="4" t="s">
        <v>1505</v>
      </c>
      <c r="E253" s="4" t="s">
        <v>1506</v>
      </c>
      <c r="F253" s="4"/>
      <c r="H253" s="4">
        <v>80000.0</v>
      </c>
      <c r="I253" s="4"/>
    </row>
    <row r="254">
      <c r="A254" s="4" t="s">
        <v>121</v>
      </c>
      <c r="B254" s="4"/>
      <c r="C254" s="4" t="s">
        <v>1507</v>
      </c>
      <c r="D254" s="4" t="s">
        <v>1508</v>
      </c>
      <c r="E254" s="4" t="s">
        <v>1509</v>
      </c>
      <c r="F254" s="4"/>
      <c r="H254" s="4">
        <v>320000.0</v>
      </c>
      <c r="I254" s="4"/>
    </row>
    <row r="255">
      <c r="A255" s="4" t="s">
        <v>124</v>
      </c>
      <c r="B255" s="4" t="s">
        <v>1497</v>
      </c>
      <c r="C255" s="4" t="s">
        <v>1510</v>
      </c>
      <c r="D255" s="4" t="s">
        <v>1511</v>
      </c>
      <c r="E255" s="4" t="s">
        <v>1512</v>
      </c>
      <c r="F255" s="4"/>
      <c r="H255" s="4">
        <v>90000.0</v>
      </c>
      <c r="I255" s="4"/>
    </row>
    <row r="256">
      <c r="A256" s="4" t="s">
        <v>126</v>
      </c>
      <c r="B256" s="4"/>
      <c r="C256" s="4" t="s">
        <v>1513</v>
      </c>
      <c r="D256" s="4" t="s">
        <v>1514</v>
      </c>
      <c r="E256" s="4" t="s">
        <v>1515</v>
      </c>
      <c r="F256" s="4"/>
      <c r="H256" s="4">
        <v>1670000.0</v>
      </c>
      <c r="I256" s="4"/>
    </row>
    <row r="257">
      <c r="A257" s="4" t="s">
        <v>128</v>
      </c>
      <c r="B257" s="4"/>
      <c r="C257" s="4" t="s">
        <v>1516</v>
      </c>
      <c r="D257" s="4" t="s">
        <v>1517</v>
      </c>
      <c r="E257" s="4" t="s">
        <v>1518</v>
      </c>
      <c r="F257" s="4"/>
      <c r="H257" s="4">
        <v>0.0</v>
      </c>
      <c r="I257" s="4"/>
    </row>
    <row r="258">
      <c r="A258" s="4" t="s">
        <v>128</v>
      </c>
      <c r="B258" s="4"/>
      <c r="C258" s="4" t="s">
        <v>1519</v>
      </c>
      <c r="D258" s="4" t="s">
        <v>1520</v>
      </c>
      <c r="E258" s="4" t="s">
        <v>1521</v>
      </c>
      <c r="F258" s="4"/>
      <c r="H258" s="4">
        <v>0.0</v>
      </c>
      <c r="I258" s="4"/>
    </row>
    <row r="259">
      <c r="A259" s="4" t="s">
        <v>128</v>
      </c>
      <c r="B259" s="4"/>
      <c r="C259" s="4" t="s">
        <v>1522</v>
      </c>
      <c r="D259" s="4" t="s">
        <v>1523</v>
      </c>
      <c r="E259" s="4" t="s">
        <v>1524</v>
      </c>
      <c r="F259" s="4"/>
      <c r="H259" s="4">
        <v>60000.0</v>
      </c>
      <c r="I259" s="4"/>
    </row>
    <row r="260">
      <c r="A260" s="4" t="s">
        <v>128</v>
      </c>
      <c r="B260" s="4"/>
      <c r="C260" s="4" t="s">
        <v>1525</v>
      </c>
      <c r="D260" s="4" t="s">
        <v>1526</v>
      </c>
      <c r="E260" s="4" t="s">
        <v>1527</v>
      </c>
      <c r="F260" s="4"/>
      <c r="H260" s="4">
        <v>85000.0</v>
      </c>
      <c r="I260" s="4"/>
    </row>
    <row r="261">
      <c r="A261" s="4" t="s">
        <v>128</v>
      </c>
      <c r="B261" s="4"/>
      <c r="C261" s="4" t="s">
        <v>1528</v>
      </c>
      <c r="D261" s="4" t="s">
        <v>1529</v>
      </c>
      <c r="E261" s="4" t="s">
        <v>1530</v>
      </c>
      <c r="F261" s="4"/>
      <c r="H261" s="4">
        <v>180000.0</v>
      </c>
      <c r="I261" s="4"/>
    </row>
    <row r="262">
      <c r="A262" s="4" t="s">
        <v>132</v>
      </c>
      <c r="B262" s="4"/>
      <c r="C262" s="4" t="s">
        <v>1531</v>
      </c>
      <c r="D262" s="4" t="s">
        <v>1532</v>
      </c>
      <c r="E262" s="4" t="s">
        <v>1533</v>
      </c>
      <c r="F262" s="4"/>
      <c r="H262" s="4">
        <v>650000.0</v>
      </c>
      <c r="I262" s="4"/>
    </row>
    <row r="263">
      <c r="A263" s="4" t="s">
        <v>132</v>
      </c>
      <c r="B263" s="4"/>
      <c r="C263" s="4" t="s">
        <v>1534</v>
      </c>
      <c r="D263" s="4" t="s">
        <v>1535</v>
      </c>
      <c r="E263" s="4" t="s">
        <v>1536</v>
      </c>
      <c r="F263" s="4"/>
      <c r="H263" s="4">
        <v>180000.0</v>
      </c>
      <c r="I263" s="4"/>
    </row>
    <row r="264">
      <c r="A264" s="4" t="s">
        <v>132</v>
      </c>
      <c r="B264" s="4"/>
      <c r="C264" s="4" t="s">
        <v>1537</v>
      </c>
      <c r="D264" s="4" t="s">
        <v>1538</v>
      </c>
      <c r="E264" s="4" t="s">
        <v>1539</v>
      </c>
      <c r="F264" s="4"/>
      <c r="H264" s="4">
        <v>5000.0</v>
      </c>
      <c r="I264" s="4"/>
    </row>
    <row r="265">
      <c r="A265" s="4" t="s">
        <v>143</v>
      </c>
      <c r="B265" s="4" t="s">
        <v>1540</v>
      </c>
      <c r="C265" s="4" t="s">
        <v>1541</v>
      </c>
      <c r="D265" s="4" t="s">
        <v>1542</v>
      </c>
      <c r="E265" s="4" t="s">
        <v>1543</v>
      </c>
      <c r="F265" s="4"/>
      <c r="H265" s="4">
        <v>300000.0</v>
      </c>
      <c r="I265" s="4"/>
    </row>
    <row r="266">
      <c r="A266" s="4" t="s">
        <v>143</v>
      </c>
      <c r="B266" s="4" t="s">
        <v>1540</v>
      </c>
      <c r="C266" s="4" t="s">
        <v>1544</v>
      </c>
      <c r="D266" s="4" t="s">
        <v>1545</v>
      </c>
      <c r="E266" s="4" t="s">
        <v>1546</v>
      </c>
      <c r="F266" s="4"/>
      <c r="H266" s="4">
        <v>200000.0</v>
      </c>
      <c r="I266" s="4"/>
    </row>
    <row r="267">
      <c r="A267" s="4" t="s">
        <v>161</v>
      </c>
      <c r="B267" s="4"/>
      <c r="C267" s="4" t="s">
        <v>1547</v>
      </c>
      <c r="D267" s="4" t="s">
        <v>1548</v>
      </c>
      <c r="E267" s="4" t="s">
        <v>1549</v>
      </c>
      <c r="F267" s="4"/>
      <c r="H267" s="4">
        <v>200000.0</v>
      </c>
      <c r="I267" s="4"/>
    </row>
    <row r="268">
      <c r="A268" s="4" t="s">
        <v>168</v>
      </c>
      <c r="B268" s="4" t="s">
        <v>1550</v>
      </c>
      <c r="C268" s="4" t="s">
        <v>1551</v>
      </c>
      <c r="D268" s="4" t="s">
        <v>1552</v>
      </c>
      <c r="E268" s="4" t="s">
        <v>1553</v>
      </c>
      <c r="F268" s="4"/>
      <c r="H268" s="4">
        <v>0.0</v>
      </c>
      <c r="I268" s="4"/>
    </row>
    <row r="269">
      <c r="A269" s="4" t="s">
        <v>168</v>
      </c>
      <c r="B269" s="4" t="s">
        <v>1550</v>
      </c>
      <c r="C269" s="4" t="s">
        <v>1554</v>
      </c>
      <c r="D269" s="4" t="s">
        <v>1555</v>
      </c>
      <c r="E269" s="4" t="s">
        <v>1556</v>
      </c>
      <c r="F269" s="4"/>
      <c r="H269" s="4">
        <v>0.0</v>
      </c>
      <c r="I269" s="4"/>
    </row>
    <row r="270">
      <c r="A270" s="4" t="s">
        <v>168</v>
      </c>
      <c r="B270" s="4" t="s">
        <v>1550</v>
      </c>
      <c r="C270" s="4" t="s">
        <v>1557</v>
      </c>
      <c r="D270" s="4" t="s">
        <v>1558</v>
      </c>
      <c r="E270" s="4" t="s">
        <v>1559</v>
      </c>
      <c r="F270" s="4"/>
      <c r="H270" s="4">
        <v>0.0</v>
      </c>
      <c r="I270" s="4"/>
    </row>
    <row r="271">
      <c r="A271" s="4" t="s">
        <v>170</v>
      </c>
      <c r="B271" s="4"/>
      <c r="C271" s="4" t="s">
        <v>1560</v>
      </c>
      <c r="D271" s="4" t="s">
        <v>1561</v>
      </c>
      <c r="E271" s="4" t="s">
        <v>1562</v>
      </c>
      <c r="F271" s="4"/>
      <c r="H271" s="4">
        <v>677000.0</v>
      </c>
      <c r="I271" s="4"/>
    </row>
    <row r="272">
      <c r="A272" s="4" t="s">
        <v>170</v>
      </c>
      <c r="B272" s="4"/>
      <c r="C272" s="4" t="s">
        <v>1563</v>
      </c>
      <c r="D272" s="4" t="s">
        <v>1564</v>
      </c>
      <c r="E272" s="4" t="s">
        <v>1565</v>
      </c>
      <c r="F272" s="4"/>
      <c r="H272" s="4">
        <v>317000.0</v>
      </c>
      <c r="I272" s="4"/>
    </row>
    <row r="273">
      <c r="A273" s="4" t="s">
        <v>170</v>
      </c>
      <c r="B273" s="4"/>
      <c r="C273" s="4" t="s">
        <v>1566</v>
      </c>
      <c r="D273" s="4" t="s">
        <v>1567</v>
      </c>
      <c r="E273" s="4" t="s">
        <v>1568</v>
      </c>
      <c r="F273" s="4"/>
      <c r="H273" s="4">
        <v>297000.0</v>
      </c>
      <c r="I273" s="4"/>
    </row>
    <row r="274">
      <c r="A274" s="4" t="s">
        <v>172</v>
      </c>
      <c r="B274" s="4" t="s">
        <v>171</v>
      </c>
      <c r="C274" s="4" t="s">
        <v>1569</v>
      </c>
      <c r="D274" s="4" t="s">
        <v>1570</v>
      </c>
      <c r="E274" s="4" t="s">
        <v>1571</v>
      </c>
      <c r="F274" s="4"/>
      <c r="H274" s="4">
        <v>750000.0</v>
      </c>
      <c r="I274" s="4"/>
    </row>
    <row r="275">
      <c r="A275" s="4" t="s">
        <v>172</v>
      </c>
      <c r="B275" s="4" t="s">
        <v>171</v>
      </c>
      <c r="C275" s="4" t="s">
        <v>1572</v>
      </c>
      <c r="D275" s="4" t="s">
        <v>1573</v>
      </c>
      <c r="E275" s="4" t="s">
        <v>1574</v>
      </c>
      <c r="F275" s="4"/>
      <c r="H275" s="4">
        <v>0.0</v>
      </c>
      <c r="I275" s="4"/>
    </row>
    <row r="276">
      <c r="A276" s="4" t="s">
        <v>172</v>
      </c>
      <c r="B276" s="4" t="s">
        <v>171</v>
      </c>
      <c r="C276" s="4" t="s">
        <v>1575</v>
      </c>
      <c r="D276" s="4" t="s">
        <v>1576</v>
      </c>
      <c r="E276" s="4" t="s">
        <v>1577</v>
      </c>
      <c r="F276" s="4"/>
      <c r="H276" s="4">
        <v>50000.0</v>
      </c>
      <c r="I276" s="4"/>
    </row>
    <row r="277">
      <c r="A277" s="4" t="s">
        <v>172</v>
      </c>
      <c r="B277" s="4" t="s">
        <v>171</v>
      </c>
      <c r="C277" s="4" t="s">
        <v>1578</v>
      </c>
      <c r="D277" s="4" t="s">
        <v>1579</v>
      </c>
      <c r="E277" s="4" t="s">
        <v>1580</v>
      </c>
      <c r="F277" s="4"/>
      <c r="H277" s="4">
        <v>5000.0</v>
      </c>
      <c r="I277" s="4"/>
    </row>
    <row r="278">
      <c r="A278" s="4" t="s">
        <v>173</v>
      </c>
      <c r="B278" s="4"/>
      <c r="C278" s="4" t="s">
        <v>1581</v>
      </c>
      <c r="D278" s="4" t="s">
        <v>1582</v>
      </c>
      <c r="E278" s="4" t="s">
        <v>1583</v>
      </c>
      <c r="F278" s="4"/>
      <c r="H278" s="4">
        <v>450000.0</v>
      </c>
      <c r="I278" s="4"/>
    </row>
    <row r="279">
      <c r="A279" s="4" t="s">
        <v>173</v>
      </c>
      <c r="B279" s="4"/>
      <c r="C279" s="4" t="s">
        <v>1584</v>
      </c>
      <c r="D279" s="4" t="s">
        <v>1585</v>
      </c>
      <c r="E279" s="4" t="s">
        <v>1586</v>
      </c>
      <c r="F279" s="4"/>
      <c r="H279" s="4">
        <v>70000.0</v>
      </c>
      <c r="I279" s="4"/>
    </row>
    <row r="280">
      <c r="A280" s="4" t="s">
        <v>173</v>
      </c>
      <c r="B280" s="4"/>
      <c r="C280" s="4" t="s">
        <v>1587</v>
      </c>
      <c r="D280" s="4" t="s">
        <v>1588</v>
      </c>
      <c r="E280" s="4" t="s">
        <v>1589</v>
      </c>
      <c r="F280" s="4"/>
      <c r="H280" s="4">
        <v>30000.0</v>
      </c>
      <c r="I280" s="4"/>
    </row>
    <row r="281">
      <c r="A281" s="4" t="s">
        <v>173</v>
      </c>
      <c r="B281" s="4"/>
      <c r="C281" s="4" t="s">
        <v>1590</v>
      </c>
      <c r="D281" s="4" t="s">
        <v>1591</v>
      </c>
      <c r="E281" s="4" t="s">
        <v>1592</v>
      </c>
      <c r="F281" s="4"/>
      <c r="H281" s="4">
        <v>180000.0</v>
      </c>
      <c r="I281" s="4"/>
    </row>
    <row r="282">
      <c r="A282" s="4" t="s">
        <v>180</v>
      </c>
      <c r="B282" s="4"/>
      <c r="C282" s="4" t="s">
        <v>1593</v>
      </c>
      <c r="D282" s="4" t="s">
        <v>1594</v>
      </c>
      <c r="E282" s="4" t="s">
        <v>1595</v>
      </c>
      <c r="F282" s="4"/>
      <c r="H282" s="4">
        <v>805000.0</v>
      </c>
      <c r="I282" s="4"/>
    </row>
    <row r="283">
      <c r="A283" s="4" t="s">
        <v>180</v>
      </c>
      <c r="B283" s="4"/>
      <c r="C283" s="4" t="s">
        <v>1596</v>
      </c>
      <c r="D283" s="4" t="s">
        <v>1597</v>
      </c>
      <c r="E283" s="4" t="s">
        <v>1598</v>
      </c>
      <c r="F283" s="4"/>
      <c r="H283" s="4">
        <v>450000.0</v>
      </c>
      <c r="I283" s="4"/>
    </row>
    <row r="284">
      <c r="A284" s="4" t="s">
        <v>180</v>
      </c>
      <c r="B284" s="4"/>
      <c r="C284" s="4" t="s">
        <v>1599</v>
      </c>
      <c r="D284" s="4" t="s">
        <v>1600</v>
      </c>
      <c r="E284" s="4" t="s">
        <v>1601</v>
      </c>
      <c r="F284" s="4"/>
      <c r="H284" s="4">
        <v>450000.0</v>
      </c>
      <c r="I284" s="4"/>
    </row>
    <row r="285">
      <c r="A285" s="4" t="s">
        <v>180</v>
      </c>
      <c r="B285" s="4"/>
      <c r="C285" s="4" t="s">
        <v>1602</v>
      </c>
      <c r="D285" s="4" t="s">
        <v>1603</v>
      </c>
      <c r="E285" s="4" t="s">
        <v>1604</v>
      </c>
      <c r="F285" s="4"/>
      <c r="H285" s="4">
        <v>300000.0</v>
      </c>
      <c r="I285" s="4"/>
    </row>
    <row r="286">
      <c r="A286" s="4" t="s">
        <v>180</v>
      </c>
      <c r="B286" s="4"/>
      <c r="C286" s="4" t="s">
        <v>1605</v>
      </c>
      <c r="D286" s="4" t="s">
        <v>1606</v>
      </c>
      <c r="E286" s="4" t="s">
        <v>1607</v>
      </c>
      <c r="F286" s="4"/>
      <c r="H286" s="4">
        <v>20000.0</v>
      </c>
      <c r="I286" s="4"/>
    </row>
    <row r="287">
      <c r="A287" s="4" t="s">
        <v>180</v>
      </c>
      <c r="B287" s="4"/>
      <c r="C287" s="4" t="s">
        <v>1608</v>
      </c>
      <c r="D287" s="4" t="s">
        <v>1609</v>
      </c>
      <c r="E287" s="4" t="s">
        <v>1610</v>
      </c>
      <c r="F287" s="4"/>
      <c r="H287" s="4">
        <v>822000.0</v>
      </c>
      <c r="I287" s="4"/>
    </row>
    <row r="288">
      <c r="A288" s="4" t="s">
        <v>180</v>
      </c>
      <c r="B288" s="4"/>
      <c r="C288" s="4" t="s">
        <v>1611</v>
      </c>
      <c r="D288" s="4" t="s">
        <v>1612</v>
      </c>
      <c r="E288" s="4" t="s">
        <v>1613</v>
      </c>
      <c r="F288" s="4"/>
      <c r="H288" s="4">
        <v>1911000.0</v>
      </c>
      <c r="I288" s="4"/>
    </row>
    <row r="289">
      <c r="A289" s="4" t="s">
        <v>180</v>
      </c>
      <c r="B289" s="4"/>
      <c r="C289" s="4" t="s">
        <v>1614</v>
      </c>
      <c r="D289" s="4" t="s">
        <v>1615</v>
      </c>
      <c r="E289" s="4" t="s">
        <v>1616</v>
      </c>
      <c r="F289" s="4"/>
      <c r="H289" s="4">
        <v>78000.0</v>
      </c>
      <c r="I289" s="4"/>
    </row>
    <row r="290">
      <c r="A290" s="4" t="s">
        <v>180</v>
      </c>
      <c r="B290" s="4"/>
      <c r="C290" s="4" t="s">
        <v>1617</v>
      </c>
      <c r="D290" s="4" t="s">
        <v>1618</v>
      </c>
      <c r="E290" s="4" t="s">
        <v>1619</v>
      </c>
      <c r="F290" s="4"/>
      <c r="H290" s="4">
        <v>300000.0</v>
      </c>
      <c r="I290" s="4"/>
    </row>
    <row r="291">
      <c r="A291" s="4" t="s">
        <v>180</v>
      </c>
      <c r="B291" s="4"/>
      <c r="C291" s="4" t="s">
        <v>1620</v>
      </c>
      <c r="D291" s="4" t="s">
        <v>1621</v>
      </c>
      <c r="E291" s="4" t="s">
        <v>1622</v>
      </c>
      <c r="F291" s="4"/>
      <c r="H291" s="4">
        <v>20000.0</v>
      </c>
      <c r="I291" s="4"/>
    </row>
    <row r="292">
      <c r="A292" s="4" t="s">
        <v>190</v>
      </c>
      <c r="B292" s="4"/>
      <c r="C292" s="4" t="s">
        <v>1623</v>
      </c>
      <c r="D292" s="4" t="s">
        <v>1624</v>
      </c>
      <c r="E292" s="4" t="s">
        <v>1625</v>
      </c>
      <c r="F292" s="4"/>
      <c r="H292" s="4">
        <v>220000.0</v>
      </c>
      <c r="I292" s="4"/>
    </row>
    <row r="293">
      <c r="A293" s="4" t="s">
        <v>190</v>
      </c>
      <c r="B293" s="4"/>
      <c r="C293" s="4" t="s">
        <v>1626</v>
      </c>
      <c r="D293" s="4" t="s">
        <v>1627</v>
      </c>
      <c r="E293" s="4" t="s">
        <v>1628</v>
      </c>
      <c r="F293" s="4"/>
      <c r="H293" s="4">
        <v>10000.0</v>
      </c>
      <c r="I293" s="4"/>
    </row>
    <row r="294">
      <c r="A294" s="4" t="s">
        <v>190</v>
      </c>
      <c r="B294" s="4"/>
      <c r="C294" s="4" t="s">
        <v>1629</v>
      </c>
      <c r="D294" s="4" t="s">
        <v>1630</v>
      </c>
      <c r="E294" s="4" t="s">
        <v>1631</v>
      </c>
      <c r="F294" s="4"/>
      <c r="H294" s="4">
        <v>25000.0</v>
      </c>
      <c r="I294" s="4"/>
    </row>
    <row r="295">
      <c r="A295" s="4" t="s">
        <v>197</v>
      </c>
      <c r="B295" s="4"/>
      <c r="C295" s="4" t="s">
        <v>1632</v>
      </c>
      <c r="D295" s="4" t="s">
        <v>1633</v>
      </c>
      <c r="E295" s="4" t="s">
        <v>1634</v>
      </c>
      <c r="F295" s="4"/>
      <c r="H295" s="4">
        <v>25000.0</v>
      </c>
      <c r="I295" s="4"/>
    </row>
    <row r="296">
      <c r="A296" s="4" t="s">
        <v>197</v>
      </c>
      <c r="B296" s="4"/>
      <c r="C296" s="4" t="s">
        <v>1635</v>
      </c>
      <c r="D296" s="4" t="s">
        <v>1636</v>
      </c>
      <c r="E296" s="4" t="s">
        <v>1637</v>
      </c>
      <c r="F296" s="4"/>
      <c r="H296" s="4">
        <v>180000.0</v>
      </c>
      <c r="I296" s="4"/>
    </row>
    <row r="297">
      <c r="A297" s="4" t="s">
        <v>203</v>
      </c>
      <c r="B297" s="4"/>
      <c r="C297" s="4" t="s">
        <v>1638</v>
      </c>
      <c r="D297" s="4" t="s">
        <v>1639</v>
      </c>
      <c r="E297" s="4" t="s">
        <v>1640</v>
      </c>
      <c r="F297" s="4"/>
      <c r="H297" s="4">
        <v>0.0</v>
      </c>
      <c r="I297" s="4"/>
    </row>
    <row r="298">
      <c r="A298" s="4" t="s">
        <v>203</v>
      </c>
      <c r="B298" s="4"/>
      <c r="C298" s="4" t="s">
        <v>1641</v>
      </c>
      <c r="D298" s="4" t="s">
        <v>1642</v>
      </c>
      <c r="E298" s="4" t="s">
        <v>1643</v>
      </c>
      <c r="F298" s="4"/>
      <c r="H298" s="4">
        <v>75000.0</v>
      </c>
      <c r="I298" s="4"/>
    </row>
    <row r="299">
      <c r="A299" s="4" t="s">
        <v>203</v>
      </c>
      <c r="B299" s="4"/>
      <c r="C299" s="4" t="s">
        <v>1644</v>
      </c>
      <c r="D299" s="4" t="s">
        <v>1645</v>
      </c>
      <c r="E299" s="4" t="s">
        <v>1646</v>
      </c>
      <c r="F299" s="4"/>
      <c r="H299" s="4">
        <v>15000.0</v>
      </c>
      <c r="I299" s="4"/>
    </row>
    <row r="300">
      <c r="A300" s="4" t="s">
        <v>203</v>
      </c>
      <c r="B300" s="4"/>
      <c r="C300" s="4" t="s">
        <v>1647</v>
      </c>
      <c r="D300" s="4" t="s">
        <v>1648</v>
      </c>
      <c r="E300" s="4" t="s">
        <v>1649</v>
      </c>
      <c r="F300" s="4"/>
      <c r="H300" s="4">
        <v>110000.0</v>
      </c>
      <c r="I300" s="4"/>
    </row>
    <row r="301">
      <c r="A301" s="4" t="s">
        <v>205</v>
      </c>
      <c r="B301" s="4"/>
      <c r="C301" s="4" t="s">
        <v>1650</v>
      </c>
      <c r="D301" s="4" t="s">
        <v>1651</v>
      </c>
      <c r="E301" s="4" t="s">
        <v>1652</v>
      </c>
      <c r="F301" s="4"/>
      <c r="H301" s="4">
        <v>280000.0</v>
      </c>
      <c r="I301" s="4"/>
    </row>
    <row r="302">
      <c r="A302" s="4" t="s">
        <v>205</v>
      </c>
      <c r="B302" s="4"/>
      <c r="C302" s="4" t="s">
        <v>1653</v>
      </c>
      <c r="D302" s="4" t="s">
        <v>1654</v>
      </c>
      <c r="E302" s="4" t="s">
        <v>1655</v>
      </c>
      <c r="F302" s="4"/>
      <c r="H302" s="4">
        <v>15000.0</v>
      </c>
      <c r="I302" s="4"/>
    </row>
    <row r="303">
      <c r="A303" s="4" t="s">
        <v>207</v>
      </c>
      <c r="B303" s="4"/>
      <c r="C303" s="4" t="s">
        <v>1656</v>
      </c>
      <c r="D303" s="4" t="s">
        <v>1657</v>
      </c>
      <c r="E303" s="4" t="s">
        <v>1658</v>
      </c>
      <c r="F303" s="4"/>
      <c r="H303" s="4">
        <v>12000.0</v>
      </c>
      <c r="I303" s="4"/>
    </row>
    <row r="304">
      <c r="A304" s="4" t="s">
        <v>208</v>
      </c>
      <c r="B304" s="4"/>
      <c r="C304" s="4" t="s">
        <v>1659</v>
      </c>
      <c r="D304" s="4" t="s">
        <v>1660</v>
      </c>
      <c r="E304" s="4" t="s">
        <v>1661</v>
      </c>
      <c r="F304" s="4"/>
      <c r="H304" s="4">
        <v>62000.0</v>
      </c>
      <c r="I304" s="4"/>
    </row>
    <row r="305">
      <c r="A305" s="4" t="s">
        <v>208</v>
      </c>
      <c r="B305" s="4"/>
      <c r="C305" s="4" t="s">
        <v>1662</v>
      </c>
      <c r="D305" s="4" t="s">
        <v>1663</v>
      </c>
      <c r="E305" s="4" t="s">
        <v>1664</v>
      </c>
      <c r="F305" s="4"/>
      <c r="H305" s="4">
        <v>48000.0</v>
      </c>
      <c r="I305" s="4"/>
    </row>
    <row r="306">
      <c r="A306" s="4" t="s">
        <v>208</v>
      </c>
      <c r="B306" s="4"/>
      <c r="C306" s="4" t="s">
        <v>1665</v>
      </c>
      <c r="D306" s="4" t="s">
        <v>1666</v>
      </c>
      <c r="E306" s="4" t="s">
        <v>1667</v>
      </c>
      <c r="F306" s="4"/>
      <c r="H306" s="4">
        <v>4000.0</v>
      </c>
      <c r="I306" s="4"/>
    </row>
    <row r="307">
      <c r="A307" s="4" t="s">
        <v>208</v>
      </c>
      <c r="B307" s="4"/>
      <c r="C307" s="4" t="s">
        <v>1668</v>
      </c>
      <c r="D307" s="4" t="s">
        <v>1669</v>
      </c>
      <c r="E307" s="4" t="s">
        <v>1670</v>
      </c>
      <c r="F307" s="4"/>
      <c r="H307" s="4">
        <v>0.0</v>
      </c>
      <c r="I307" s="4"/>
    </row>
    <row r="308">
      <c r="A308" s="4" t="s">
        <v>208</v>
      </c>
      <c r="B308" s="4"/>
      <c r="C308" s="4" t="s">
        <v>1671</v>
      </c>
      <c r="D308" s="4" t="s">
        <v>1672</v>
      </c>
      <c r="E308" s="4" t="s">
        <v>1673</v>
      </c>
      <c r="F308" s="4"/>
      <c r="H308" s="4">
        <v>2000.0</v>
      </c>
      <c r="I308" s="4"/>
    </row>
    <row r="309">
      <c r="A309" s="4" t="s">
        <v>208</v>
      </c>
      <c r="B309" s="4"/>
      <c r="C309" s="4" t="s">
        <v>1674</v>
      </c>
      <c r="D309" s="4" t="s">
        <v>1675</v>
      </c>
      <c r="E309" s="4" t="s">
        <v>1676</v>
      </c>
      <c r="F309" s="4"/>
      <c r="H309" s="4">
        <v>290000.0</v>
      </c>
      <c r="I309" s="4"/>
    </row>
    <row r="310">
      <c r="A310" s="4" t="s">
        <v>208</v>
      </c>
      <c r="B310" s="4"/>
      <c r="C310" s="4" t="s">
        <v>1677</v>
      </c>
      <c r="D310" s="4" t="s">
        <v>1678</v>
      </c>
      <c r="E310" s="4" t="s">
        <v>1679</v>
      </c>
      <c r="F310" s="4"/>
      <c r="H310" s="4">
        <v>90000.0</v>
      </c>
      <c r="I310" s="4"/>
    </row>
    <row r="311">
      <c r="A311" s="4" t="s">
        <v>208</v>
      </c>
      <c r="B311" s="4"/>
      <c r="C311" s="4" t="s">
        <v>1680</v>
      </c>
      <c r="D311" s="4" t="s">
        <v>1681</v>
      </c>
      <c r="E311" s="4" t="s">
        <v>1682</v>
      </c>
      <c r="F311" s="4"/>
      <c r="H311" s="4">
        <v>0.0</v>
      </c>
      <c r="I311" s="4"/>
    </row>
    <row r="312">
      <c r="A312" s="4" t="s">
        <v>208</v>
      </c>
      <c r="B312" s="4"/>
      <c r="C312" s="4" t="s">
        <v>1683</v>
      </c>
      <c r="D312" s="4" t="s">
        <v>1684</v>
      </c>
      <c r="E312" s="4" t="s">
        <v>1685</v>
      </c>
      <c r="F312" s="4"/>
      <c r="H312" s="4">
        <v>2000.0</v>
      </c>
      <c r="I312" s="4"/>
    </row>
    <row r="313">
      <c r="A313" s="4" t="s">
        <v>208</v>
      </c>
      <c r="B313" s="4"/>
      <c r="C313" s="4" t="s">
        <v>1686</v>
      </c>
      <c r="D313" s="4" t="s">
        <v>1687</v>
      </c>
      <c r="E313" s="4" t="s">
        <v>1688</v>
      </c>
      <c r="F313" s="4"/>
      <c r="H313" s="4">
        <v>125000.0</v>
      </c>
      <c r="I313" s="4"/>
    </row>
    <row r="314">
      <c r="A314" s="4" t="s">
        <v>209</v>
      </c>
      <c r="B314" s="4"/>
      <c r="C314" s="4" t="s">
        <v>1689</v>
      </c>
      <c r="D314" s="4" t="s">
        <v>1690</v>
      </c>
      <c r="E314" s="4" t="s">
        <v>1691</v>
      </c>
      <c r="F314" s="4"/>
      <c r="H314" s="4">
        <v>30000.0</v>
      </c>
      <c r="I314" s="4"/>
    </row>
    <row r="315">
      <c r="A315" s="4" t="s">
        <v>209</v>
      </c>
      <c r="B315" s="4"/>
      <c r="C315" s="4" t="s">
        <v>1692</v>
      </c>
      <c r="D315" s="4" t="s">
        <v>1693</v>
      </c>
      <c r="E315" s="4" t="s">
        <v>1694</v>
      </c>
      <c r="F315" s="4"/>
      <c r="H315" s="4">
        <v>200000.0</v>
      </c>
      <c r="I315" s="4"/>
    </row>
    <row r="316">
      <c r="A316" s="4" t="s">
        <v>214</v>
      </c>
      <c r="B316" s="4"/>
      <c r="C316" s="4" t="s">
        <v>1695</v>
      </c>
      <c r="D316" s="4" t="s">
        <v>1696</v>
      </c>
      <c r="E316" s="4" t="s">
        <v>1697</v>
      </c>
      <c r="F316" s="4"/>
      <c r="H316" s="4">
        <v>8000.0</v>
      </c>
      <c r="I316" s="4"/>
    </row>
    <row r="317">
      <c r="A317" s="4" t="s">
        <v>214</v>
      </c>
      <c r="B317" s="4"/>
      <c r="C317" s="4" t="s">
        <v>1698</v>
      </c>
      <c r="D317" s="4" t="s">
        <v>1699</v>
      </c>
      <c r="E317" s="4" t="s">
        <v>1700</v>
      </c>
      <c r="F317" s="4"/>
      <c r="H317" s="4">
        <v>25000.0</v>
      </c>
      <c r="I317" s="4"/>
    </row>
    <row r="318">
      <c r="A318" s="4" t="s">
        <v>540</v>
      </c>
      <c r="B318" s="4" t="s">
        <v>1701</v>
      </c>
      <c r="C318" s="4" t="s">
        <v>1702</v>
      </c>
      <c r="D318" s="4" t="s">
        <v>1703</v>
      </c>
      <c r="E318" s="4" t="s">
        <v>1704</v>
      </c>
      <c r="F318" s="4"/>
      <c r="H318" s="4">
        <v>5000.0</v>
      </c>
      <c r="I318" s="4"/>
    </row>
    <row r="319">
      <c r="A319" s="4" t="s">
        <v>548</v>
      </c>
      <c r="B319" s="4" t="s">
        <v>1701</v>
      </c>
      <c r="C319" s="4" t="s">
        <v>1705</v>
      </c>
      <c r="D319" s="4" t="s">
        <v>1706</v>
      </c>
      <c r="E319" s="4" t="s">
        <v>1707</v>
      </c>
      <c r="F319" s="4"/>
      <c r="H319" s="4">
        <v>1000.0</v>
      </c>
      <c r="I319" s="4"/>
    </row>
    <row r="320">
      <c r="A320" s="4" t="s">
        <v>553</v>
      </c>
      <c r="B320" s="4" t="s">
        <v>1701</v>
      </c>
      <c r="C320" s="4" t="s">
        <v>1708</v>
      </c>
      <c r="D320" s="4" t="s">
        <v>1709</v>
      </c>
      <c r="E320" s="4" t="s">
        <v>1710</v>
      </c>
      <c r="F320" s="4"/>
      <c r="H320" s="4">
        <v>1000.0</v>
      </c>
      <c r="I320" s="4"/>
    </row>
    <row r="321">
      <c r="A321" s="4" t="s">
        <v>567</v>
      </c>
      <c r="B321" s="4" t="s">
        <v>1701</v>
      </c>
      <c r="C321" s="4" t="s">
        <v>1711</v>
      </c>
      <c r="D321" s="4" t="s">
        <v>1712</v>
      </c>
      <c r="E321" s="4" t="s">
        <v>1713</v>
      </c>
      <c r="F321" s="4"/>
      <c r="H321" s="4">
        <v>1000.0</v>
      </c>
      <c r="I321" s="4"/>
    </row>
    <row r="322">
      <c r="A322" s="4" t="s">
        <v>583</v>
      </c>
      <c r="B322" s="4" t="s">
        <v>1701</v>
      </c>
      <c r="C322" s="4" t="s">
        <v>1714</v>
      </c>
      <c r="D322" s="4" t="s">
        <v>1715</v>
      </c>
      <c r="E322" s="4" t="s">
        <v>1716</v>
      </c>
      <c r="F322" s="4"/>
      <c r="H322" s="4">
        <v>1000.0</v>
      </c>
      <c r="I322" s="4"/>
    </row>
    <row r="323">
      <c r="A323" s="4" t="s">
        <v>584</v>
      </c>
      <c r="B323" s="4" t="s">
        <v>1701</v>
      </c>
      <c r="C323" s="4" t="s">
        <v>1717</v>
      </c>
      <c r="D323" s="4" t="s">
        <v>1718</v>
      </c>
      <c r="E323" s="4" t="s">
        <v>1719</v>
      </c>
      <c r="F323" s="4"/>
      <c r="H323" s="4">
        <v>1000.0</v>
      </c>
      <c r="I323" s="4"/>
    </row>
    <row r="324">
      <c r="A324" s="4" t="s">
        <v>585</v>
      </c>
      <c r="B324" s="4" t="s">
        <v>1701</v>
      </c>
      <c r="C324" s="4" t="s">
        <v>1720</v>
      </c>
      <c r="D324" s="4" t="s">
        <v>1721</v>
      </c>
      <c r="E324" s="4" t="s">
        <v>1722</v>
      </c>
      <c r="F324" s="4"/>
      <c r="H324" s="4">
        <v>1000.0</v>
      </c>
      <c r="I324" s="4"/>
    </row>
    <row r="325">
      <c r="A325" s="4" t="s">
        <v>593</v>
      </c>
      <c r="B325" s="4" t="s">
        <v>1701</v>
      </c>
      <c r="C325" s="4" t="s">
        <v>1723</v>
      </c>
      <c r="D325" s="4" t="s">
        <v>1724</v>
      </c>
      <c r="E325" s="4" t="s">
        <v>1725</v>
      </c>
      <c r="F325" s="4"/>
      <c r="H325" s="4">
        <v>1000.0</v>
      </c>
      <c r="I325" s="4"/>
    </row>
    <row r="326">
      <c r="A326" s="4" t="s">
        <v>594</v>
      </c>
      <c r="B326" s="4" t="s">
        <v>1701</v>
      </c>
      <c r="C326" s="4" t="s">
        <v>1726</v>
      </c>
      <c r="D326" s="4" t="s">
        <v>1727</v>
      </c>
      <c r="E326" s="4" t="s">
        <v>1728</v>
      </c>
      <c r="F326" s="4"/>
      <c r="H326" s="4">
        <v>1000.0</v>
      </c>
      <c r="I326" s="4"/>
    </row>
    <row r="327">
      <c r="A327" s="4" t="s">
        <v>836</v>
      </c>
      <c r="B327" s="4" t="s">
        <v>1729</v>
      </c>
      <c r="C327" s="4" t="s">
        <v>1730</v>
      </c>
      <c r="D327" s="4" t="s">
        <v>1731</v>
      </c>
      <c r="E327" s="4" t="s">
        <v>1732</v>
      </c>
      <c r="F327" s="4"/>
      <c r="H327" s="4">
        <v>1000.0</v>
      </c>
      <c r="I327" s="4"/>
    </row>
    <row r="328">
      <c r="A328" s="4" t="s">
        <v>847</v>
      </c>
      <c r="B328" s="4" t="s">
        <v>1729</v>
      </c>
      <c r="C328" s="4" t="s">
        <v>1733</v>
      </c>
      <c r="D328" s="4" t="s">
        <v>1734</v>
      </c>
      <c r="E328" s="4" t="s">
        <v>1735</v>
      </c>
      <c r="F328" s="4"/>
      <c r="H328" s="4">
        <v>1000.0</v>
      </c>
      <c r="I328" s="4"/>
    </row>
    <row r="329">
      <c r="A329" s="4" t="s">
        <v>151</v>
      </c>
      <c r="B329" s="4" t="s">
        <v>1729</v>
      </c>
      <c r="C329" s="4" t="s">
        <v>1736</v>
      </c>
      <c r="D329" s="4" t="s">
        <v>1737</v>
      </c>
      <c r="E329" s="4" t="s">
        <v>1738</v>
      </c>
      <c r="F329" s="4"/>
      <c r="H329" s="4">
        <v>1000.0</v>
      </c>
      <c r="I329" s="4"/>
    </row>
    <row r="330">
      <c r="A330" s="4" t="s">
        <v>862</v>
      </c>
      <c r="B330" s="4" t="s">
        <v>1729</v>
      </c>
      <c r="C330" s="4" t="s">
        <v>1739</v>
      </c>
      <c r="D330" s="4" t="s">
        <v>1740</v>
      </c>
      <c r="E330" s="4" t="s">
        <v>1741</v>
      </c>
      <c r="F330" s="4"/>
      <c r="H330" s="4">
        <v>1000.0</v>
      </c>
      <c r="I330" s="4"/>
    </row>
    <row r="331">
      <c r="A331" s="4" t="s">
        <v>870</v>
      </c>
      <c r="B331" s="4" t="s">
        <v>1729</v>
      </c>
      <c r="C331" s="4" t="s">
        <v>1742</v>
      </c>
      <c r="D331" s="4" t="s">
        <v>1743</v>
      </c>
      <c r="E331" s="4" t="s">
        <v>1744</v>
      </c>
      <c r="F331" s="4"/>
      <c r="H331" s="4">
        <v>1000.0</v>
      </c>
      <c r="I331" s="4"/>
    </row>
    <row r="332">
      <c r="A332" s="4" t="s">
        <v>1029</v>
      </c>
      <c r="B332" s="4" t="s">
        <v>1729</v>
      </c>
      <c r="C332" s="4" t="s">
        <v>1745</v>
      </c>
      <c r="D332" s="4" t="s">
        <v>1746</v>
      </c>
      <c r="E332" s="4" t="s">
        <v>1747</v>
      </c>
      <c r="F332" s="4"/>
      <c r="H332" s="4">
        <v>1000.0</v>
      </c>
      <c r="I332" s="4"/>
    </row>
    <row r="333">
      <c r="A333" s="4" t="s">
        <v>922</v>
      </c>
      <c r="B333" s="4" t="s">
        <v>1729</v>
      </c>
      <c r="C333" s="4" t="s">
        <v>1748</v>
      </c>
      <c r="D333" s="4" t="s">
        <v>1749</v>
      </c>
      <c r="E333" s="4" t="s">
        <v>1750</v>
      </c>
      <c r="F333" s="4"/>
      <c r="H333" s="4">
        <v>1000.0</v>
      </c>
      <c r="I333" s="4"/>
    </row>
    <row r="334">
      <c r="A334" s="4" t="s">
        <v>1751</v>
      </c>
      <c r="B334" s="4" t="s">
        <v>1729</v>
      </c>
      <c r="C334" s="4" t="s">
        <v>1752</v>
      </c>
      <c r="D334" s="4" t="s">
        <v>1753</v>
      </c>
      <c r="E334" s="4" t="s">
        <v>1754</v>
      </c>
      <c r="F334" s="4"/>
      <c r="H334" s="4">
        <v>1000.0</v>
      </c>
      <c r="I334" s="4"/>
    </row>
    <row r="335">
      <c r="A335" s="4" t="s">
        <v>626</v>
      </c>
      <c r="B335" s="4" t="s">
        <v>1729</v>
      </c>
      <c r="C335" s="4" t="s">
        <v>1755</v>
      </c>
      <c r="D335" s="4" t="s">
        <v>1756</v>
      </c>
      <c r="E335" s="4" t="s">
        <v>1757</v>
      </c>
      <c r="F335" s="4"/>
      <c r="H335" s="4">
        <v>1000.0</v>
      </c>
      <c r="I335" s="4"/>
    </row>
    <row r="336">
      <c r="A336" s="4" t="s">
        <v>217</v>
      </c>
      <c r="B336" s="4"/>
      <c r="C336" s="4" t="s">
        <v>1758</v>
      </c>
      <c r="D336" s="4" t="s">
        <v>1759</v>
      </c>
      <c r="E336" s="4" t="s">
        <v>1760</v>
      </c>
      <c r="F336" s="4"/>
      <c r="H336" s="4">
        <v>68000.0</v>
      </c>
      <c r="I336" s="4"/>
    </row>
    <row r="337">
      <c r="A337" s="4" t="s">
        <v>217</v>
      </c>
      <c r="B337" s="4"/>
      <c r="C337" s="4" t="s">
        <v>1761</v>
      </c>
      <c r="D337" s="4" t="s">
        <v>1762</v>
      </c>
      <c r="E337" s="4" t="s">
        <v>1763</v>
      </c>
      <c r="F337" s="4"/>
      <c r="H337" s="4">
        <v>38000.0</v>
      </c>
      <c r="I337" s="4"/>
    </row>
    <row r="338">
      <c r="A338" s="4" t="s">
        <v>217</v>
      </c>
      <c r="B338" s="4"/>
      <c r="C338" s="4" t="s">
        <v>1764</v>
      </c>
      <c r="D338" s="4" t="s">
        <v>1765</v>
      </c>
      <c r="E338" s="4" t="s">
        <v>1766</v>
      </c>
      <c r="F338" s="4"/>
      <c r="H338" s="4">
        <v>43000.0</v>
      </c>
      <c r="I338" s="4"/>
    </row>
    <row r="339">
      <c r="A339" s="4" t="s">
        <v>217</v>
      </c>
      <c r="B339" s="4"/>
      <c r="C339" s="4" t="s">
        <v>1767</v>
      </c>
      <c r="D339" s="4" t="s">
        <v>1768</v>
      </c>
      <c r="E339" s="4" t="s">
        <v>1769</v>
      </c>
      <c r="F339" s="4"/>
      <c r="H339" s="4">
        <v>54000.0</v>
      </c>
      <c r="I339" s="4"/>
    </row>
    <row r="340">
      <c r="A340" s="4" t="s">
        <v>217</v>
      </c>
      <c r="B340" s="4"/>
      <c r="C340" s="4" t="s">
        <v>1770</v>
      </c>
      <c r="D340" s="4" t="s">
        <v>1771</v>
      </c>
      <c r="E340" s="4" t="s">
        <v>1772</v>
      </c>
      <c r="F340" s="4"/>
      <c r="H340" s="4">
        <v>41000.0</v>
      </c>
      <c r="I340" s="4"/>
    </row>
    <row r="341">
      <c r="A341" s="4" t="s">
        <v>217</v>
      </c>
      <c r="B341" s="4"/>
      <c r="C341" s="4" t="s">
        <v>1773</v>
      </c>
      <c r="D341" s="4" t="s">
        <v>1774</v>
      </c>
      <c r="E341" s="4" t="s">
        <v>1775</v>
      </c>
      <c r="F341" s="4"/>
      <c r="H341" s="4">
        <v>42000.0</v>
      </c>
      <c r="I341" s="4"/>
    </row>
    <row r="342">
      <c r="A342" s="4" t="s">
        <v>217</v>
      </c>
      <c r="B342" s="4"/>
      <c r="C342" s="4" t="s">
        <v>1776</v>
      </c>
      <c r="D342" s="4" t="s">
        <v>1777</v>
      </c>
      <c r="E342" s="4" t="s">
        <v>1778</v>
      </c>
      <c r="F342" s="4"/>
      <c r="H342" s="4">
        <v>0.0</v>
      </c>
      <c r="I342" s="4"/>
    </row>
    <row r="343">
      <c r="A343" s="4" t="s">
        <v>217</v>
      </c>
      <c r="B343" s="4"/>
      <c r="C343" s="4" t="s">
        <v>1779</v>
      </c>
      <c r="D343" s="4" t="s">
        <v>1780</v>
      </c>
      <c r="E343" s="4" t="s">
        <v>1781</v>
      </c>
      <c r="F343" s="4"/>
      <c r="H343" s="4">
        <v>50000.0</v>
      </c>
      <c r="I343" s="4"/>
    </row>
    <row r="344">
      <c r="A344" s="4" t="s">
        <v>217</v>
      </c>
      <c r="B344" s="4"/>
      <c r="C344" s="4" t="s">
        <v>1782</v>
      </c>
      <c r="D344" s="4" t="s">
        <v>1783</v>
      </c>
      <c r="E344" s="4" t="s">
        <v>1784</v>
      </c>
      <c r="F344" s="4"/>
      <c r="H344" s="4">
        <v>50000.0</v>
      </c>
      <c r="I344" s="4"/>
    </row>
    <row r="345">
      <c r="A345" s="4" t="s">
        <v>217</v>
      </c>
      <c r="B345" s="4"/>
      <c r="C345" s="4" t="s">
        <v>1785</v>
      </c>
      <c r="D345" s="4" t="s">
        <v>1786</v>
      </c>
      <c r="E345" s="4" t="s">
        <v>1787</v>
      </c>
      <c r="F345" s="4"/>
      <c r="H345" s="4">
        <v>48000.0</v>
      </c>
      <c r="I345" s="4"/>
    </row>
    <row r="346">
      <c r="A346" s="4" t="s">
        <v>1788</v>
      </c>
      <c r="B346" s="4" t="s">
        <v>1789</v>
      </c>
      <c r="C346" s="4" t="s">
        <v>1790</v>
      </c>
      <c r="D346" s="4" t="s">
        <v>1791</v>
      </c>
      <c r="E346" s="4" t="s">
        <v>1792</v>
      </c>
      <c r="F346" s="4"/>
      <c r="H346" s="4">
        <v>0.0</v>
      </c>
      <c r="I346" s="4"/>
    </row>
    <row r="347">
      <c r="A347" s="4" t="s">
        <v>1788</v>
      </c>
      <c r="B347" s="4" t="s">
        <v>1789</v>
      </c>
      <c r="C347" s="4" t="s">
        <v>1793</v>
      </c>
      <c r="D347" s="4" t="s">
        <v>1794</v>
      </c>
      <c r="E347" s="4" t="s">
        <v>1795</v>
      </c>
      <c r="F347" s="4"/>
      <c r="H347" s="4">
        <v>48000.0</v>
      </c>
      <c r="I347" s="4"/>
    </row>
    <row r="348">
      <c r="A348" s="4" t="s">
        <v>1796</v>
      </c>
      <c r="B348" s="4" t="s">
        <v>1789</v>
      </c>
      <c r="C348" s="4" t="s">
        <v>1797</v>
      </c>
      <c r="D348" s="4" t="s">
        <v>1798</v>
      </c>
      <c r="E348" s="4" t="s">
        <v>1799</v>
      </c>
      <c r="F348" s="4"/>
      <c r="H348" s="4">
        <v>0.0</v>
      </c>
      <c r="I348" s="4"/>
    </row>
    <row r="349">
      <c r="A349" s="4" t="s">
        <v>1796</v>
      </c>
      <c r="B349" s="4" t="s">
        <v>1789</v>
      </c>
      <c r="C349" s="4" t="s">
        <v>1800</v>
      </c>
      <c r="D349" s="4" t="s">
        <v>1801</v>
      </c>
      <c r="E349" s="4" t="s">
        <v>1802</v>
      </c>
      <c r="F349" s="4"/>
      <c r="H349" s="4">
        <v>0.0</v>
      </c>
      <c r="I349" s="4"/>
    </row>
    <row r="350">
      <c r="A350" s="4" t="s">
        <v>1796</v>
      </c>
      <c r="B350" s="4" t="s">
        <v>1789</v>
      </c>
      <c r="C350" s="4" t="s">
        <v>1803</v>
      </c>
      <c r="D350" s="4" t="s">
        <v>1804</v>
      </c>
      <c r="E350" s="4" t="s">
        <v>1805</v>
      </c>
      <c r="F350" s="4"/>
      <c r="H350" s="4">
        <v>38000.0</v>
      </c>
      <c r="I350" s="4"/>
    </row>
    <row r="351">
      <c r="A351" s="4" t="s">
        <v>1806</v>
      </c>
      <c r="B351" s="4" t="s">
        <v>1789</v>
      </c>
      <c r="C351" s="4" t="s">
        <v>1807</v>
      </c>
      <c r="D351" s="4" t="s">
        <v>1808</v>
      </c>
      <c r="E351" s="4" t="s">
        <v>1809</v>
      </c>
      <c r="F351" s="4"/>
      <c r="H351" s="4">
        <v>0.0</v>
      </c>
      <c r="I351" s="4"/>
    </row>
    <row r="352">
      <c r="A352" s="4" t="s">
        <v>1806</v>
      </c>
      <c r="B352" s="4" t="s">
        <v>1789</v>
      </c>
      <c r="C352" s="4" t="s">
        <v>1810</v>
      </c>
      <c r="D352" s="4" t="s">
        <v>1811</v>
      </c>
      <c r="E352" s="4" t="s">
        <v>1812</v>
      </c>
      <c r="F352" s="4"/>
      <c r="H352" s="4">
        <v>42000.0</v>
      </c>
      <c r="I352" s="4"/>
    </row>
    <row r="353">
      <c r="A353" s="4" t="s">
        <v>1110</v>
      </c>
      <c r="B353" s="4" t="s">
        <v>1789</v>
      </c>
      <c r="C353" s="4" t="s">
        <v>1813</v>
      </c>
      <c r="D353" s="4" t="s">
        <v>1814</v>
      </c>
      <c r="E353" s="4" t="s">
        <v>1815</v>
      </c>
      <c r="F353" s="4"/>
      <c r="H353" s="4">
        <v>27000.0</v>
      </c>
      <c r="I353" s="4"/>
    </row>
    <row r="354">
      <c r="A354" s="4" t="s">
        <v>1816</v>
      </c>
      <c r="B354" s="4" t="s">
        <v>1789</v>
      </c>
      <c r="C354" s="4" t="s">
        <v>1817</v>
      </c>
      <c r="D354" s="4" t="s">
        <v>1818</v>
      </c>
      <c r="E354" s="4" t="s">
        <v>1819</v>
      </c>
      <c r="F354" s="4"/>
      <c r="H354" s="4">
        <v>0.0</v>
      </c>
      <c r="I354" s="4"/>
    </row>
    <row r="355">
      <c r="A355" s="4" t="s">
        <v>1816</v>
      </c>
      <c r="B355" s="4" t="s">
        <v>1789</v>
      </c>
      <c r="C355" s="4" t="s">
        <v>1820</v>
      </c>
      <c r="D355" s="4" t="s">
        <v>1821</v>
      </c>
      <c r="E355" s="4" t="s">
        <v>1822</v>
      </c>
      <c r="F355" s="4"/>
      <c r="H355" s="4">
        <v>48000.0</v>
      </c>
      <c r="I355" s="4"/>
    </row>
    <row r="356">
      <c r="A356" s="4" t="s">
        <v>106</v>
      </c>
      <c r="B356" s="4" t="s">
        <v>1789</v>
      </c>
      <c r="C356" s="4" t="s">
        <v>1823</v>
      </c>
      <c r="D356" s="4" t="s">
        <v>1824</v>
      </c>
      <c r="E356" s="4" t="s">
        <v>1825</v>
      </c>
      <c r="F356" s="4"/>
      <c r="H356" s="4">
        <v>0.0</v>
      </c>
      <c r="I356" s="4"/>
    </row>
    <row r="357">
      <c r="A357" s="4" t="s">
        <v>106</v>
      </c>
      <c r="B357" s="4" t="s">
        <v>1789</v>
      </c>
      <c r="C357" s="4" t="s">
        <v>1826</v>
      </c>
      <c r="D357" s="4" t="s">
        <v>1827</v>
      </c>
      <c r="E357" s="4" t="s">
        <v>1828</v>
      </c>
      <c r="F357" s="4"/>
      <c r="H357" s="4">
        <v>41000.0</v>
      </c>
      <c r="I357" s="4"/>
    </row>
    <row r="358">
      <c r="A358" s="4" t="s">
        <v>125</v>
      </c>
      <c r="B358" s="4" t="s">
        <v>1789</v>
      </c>
      <c r="C358" s="4" t="s">
        <v>1829</v>
      </c>
      <c r="D358" s="4" t="s">
        <v>1830</v>
      </c>
      <c r="E358" s="4" t="s">
        <v>1831</v>
      </c>
      <c r="F358" s="4"/>
      <c r="H358" s="4">
        <v>0.0</v>
      </c>
      <c r="I358" s="4"/>
    </row>
    <row r="359">
      <c r="A359" s="4" t="s">
        <v>125</v>
      </c>
      <c r="B359" s="4" t="s">
        <v>1789</v>
      </c>
      <c r="C359" s="4" t="s">
        <v>1832</v>
      </c>
      <c r="D359" s="4" t="s">
        <v>1833</v>
      </c>
      <c r="E359" s="4" t="s">
        <v>1834</v>
      </c>
      <c r="F359" s="4"/>
      <c r="H359" s="4">
        <v>45000.0</v>
      </c>
      <c r="I359" s="4"/>
    </row>
    <row r="360">
      <c r="A360" s="4" t="s">
        <v>158</v>
      </c>
      <c r="B360" s="4" t="s">
        <v>1789</v>
      </c>
      <c r="C360" s="4" t="s">
        <v>1835</v>
      </c>
      <c r="D360" s="4" t="s">
        <v>1836</v>
      </c>
      <c r="E360" s="4" t="s">
        <v>1837</v>
      </c>
      <c r="F360" s="4"/>
      <c r="H360" s="4">
        <v>0.0</v>
      </c>
      <c r="I360" s="4"/>
    </row>
    <row r="361">
      <c r="A361" s="4" t="s">
        <v>158</v>
      </c>
      <c r="B361" s="4" t="s">
        <v>1789</v>
      </c>
      <c r="C361" s="4" t="s">
        <v>1838</v>
      </c>
      <c r="D361" s="4" t="s">
        <v>1839</v>
      </c>
      <c r="E361" s="4" t="s">
        <v>1840</v>
      </c>
      <c r="F361" s="4"/>
      <c r="H361" s="4">
        <v>23000.0</v>
      </c>
      <c r="I361" s="4"/>
    </row>
    <row r="362">
      <c r="A362" s="4" t="s">
        <v>162</v>
      </c>
      <c r="B362" s="4" t="s">
        <v>1789</v>
      </c>
      <c r="C362" s="4" t="s">
        <v>1841</v>
      </c>
      <c r="D362" s="4" t="s">
        <v>1842</v>
      </c>
      <c r="E362" s="4" t="s">
        <v>1843</v>
      </c>
      <c r="F362" s="4"/>
      <c r="H362" s="4">
        <v>30000.0</v>
      </c>
      <c r="I362" s="4"/>
    </row>
    <row r="363">
      <c r="A363" s="4" t="s">
        <v>1844</v>
      </c>
      <c r="B363" s="4" t="s">
        <v>1789</v>
      </c>
      <c r="C363" s="4" t="s">
        <v>1845</v>
      </c>
      <c r="D363" s="4" t="s">
        <v>1846</v>
      </c>
      <c r="E363" s="4" t="s">
        <v>1847</v>
      </c>
      <c r="F363" s="4"/>
      <c r="H363" s="4">
        <v>41000.0</v>
      </c>
      <c r="I363" s="4"/>
    </row>
    <row r="364">
      <c r="A364" s="4" t="s">
        <v>1848</v>
      </c>
      <c r="B364" s="4" t="s">
        <v>1789</v>
      </c>
      <c r="C364" s="4" t="s">
        <v>1849</v>
      </c>
      <c r="D364" s="4" t="s">
        <v>1850</v>
      </c>
      <c r="E364" s="4" t="s">
        <v>1851</v>
      </c>
      <c r="F364" s="4"/>
      <c r="H364" s="4">
        <v>0.0</v>
      </c>
      <c r="I364" s="4"/>
    </row>
    <row r="365">
      <c r="A365" s="4" t="s">
        <v>1848</v>
      </c>
      <c r="B365" s="4" t="s">
        <v>1789</v>
      </c>
      <c r="C365" s="4" t="s">
        <v>1852</v>
      </c>
      <c r="D365" s="4" t="s">
        <v>1853</v>
      </c>
      <c r="E365" s="4" t="s">
        <v>1854</v>
      </c>
      <c r="F365" s="4"/>
      <c r="H365" s="4">
        <v>40000.0</v>
      </c>
      <c r="I365" s="4"/>
    </row>
    <row r="366">
      <c r="A366" s="4" t="s">
        <v>1855</v>
      </c>
      <c r="B366" s="4" t="s">
        <v>1789</v>
      </c>
      <c r="C366" s="4" t="s">
        <v>1856</v>
      </c>
      <c r="D366" s="4" t="s">
        <v>1857</v>
      </c>
      <c r="E366" s="4" t="s">
        <v>1858</v>
      </c>
      <c r="F366" s="4"/>
      <c r="H366" s="4">
        <v>41000.0</v>
      </c>
      <c r="I366" s="4"/>
    </row>
    <row r="367">
      <c r="A367" s="4" t="s">
        <v>1859</v>
      </c>
      <c r="B367" s="4" t="s">
        <v>1789</v>
      </c>
      <c r="C367" s="4" t="s">
        <v>1860</v>
      </c>
      <c r="D367" s="4" t="s">
        <v>1861</v>
      </c>
      <c r="E367" s="4" t="s">
        <v>1862</v>
      </c>
      <c r="F367" s="4"/>
      <c r="H367" s="4">
        <v>0.0</v>
      </c>
      <c r="I367" s="4"/>
    </row>
    <row r="368">
      <c r="A368" s="4" t="s">
        <v>1859</v>
      </c>
      <c r="B368" s="4" t="s">
        <v>1789</v>
      </c>
      <c r="C368" s="4" t="s">
        <v>1863</v>
      </c>
      <c r="D368" s="4" t="s">
        <v>1864</v>
      </c>
      <c r="E368" s="4" t="s">
        <v>1865</v>
      </c>
      <c r="F368" s="4"/>
      <c r="H368" s="4">
        <v>0.0</v>
      </c>
      <c r="I368" s="4"/>
    </row>
    <row r="369">
      <c r="A369" s="4" t="s">
        <v>1859</v>
      </c>
      <c r="B369" s="4" t="s">
        <v>1789</v>
      </c>
      <c r="C369" s="4" t="s">
        <v>1866</v>
      </c>
      <c r="D369" s="4" t="s">
        <v>1867</v>
      </c>
      <c r="E369" s="4" t="s">
        <v>1868</v>
      </c>
      <c r="F369" s="4"/>
      <c r="H369" s="4">
        <v>37000.0</v>
      </c>
      <c r="I369" s="4"/>
    </row>
    <row r="370">
      <c r="A370" s="4" t="s">
        <v>172</v>
      </c>
      <c r="B370" s="4" t="s">
        <v>1789</v>
      </c>
      <c r="C370" s="4" t="s">
        <v>1869</v>
      </c>
      <c r="D370" s="4" t="s">
        <v>1870</v>
      </c>
      <c r="E370" s="4" t="s">
        <v>1871</v>
      </c>
      <c r="F370" s="4"/>
      <c r="H370" s="4">
        <v>0.0</v>
      </c>
      <c r="I370" s="4"/>
    </row>
    <row r="371">
      <c r="A371" s="4" t="s">
        <v>172</v>
      </c>
      <c r="B371" s="4" t="s">
        <v>1789</v>
      </c>
      <c r="C371" s="4" t="s">
        <v>1872</v>
      </c>
      <c r="D371" s="4" t="s">
        <v>1873</v>
      </c>
      <c r="E371" s="4" t="s">
        <v>1874</v>
      </c>
      <c r="F371" s="4"/>
      <c r="H371" s="4">
        <v>32000.0</v>
      </c>
      <c r="I371" s="4"/>
    </row>
    <row r="372">
      <c r="A372" s="4" t="s">
        <v>172</v>
      </c>
      <c r="B372" s="4" t="s">
        <v>1789</v>
      </c>
      <c r="C372" s="4" t="s">
        <v>1875</v>
      </c>
      <c r="D372" s="4" t="s">
        <v>1876</v>
      </c>
      <c r="E372" s="4" t="s">
        <v>1877</v>
      </c>
      <c r="F372" s="4"/>
      <c r="H372" s="4">
        <v>32000.0</v>
      </c>
      <c r="I372" s="4"/>
    </row>
    <row r="373">
      <c r="A373" s="4" t="s">
        <v>201</v>
      </c>
      <c r="B373" s="4" t="s">
        <v>1789</v>
      </c>
      <c r="C373" s="4" t="s">
        <v>1878</v>
      </c>
      <c r="D373" s="4" t="s">
        <v>1879</v>
      </c>
      <c r="E373" s="4" t="s">
        <v>1880</v>
      </c>
      <c r="F373" s="4"/>
      <c r="H373" s="4">
        <v>0.0</v>
      </c>
      <c r="I373" s="4"/>
    </row>
    <row r="374">
      <c r="A374" s="4" t="s">
        <v>201</v>
      </c>
      <c r="B374" s="4" t="s">
        <v>1789</v>
      </c>
      <c r="C374" s="4" t="s">
        <v>1881</v>
      </c>
      <c r="D374" s="4" t="s">
        <v>1882</v>
      </c>
      <c r="E374" s="4" t="s">
        <v>1883</v>
      </c>
      <c r="F374" s="4"/>
      <c r="H374" s="4">
        <v>41000.0</v>
      </c>
      <c r="I374" s="4"/>
    </row>
    <row r="375">
      <c r="A375" s="4" t="s">
        <v>220</v>
      </c>
      <c r="B375" s="4" t="s">
        <v>1789</v>
      </c>
      <c r="C375" s="4" t="s">
        <v>1884</v>
      </c>
      <c r="D375" s="4" t="s">
        <v>1885</v>
      </c>
      <c r="E375" s="4" t="s">
        <v>1886</v>
      </c>
      <c r="F375" s="4"/>
      <c r="H375" s="4">
        <v>0.0</v>
      </c>
      <c r="I375" s="4"/>
    </row>
    <row r="376">
      <c r="A376" s="4" t="s">
        <v>220</v>
      </c>
      <c r="B376" s="4" t="s">
        <v>1789</v>
      </c>
      <c r="C376" s="4" t="s">
        <v>1887</v>
      </c>
      <c r="D376" s="4" t="s">
        <v>1888</v>
      </c>
      <c r="E376" s="4" t="s">
        <v>1889</v>
      </c>
      <c r="F376" s="4"/>
      <c r="H376" s="4">
        <v>36000.0</v>
      </c>
      <c r="I376" s="4"/>
    </row>
    <row r="377">
      <c r="A377" s="4" t="s">
        <v>237</v>
      </c>
      <c r="B377" s="4" t="s">
        <v>1789</v>
      </c>
      <c r="C377" s="4" t="s">
        <v>1890</v>
      </c>
      <c r="D377" s="4" t="s">
        <v>1891</v>
      </c>
      <c r="E377" s="4" t="s">
        <v>1892</v>
      </c>
      <c r="F377" s="4"/>
      <c r="H377" s="4">
        <v>0.0</v>
      </c>
      <c r="I377" s="4"/>
    </row>
    <row r="378">
      <c r="A378" s="4" t="s">
        <v>237</v>
      </c>
      <c r="B378" s="4" t="s">
        <v>1789</v>
      </c>
      <c r="C378" s="4" t="s">
        <v>1893</v>
      </c>
      <c r="D378" s="4" t="s">
        <v>1894</v>
      </c>
      <c r="E378" s="4" t="s">
        <v>1895</v>
      </c>
      <c r="F378" s="4"/>
      <c r="H378" s="4">
        <v>24000.0</v>
      </c>
      <c r="I378" s="4"/>
    </row>
    <row r="379">
      <c r="A379" s="4" t="s">
        <v>1896</v>
      </c>
      <c r="B379" s="4" t="s">
        <v>1789</v>
      </c>
      <c r="C379" s="4" t="s">
        <v>1897</v>
      </c>
      <c r="D379" s="4" t="s">
        <v>1898</v>
      </c>
      <c r="E379" s="4" t="s">
        <v>1899</v>
      </c>
      <c r="F379" s="4"/>
      <c r="H379" s="4">
        <v>370000.0</v>
      </c>
      <c r="I379" s="4"/>
    </row>
    <row r="380">
      <c r="A380" s="4" t="s">
        <v>1896</v>
      </c>
      <c r="B380" s="4" t="s">
        <v>1789</v>
      </c>
      <c r="C380" s="4" t="s">
        <v>1900</v>
      </c>
      <c r="D380" s="4" t="s">
        <v>1901</v>
      </c>
      <c r="E380" s="4" t="s">
        <v>1902</v>
      </c>
      <c r="F380" s="4"/>
      <c r="H380" s="4">
        <v>99000.0</v>
      </c>
      <c r="I380" s="4"/>
    </row>
    <row r="381">
      <c r="A381" s="4" t="s">
        <v>1896</v>
      </c>
      <c r="B381" s="4" t="s">
        <v>1789</v>
      </c>
      <c r="C381" s="4" t="s">
        <v>1903</v>
      </c>
      <c r="D381" s="4" t="s">
        <v>1904</v>
      </c>
      <c r="E381" s="4" t="s">
        <v>1905</v>
      </c>
      <c r="F381" s="4"/>
      <c r="H381" s="4">
        <v>5000.0</v>
      </c>
      <c r="I381" s="4"/>
    </row>
    <row r="382">
      <c r="A382" s="4" t="s">
        <v>1896</v>
      </c>
      <c r="B382" s="4" t="s">
        <v>1789</v>
      </c>
      <c r="C382" s="4" t="s">
        <v>1906</v>
      </c>
      <c r="D382" s="4" t="s">
        <v>1907</v>
      </c>
      <c r="E382" s="4" t="s">
        <v>1908</v>
      </c>
      <c r="F382" s="4"/>
      <c r="H382" s="4">
        <v>16000.0</v>
      </c>
      <c r="I382" s="4"/>
    </row>
    <row r="383">
      <c r="A383" s="4" t="s">
        <v>1896</v>
      </c>
      <c r="B383" s="4" t="s">
        <v>1789</v>
      </c>
      <c r="C383" s="4" t="s">
        <v>1909</v>
      </c>
      <c r="D383" s="4" t="s">
        <v>1910</v>
      </c>
      <c r="E383" s="4" t="s">
        <v>1911</v>
      </c>
      <c r="F383" s="4"/>
      <c r="H383" s="4">
        <v>110000.0</v>
      </c>
      <c r="I383" s="4"/>
    </row>
    <row r="384">
      <c r="A384" s="4" t="s">
        <v>1896</v>
      </c>
      <c r="B384" s="4" t="s">
        <v>1789</v>
      </c>
      <c r="C384" s="4" t="s">
        <v>1912</v>
      </c>
      <c r="D384" s="4" t="s">
        <v>1913</v>
      </c>
      <c r="E384" s="4" t="s">
        <v>1914</v>
      </c>
      <c r="F384" s="4"/>
      <c r="H384" s="4">
        <v>59000.0</v>
      </c>
      <c r="I384" s="4"/>
    </row>
    <row r="385">
      <c r="A385" s="4" t="s">
        <v>1896</v>
      </c>
      <c r="B385" s="4" t="s">
        <v>1789</v>
      </c>
      <c r="C385" s="4" t="s">
        <v>1915</v>
      </c>
      <c r="D385" s="4" t="s">
        <v>1916</v>
      </c>
      <c r="E385" s="4" t="s">
        <v>1917</v>
      </c>
      <c r="F385" s="4"/>
      <c r="H385" s="4">
        <v>0.0</v>
      </c>
      <c r="I385" s="4"/>
    </row>
    <row r="386">
      <c r="A386" s="4" t="s">
        <v>1896</v>
      </c>
      <c r="B386" s="4" t="s">
        <v>1789</v>
      </c>
      <c r="C386" s="4" t="s">
        <v>1918</v>
      </c>
      <c r="D386" s="4" t="s">
        <v>1919</v>
      </c>
      <c r="E386" s="4" t="s">
        <v>1920</v>
      </c>
      <c r="F386" s="4"/>
      <c r="H386" s="4">
        <v>5000.0</v>
      </c>
      <c r="I386" s="4"/>
    </row>
    <row r="387">
      <c r="A387" s="4" t="s">
        <v>1896</v>
      </c>
      <c r="B387" s="4" t="s">
        <v>1789</v>
      </c>
      <c r="C387" s="4" t="s">
        <v>1921</v>
      </c>
      <c r="D387" s="4" t="s">
        <v>1922</v>
      </c>
      <c r="E387" s="4" t="s">
        <v>1923</v>
      </c>
      <c r="F387" s="4"/>
      <c r="H387" s="4">
        <v>70000.0</v>
      </c>
      <c r="I387" s="4"/>
    </row>
    <row r="388">
      <c r="A388" s="4" t="s">
        <v>1896</v>
      </c>
      <c r="B388" s="4" t="s">
        <v>1789</v>
      </c>
      <c r="C388" s="4" t="s">
        <v>1924</v>
      </c>
      <c r="D388" s="4" t="s">
        <v>1925</v>
      </c>
      <c r="E388" s="4" t="s">
        <v>1926</v>
      </c>
      <c r="F388" s="4"/>
      <c r="H388" s="4">
        <v>80000.0</v>
      </c>
      <c r="I388" s="4"/>
    </row>
    <row r="389">
      <c r="A389" s="4" t="s">
        <v>1896</v>
      </c>
      <c r="B389" s="4" t="s">
        <v>1789</v>
      </c>
      <c r="C389" s="4" t="s">
        <v>1927</v>
      </c>
      <c r="D389" s="4" t="s">
        <v>1928</v>
      </c>
      <c r="E389" s="4" t="s">
        <v>1929</v>
      </c>
      <c r="F389" s="4"/>
      <c r="H389" s="4">
        <v>0.0</v>
      </c>
      <c r="I389" s="4"/>
    </row>
    <row r="390">
      <c r="A390" s="4" t="s">
        <v>1896</v>
      </c>
      <c r="B390" s="4" t="s">
        <v>1789</v>
      </c>
      <c r="C390" s="4" t="s">
        <v>1930</v>
      </c>
      <c r="D390" s="4" t="s">
        <v>1931</v>
      </c>
      <c r="E390" s="4" t="s">
        <v>1932</v>
      </c>
      <c r="F390" s="4"/>
      <c r="H390" s="4">
        <v>19000.0</v>
      </c>
      <c r="I390" s="4"/>
    </row>
    <row r="391">
      <c r="A391" s="4" t="s">
        <v>1896</v>
      </c>
      <c r="B391" s="4" t="s">
        <v>1789</v>
      </c>
      <c r="C391" s="4" t="s">
        <v>1933</v>
      </c>
      <c r="D391" s="4" t="s">
        <v>1934</v>
      </c>
      <c r="E391" s="4" t="s">
        <v>1935</v>
      </c>
      <c r="F391" s="4"/>
      <c r="H391" s="4">
        <v>30000.0</v>
      </c>
      <c r="I391" s="4"/>
    </row>
    <row r="392">
      <c r="A392" s="4" t="s">
        <v>1896</v>
      </c>
      <c r="B392" s="4" t="s">
        <v>1789</v>
      </c>
      <c r="C392" s="4" t="s">
        <v>1936</v>
      </c>
      <c r="D392" s="4" t="s">
        <v>1937</v>
      </c>
      <c r="E392" s="4" t="s">
        <v>1938</v>
      </c>
      <c r="F392" s="4"/>
      <c r="H392" s="4">
        <v>180000.0</v>
      </c>
      <c r="I392" s="4"/>
    </row>
    <row r="393">
      <c r="A393" s="4" t="s">
        <v>222</v>
      </c>
      <c r="B393" s="4"/>
      <c r="C393" s="4" t="s">
        <v>1939</v>
      </c>
      <c r="D393" s="4" t="s">
        <v>1940</v>
      </c>
      <c r="E393" s="4" t="s">
        <v>1941</v>
      </c>
      <c r="F393" s="4"/>
      <c r="H393" s="4">
        <v>1950000.0</v>
      </c>
      <c r="I393" s="4"/>
    </row>
    <row r="394">
      <c r="A394" s="4" t="s">
        <v>222</v>
      </c>
      <c r="B394" s="4"/>
      <c r="C394" s="4" t="s">
        <v>1942</v>
      </c>
      <c r="D394" s="4" t="s">
        <v>1943</v>
      </c>
      <c r="E394" s="4" t="s">
        <v>1944</v>
      </c>
      <c r="F394" s="4"/>
      <c r="H394" s="4">
        <v>0.0</v>
      </c>
      <c r="I394" s="4"/>
    </row>
    <row r="395">
      <c r="A395" s="4" t="s">
        <v>222</v>
      </c>
      <c r="B395" s="4"/>
      <c r="C395" s="4" t="s">
        <v>1945</v>
      </c>
      <c r="D395" s="4" t="s">
        <v>1946</v>
      </c>
      <c r="E395" s="4" t="s">
        <v>1947</v>
      </c>
      <c r="F395" s="4"/>
      <c r="H395" s="4">
        <v>0.0</v>
      </c>
      <c r="I395" s="4"/>
    </row>
    <row r="396">
      <c r="A396" s="4" t="s">
        <v>222</v>
      </c>
      <c r="B396" s="4"/>
      <c r="C396" s="4" t="s">
        <v>1948</v>
      </c>
      <c r="D396" s="4" t="s">
        <v>1949</v>
      </c>
      <c r="E396" s="4" t="s">
        <v>1950</v>
      </c>
      <c r="F396" s="4"/>
      <c r="H396" s="4">
        <v>40000.0</v>
      </c>
      <c r="I396" s="4"/>
    </row>
    <row r="397">
      <c r="A397" s="4" t="s">
        <v>222</v>
      </c>
      <c r="B397" s="4"/>
      <c r="C397" s="4" t="s">
        <v>1951</v>
      </c>
      <c r="D397" s="4" t="s">
        <v>1952</v>
      </c>
      <c r="E397" s="4" t="s">
        <v>1953</v>
      </c>
      <c r="F397" s="4"/>
      <c r="H397" s="4">
        <v>0.0</v>
      </c>
      <c r="I397" s="4"/>
    </row>
    <row r="398">
      <c r="A398" s="4" t="s">
        <v>222</v>
      </c>
      <c r="B398" s="4"/>
      <c r="C398" s="4" t="s">
        <v>1954</v>
      </c>
      <c r="D398" s="4" t="s">
        <v>1955</v>
      </c>
      <c r="E398" s="4" t="s">
        <v>1956</v>
      </c>
      <c r="F398" s="4"/>
      <c r="H398" s="4">
        <v>15000.0</v>
      </c>
      <c r="I398" s="4"/>
    </row>
    <row r="399">
      <c r="A399" s="4" t="s">
        <v>222</v>
      </c>
      <c r="B399" s="4"/>
      <c r="C399" s="4" t="s">
        <v>1957</v>
      </c>
      <c r="D399" s="4" t="s">
        <v>1958</v>
      </c>
      <c r="E399" s="4" t="s">
        <v>1959</v>
      </c>
      <c r="F399" s="4"/>
      <c r="H399" s="4">
        <v>15000.0</v>
      </c>
      <c r="I399" s="4"/>
    </row>
    <row r="400">
      <c r="A400" s="4" t="s">
        <v>222</v>
      </c>
      <c r="B400" s="4"/>
      <c r="C400" s="4" t="s">
        <v>1960</v>
      </c>
      <c r="D400" s="4" t="s">
        <v>1961</v>
      </c>
      <c r="E400" s="4" t="s">
        <v>1962</v>
      </c>
      <c r="F400" s="4"/>
      <c r="H400" s="4">
        <v>35000.0</v>
      </c>
      <c r="I400" s="4"/>
    </row>
    <row r="401">
      <c r="A401" s="4" t="s">
        <v>222</v>
      </c>
      <c r="B401" s="4"/>
      <c r="C401" s="4" t="s">
        <v>1963</v>
      </c>
      <c r="D401" s="4" t="s">
        <v>1964</v>
      </c>
      <c r="E401" s="4" t="s">
        <v>1965</v>
      </c>
      <c r="F401" s="4"/>
      <c r="H401" s="4">
        <v>75000.0</v>
      </c>
      <c r="I401" s="4"/>
    </row>
    <row r="402">
      <c r="A402" s="4" t="s">
        <v>222</v>
      </c>
      <c r="B402" s="4"/>
      <c r="C402" s="4" t="s">
        <v>1966</v>
      </c>
      <c r="D402" s="4" t="s">
        <v>1967</v>
      </c>
      <c r="E402" s="4" t="s">
        <v>1968</v>
      </c>
      <c r="F402" s="4"/>
      <c r="H402" s="4">
        <v>0.0</v>
      </c>
      <c r="I402" s="4"/>
    </row>
    <row r="403">
      <c r="A403" s="4" t="s">
        <v>222</v>
      </c>
      <c r="B403" s="4"/>
      <c r="C403" s="4" t="s">
        <v>1969</v>
      </c>
      <c r="D403" s="4" t="s">
        <v>1970</v>
      </c>
      <c r="E403" s="4" t="s">
        <v>1971</v>
      </c>
      <c r="F403" s="4"/>
      <c r="H403" s="4">
        <v>50000.0</v>
      </c>
      <c r="I403" s="4"/>
    </row>
    <row r="404">
      <c r="A404" s="4" t="s">
        <v>836</v>
      </c>
      <c r="B404" s="4" t="s">
        <v>1972</v>
      </c>
      <c r="C404" s="4" t="s">
        <v>1973</v>
      </c>
      <c r="D404" s="4" t="s">
        <v>1974</v>
      </c>
      <c r="E404" s="4" t="s">
        <v>1975</v>
      </c>
      <c r="F404" s="4"/>
      <c r="H404" s="4">
        <v>35000.0</v>
      </c>
      <c r="I404" s="4"/>
    </row>
    <row r="405">
      <c r="A405" s="4" t="s">
        <v>836</v>
      </c>
      <c r="B405" s="4" t="s">
        <v>1972</v>
      </c>
      <c r="C405" s="4" t="s">
        <v>1976</v>
      </c>
      <c r="D405" s="4" t="s">
        <v>1977</v>
      </c>
      <c r="E405" s="4" t="s">
        <v>1978</v>
      </c>
      <c r="F405" s="4"/>
      <c r="H405" s="4">
        <v>0.0</v>
      </c>
      <c r="I405" s="4"/>
    </row>
    <row r="406">
      <c r="A406" s="4" t="s">
        <v>836</v>
      </c>
      <c r="B406" s="4" t="s">
        <v>1972</v>
      </c>
      <c r="C406" s="4" t="s">
        <v>1979</v>
      </c>
      <c r="D406" s="4" t="s">
        <v>1980</v>
      </c>
      <c r="E406" s="4" t="s">
        <v>1981</v>
      </c>
      <c r="F406" s="4"/>
      <c r="H406" s="4">
        <v>0.0</v>
      </c>
      <c r="I406" s="4"/>
    </row>
    <row r="407">
      <c r="A407" s="4" t="s">
        <v>836</v>
      </c>
      <c r="B407" s="4" t="s">
        <v>1972</v>
      </c>
      <c r="C407" s="4" t="s">
        <v>1982</v>
      </c>
      <c r="D407" s="4" t="s">
        <v>1983</v>
      </c>
      <c r="E407" s="4" t="s">
        <v>1984</v>
      </c>
      <c r="F407" s="4"/>
      <c r="H407" s="4">
        <v>50000.0</v>
      </c>
      <c r="I407" s="4"/>
    </row>
    <row r="408">
      <c r="A408" s="4" t="s">
        <v>836</v>
      </c>
      <c r="B408" s="4" t="s">
        <v>1972</v>
      </c>
      <c r="C408" s="4" t="s">
        <v>1985</v>
      </c>
      <c r="D408" s="4" t="s">
        <v>1986</v>
      </c>
      <c r="E408" s="4" t="s">
        <v>1987</v>
      </c>
      <c r="F408" s="4"/>
      <c r="H408" s="4">
        <v>50000.0</v>
      </c>
      <c r="I408" s="4"/>
    </row>
    <row r="409">
      <c r="A409" s="4" t="s">
        <v>836</v>
      </c>
      <c r="B409" s="4" t="s">
        <v>1972</v>
      </c>
      <c r="C409" s="4" t="s">
        <v>1988</v>
      </c>
      <c r="D409" s="4" t="s">
        <v>1989</v>
      </c>
      <c r="E409" s="4" t="s">
        <v>1990</v>
      </c>
      <c r="F409" s="4"/>
      <c r="H409" s="4">
        <v>30000.0</v>
      </c>
      <c r="I409" s="4"/>
    </row>
    <row r="410">
      <c r="A410" s="4" t="s">
        <v>836</v>
      </c>
      <c r="B410" s="4" t="s">
        <v>1972</v>
      </c>
      <c r="C410" s="4" t="s">
        <v>1991</v>
      </c>
      <c r="D410" s="4" t="s">
        <v>1992</v>
      </c>
      <c r="E410" s="4" t="s">
        <v>1993</v>
      </c>
      <c r="F410" s="4"/>
      <c r="H410" s="4">
        <v>0.0</v>
      </c>
      <c r="I410" s="4"/>
    </row>
    <row r="411">
      <c r="A411" s="4" t="s">
        <v>836</v>
      </c>
      <c r="B411" s="4" t="s">
        <v>1972</v>
      </c>
      <c r="C411" s="4" t="s">
        <v>1994</v>
      </c>
      <c r="D411" s="4" t="s">
        <v>1995</v>
      </c>
      <c r="E411" s="4" t="s">
        <v>1996</v>
      </c>
      <c r="F411" s="4"/>
      <c r="H411" s="4">
        <v>0.0</v>
      </c>
      <c r="I411" s="4"/>
    </row>
    <row r="412">
      <c r="A412" s="4" t="s">
        <v>836</v>
      </c>
      <c r="B412" s="4" t="s">
        <v>1972</v>
      </c>
      <c r="C412" s="4" t="s">
        <v>1997</v>
      </c>
      <c r="D412" s="4" t="s">
        <v>1998</v>
      </c>
      <c r="E412" s="4" t="s">
        <v>1999</v>
      </c>
      <c r="F412" s="4"/>
      <c r="H412" s="4">
        <v>30000.0</v>
      </c>
      <c r="I412" s="4"/>
    </row>
    <row r="413">
      <c r="A413" s="4" t="s">
        <v>836</v>
      </c>
      <c r="B413" s="4" t="s">
        <v>1972</v>
      </c>
      <c r="C413" s="4" t="s">
        <v>2000</v>
      </c>
      <c r="D413" s="4" t="s">
        <v>2001</v>
      </c>
      <c r="E413" s="4" t="s">
        <v>2002</v>
      </c>
      <c r="F413" s="4"/>
      <c r="H413" s="4">
        <v>0.0</v>
      </c>
      <c r="I413" s="4"/>
    </row>
    <row r="414">
      <c r="A414" s="4" t="s">
        <v>847</v>
      </c>
      <c r="B414" s="4" t="s">
        <v>1972</v>
      </c>
      <c r="C414" s="4" t="s">
        <v>2003</v>
      </c>
      <c r="D414" s="4" t="s">
        <v>2004</v>
      </c>
      <c r="E414" s="4" t="s">
        <v>2005</v>
      </c>
      <c r="F414" s="4"/>
      <c r="H414" s="4">
        <v>35000.0</v>
      </c>
      <c r="I414" s="4"/>
    </row>
    <row r="415">
      <c r="A415" s="4" t="s">
        <v>224</v>
      </c>
      <c r="B415" s="4"/>
      <c r="C415" s="4" t="s">
        <v>2006</v>
      </c>
      <c r="D415" s="4" t="s">
        <v>2007</v>
      </c>
      <c r="E415" s="4" t="s">
        <v>2008</v>
      </c>
      <c r="F415" s="4"/>
      <c r="H415" s="4">
        <v>0.0</v>
      </c>
      <c r="I415" s="4"/>
    </row>
    <row r="416">
      <c r="A416" s="4" t="s">
        <v>224</v>
      </c>
      <c r="B416" s="4"/>
      <c r="C416" s="4" t="s">
        <v>2009</v>
      </c>
      <c r="D416" s="4" t="s">
        <v>2010</v>
      </c>
      <c r="E416" s="4" t="s">
        <v>2011</v>
      </c>
      <c r="F416" s="4"/>
      <c r="H416" s="4">
        <v>300000.0</v>
      </c>
      <c r="I416" s="4"/>
    </row>
    <row r="417">
      <c r="A417" s="4" t="s">
        <v>239</v>
      </c>
      <c r="B417" s="4"/>
      <c r="C417" s="4" t="s">
        <v>2012</v>
      </c>
      <c r="D417" s="4" t="s">
        <v>2013</v>
      </c>
      <c r="E417" s="4" t="s">
        <v>2014</v>
      </c>
      <c r="F417" s="4"/>
      <c r="H417" s="4">
        <v>235000.0</v>
      </c>
      <c r="I417" s="4"/>
    </row>
    <row r="418">
      <c r="A418" s="4" t="s">
        <v>239</v>
      </c>
      <c r="B418" s="4"/>
      <c r="C418" s="4" t="s">
        <v>2015</v>
      </c>
      <c r="D418" s="4" t="s">
        <v>2016</v>
      </c>
      <c r="E418" s="4" t="s">
        <v>2017</v>
      </c>
      <c r="F418" s="4"/>
      <c r="H418" s="4">
        <v>5000.0</v>
      </c>
      <c r="I418" s="4"/>
    </row>
    <row r="419">
      <c r="A419" s="4" t="s">
        <v>239</v>
      </c>
      <c r="B419" s="4"/>
      <c r="C419" s="4" t="s">
        <v>2018</v>
      </c>
      <c r="D419" s="4" t="s">
        <v>2019</v>
      </c>
      <c r="E419" s="4" t="s">
        <v>2020</v>
      </c>
      <c r="F419" s="4"/>
      <c r="H419" s="4">
        <v>10000.0</v>
      </c>
      <c r="I419" s="4"/>
    </row>
    <row r="420">
      <c r="A420" s="4" t="s">
        <v>239</v>
      </c>
      <c r="B420" s="4"/>
      <c r="C420" s="4" t="s">
        <v>2021</v>
      </c>
      <c r="D420" s="4" t="s">
        <v>2022</v>
      </c>
      <c r="E420" s="4" t="s">
        <v>2023</v>
      </c>
      <c r="F420" s="4"/>
      <c r="H420" s="4">
        <v>35000.0</v>
      </c>
      <c r="I420" s="4"/>
    </row>
    <row r="421">
      <c r="A421" s="4" t="s">
        <v>239</v>
      </c>
      <c r="B421" s="4"/>
      <c r="C421" s="4" t="s">
        <v>2024</v>
      </c>
      <c r="D421" s="4" t="s">
        <v>2025</v>
      </c>
      <c r="E421" s="4" t="s">
        <v>2026</v>
      </c>
      <c r="F421" s="4"/>
      <c r="H421" s="4">
        <v>10000.0</v>
      </c>
      <c r="I421" s="4"/>
    </row>
    <row r="422">
      <c r="A422" s="4" t="s">
        <v>241</v>
      </c>
      <c r="B422" s="4"/>
      <c r="C422" s="4" t="s">
        <v>2027</v>
      </c>
      <c r="D422" s="4" t="s">
        <v>2028</v>
      </c>
      <c r="E422" s="4" t="s">
        <v>2029</v>
      </c>
      <c r="F422" s="4"/>
      <c r="H422" s="4">
        <v>575000.0</v>
      </c>
      <c r="I422" s="4"/>
    </row>
    <row r="423">
      <c r="A423" s="4" t="s">
        <v>241</v>
      </c>
      <c r="B423" s="4"/>
      <c r="C423" s="4" t="s">
        <v>2030</v>
      </c>
      <c r="D423" s="4" t="s">
        <v>2031</v>
      </c>
      <c r="E423" s="4" t="s">
        <v>2032</v>
      </c>
      <c r="F423" s="4"/>
      <c r="H423" s="4">
        <v>0.0</v>
      </c>
      <c r="I423" s="4"/>
    </row>
    <row r="424">
      <c r="A424" s="4" t="s">
        <v>241</v>
      </c>
      <c r="B424" s="4"/>
      <c r="C424" s="4" t="s">
        <v>2033</v>
      </c>
      <c r="D424" s="4" t="s">
        <v>2034</v>
      </c>
      <c r="E424" s="4" t="s">
        <v>2035</v>
      </c>
      <c r="F424" s="4"/>
      <c r="H424" s="4">
        <v>10000.0</v>
      </c>
      <c r="I424" s="4"/>
    </row>
    <row r="425">
      <c r="A425" s="4" t="s">
        <v>241</v>
      </c>
      <c r="B425" s="4"/>
      <c r="C425" s="4" t="s">
        <v>2036</v>
      </c>
      <c r="D425" s="4" t="s">
        <v>2037</v>
      </c>
      <c r="E425" s="4" t="s">
        <v>2038</v>
      </c>
      <c r="F425" s="4"/>
      <c r="H425" s="4">
        <v>0.0</v>
      </c>
      <c r="I425" s="4"/>
    </row>
    <row r="426">
      <c r="A426" s="4" t="s">
        <v>241</v>
      </c>
      <c r="B426" s="4"/>
      <c r="C426" s="4" t="s">
        <v>2039</v>
      </c>
      <c r="D426" s="4" t="s">
        <v>2040</v>
      </c>
      <c r="E426" s="4" t="s">
        <v>2041</v>
      </c>
      <c r="F426" s="4"/>
      <c r="H426" s="4">
        <v>0.0</v>
      </c>
      <c r="I426" s="4"/>
    </row>
    <row r="427">
      <c r="A427" s="4" t="s">
        <v>241</v>
      </c>
      <c r="B427" s="4"/>
      <c r="C427" s="4" t="s">
        <v>2042</v>
      </c>
      <c r="D427" s="4" t="s">
        <v>2043</v>
      </c>
      <c r="E427" s="4" t="s">
        <v>2044</v>
      </c>
      <c r="F427" s="4"/>
      <c r="H427" s="4">
        <v>0.0</v>
      </c>
      <c r="I427" s="4"/>
    </row>
    <row r="428">
      <c r="A428" s="4" t="s">
        <v>241</v>
      </c>
      <c r="B428" s="4"/>
      <c r="C428" s="4" t="s">
        <v>2045</v>
      </c>
      <c r="D428" s="4" t="s">
        <v>2046</v>
      </c>
      <c r="E428" s="4" t="s">
        <v>2047</v>
      </c>
      <c r="F428" s="4"/>
      <c r="H428" s="4">
        <v>0.0</v>
      </c>
      <c r="I428" s="4"/>
    </row>
    <row r="429">
      <c r="A429" s="4" t="s">
        <v>241</v>
      </c>
      <c r="B429" s="4"/>
      <c r="C429" s="4" t="s">
        <v>2048</v>
      </c>
      <c r="D429" s="4" t="s">
        <v>2049</v>
      </c>
      <c r="E429" s="4" t="s">
        <v>2050</v>
      </c>
      <c r="F429" s="4"/>
      <c r="H429" s="4">
        <v>0.0</v>
      </c>
      <c r="I429" s="4"/>
    </row>
    <row r="430">
      <c r="A430" s="4" t="s">
        <v>241</v>
      </c>
      <c r="B430" s="4"/>
      <c r="C430" s="4" t="s">
        <v>2051</v>
      </c>
      <c r="D430" s="4" t="s">
        <v>2052</v>
      </c>
      <c r="E430" s="4" t="s">
        <v>2053</v>
      </c>
      <c r="F430" s="4"/>
      <c r="H430" s="4">
        <v>65000.0</v>
      </c>
      <c r="I430" s="4"/>
    </row>
    <row r="431">
      <c r="A431" s="4" t="s">
        <v>241</v>
      </c>
      <c r="B431" s="4"/>
      <c r="C431" s="4" t="s">
        <v>2054</v>
      </c>
      <c r="D431" s="4" t="s">
        <v>2055</v>
      </c>
      <c r="E431" s="4" t="s">
        <v>2056</v>
      </c>
      <c r="F431" s="4"/>
      <c r="H431" s="4">
        <v>40000.0</v>
      </c>
      <c r="I431" s="4"/>
    </row>
    <row r="432">
      <c r="A432" s="4" t="s">
        <v>241</v>
      </c>
      <c r="B432" s="4"/>
      <c r="C432" s="4" t="s">
        <v>2057</v>
      </c>
      <c r="D432" s="4" t="s">
        <v>2058</v>
      </c>
      <c r="E432" s="4" t="s">
        <v>2059</v>
      </c>
      <c r="F432" s="4"/>
      <c r="H432" s="4">
        <v>1000.0</v>
      </c>
      <c r="I432" s="4"/>
    </row>
    <row r="433">
      <c r="A433" s="4" t="s">
        <v>241</v>
      </c>
      <c r="B433" s="4"/>
      <c r="C433" s="4" t="s">
        <v>2060</v>
      </c>
      <c r="D433" s="4" t="s">
        <v>2061</v>
      </c>
      <c r="E433" s="4" t="s">
        <v>2062</v>
      </c>
      <c r="F433" s="4"/>
      <c r="H433" s="4">
        <v>50000.0</v>
      </c>
      <c r="I433" s="4"/>
    </row>
    <row r="434">
      <c r="A434" s="4" t="s">
        <v>241</v>
      </c>
      <c r="B434" s="4"/>
      <c r="C434" s="4" t="s">
        <v>2063</v>
      </c>
      <c r="D434" s="4" t="s">
        <v>2064</v>
      </c>
      <c r="E434" s="4" t="s">
        <v>2065</v>
      </c>
      <c r="F434" s="4"/>
      <c r="H434" s="4">
        <v>80000.0</v>
      </c>
      <c r="I434" s="4"/>
    </row>
    <row r="435">
      <c r="A435" s="4" t="s">
        <v>241</v>
      </c>
      <c r="B435" s="4"/>
      <c r="C435" s="4" t="s">
        <v>2066</v>
      </c>
      <c r="D435" s="4" t="s">
        <v>2067</v>
      </c>
      <c r="E435" s="4" t="s">
        <v>2068</v>
      </c>
      <c r="F435" s="4"/>
      <c r="H435" s="4">
        <v>180000.0</v>
      </c>
      <c r="I435" s="4"/>
    </row>
    <row r="436">
      <c r="A436" s="4" t="s">
        <v>836</v>
      </c>
      <c r="B436" s="4" t="s">
        <v>2069</v>
      </c>
      <c r="C436" s="4" t="s">
        <v>2070</v>
      </c>
      <c r="D436" s="4" t="s">
        <v>2071</v>
      </c>
      <c r="E436" s="4" t="s">
        <v>2072</v>
      </c>
      <c r="F436" s="4"/>
      <c r="H436" s="4">
        <v>45000.0</v>
      </c>
      <c r="I436" s="4"/>
    </row>
    <row r="437">
      <c r="A437" s="4" t="s">
        <v>836</v>
      </c>
      <c r="B437" s="4" t="s">
        <v>2069</v>
      </c>
      <c r="C437" s="4" t="s">
        <v>2073</v>
      </c>
      <c r="D437" s="4" t="s">
        <v>2074</v>
      </c>
      <c r="E437" s="4" t="s">
        <v>2075</v>
      </c>
      <c r="F437" s="4"/>
      <c r="H437" s="4">
        <v>70000.0</v>
      </c>
      <c r="I437" s="4"/>
    </row>
    <row r="438">
      <c r="A438" s="4" t="s">
        <v>246</v>
      </c>
      <c r="B438" s="4"/>
      <c r="C438" s="4" t="s">
        <v>2076</v>
      </c>
      <c r="D438" s="4" t="s">
        <v>2077</v>
      </c>
      <c r="E438" s="4" t="s">
        <v>2078</v>
      </c>
      <c r="F438" s="4"/>
      <c r="H438" s="4">
        <v>10000.0</v>
      </c>
      <c r="I438" s="4"/>
    </row>
    <row r="439">
      <c r="A439" s="4" t="s">
        <v>246</v>
      </c>
      <c r="B439" s="4"/>
      <c r="C439" s="4" t="s">
        <v>2079</v>
      </c>
      <c r="D439" s="4" t="s">
        <v>2080</v>
      </c>
      <c r="E439" s="4" t="s">
        <v>2081</v>
      </c>
      <c r="F439" s="4"/>
      <c r="H439" s="4">
        <v>160000.0</v>
      </c>
      <c r="I439" s="4"/>
    </row>
    <row r="440">
      <c r="A440" s="4" t="s">
        <v>246</v>
      </c>
      <c r="B440" s="4"/>
      <c r="C440" s="4" t="s">
        <v>2082</v>
      </c>
      <c r="D440" s="4" t="s">
        <v>2083</v>
      </c>
      <c r="E440" s="4" t="s">
        <v>2084</v>
      </c>
      <c r="F440" s="4"/>
      <c r="H440" s="4">
        <v>180000.0</v>
      </c>
      <c r="I440" s="4"/>
    </row>
    <row r="441">
      <c r="A441" s="4" t="s">
        <v>260</v>
      </c>
      <c r="B441" s="4"/>
      <c r="C441" s="4" t="s">
        <v>2085</v>
      </c>
      <c r="D441" s="4" t="s">
        <v>2086</v>
      </c>
      <c r="E441" s="4" t="s">
        <v>2087</v>
      </c>
      <c r="F441" s="4"/>
      <c r="H441" s="4">
        <v>180000.0</v>
      </c>
      <c r="I441" s="4"/>
    </row>
    <row r="442">
      <c r="A442" s="4" t="s">
        <v>260</v>
      </c>
      <c r="B442" s="4"/>
      <c r="C442" s="4" t="s">
        <v>2088</v>
      </c>
      <c r="D442" s="4" t="s">
        <v>2089</v>
      </c>
      <c r="E442" s="4" t="s">
        <v>2090</v>
      </c>
      <c r="F442" s="4"/>
      <c r="H442" s="4">
        <v>0.0</v>
      </c>
      <c r="I442" s="4"/>
    </row>
    <row r="443">
      <c r="A443" s="4" t="s">
        <v>260</v>
      </c>
      <c r="B443" s="4"/>
      <c r="C443" s="4" t="s">
        <v>2091</v>
      </c>
      <c r="D443" s="4" t="s">
        <v>2092</v>
      </c>
      <c r="E443" s="4" t="s">
        <v>2093</v>
      </c>
      <c r="F443" s="4"/>
      <c r="H443" s="4">
        <v>180000.0</v>
      </c>
      <c r="I443" s="4"/>
    </row>
    <row r="444">
      <c r="A444" s="4" t="s">
        <v>280</v>
      </c>
      <c r="B444" s="4" t="s">
        <v>2094</v>
      </c>
      <c r="C444" s="4" t="s">
        <v>2095</v>
      </c>
      <c r="D444" s="4" t="s">
        <v>2096</v>
      </c>
      <c r="E444" s="4" t="s">
        <v>2097</v>
      </c>
      <c r="F444" s="4"/>
      <c r="H444" s="4">
        <v>20000.0</v>
      </c>
      <c r="I444" s="4"/>
    </row>
    <row r="445">
      <c r="A445" s="4" t="s">
        <v>289</v>
      </c>
      <c r="B445" s="4"/>
      <c r="C445" s="4" t="s">
        <v>2098</v>
      </c>
      <c r="D445" s="4" t="s">
        <v>2099</v>
      </c>
      <c r="E445" s="4" t="s">
        <v>2100</v>
      </c>
      <c r="F445" s="4"/>
      <c r="H445" s="4">
        <v>15000.0</v>
      </c>
      <c r="I445" s="4"/>
    </row>
    <row r="446">
      <c r="A446" s="4" t="s">
        <v>290</v>
      </c>
      <c r="B446" s="4"/>
      <c r="C446" s="4" t="s">
        <v>2101</v>
      </c>
      <c r="D446" s="4" t="s">
        <v>2102</v>
      </c>
      <c r="E446" s="4" t="s">
        <v>2103</v>
      </c>
      <c r="F446" s="4"/>
      <c r="H446" s="4">
        <v>580000.0</v>
      </c>
      <c r="I446" s="4"/>
    </row>
    <row r="447">
      <c r="A447" s="4" t="s">
        <v>290</v>
      </c>
      <c r="B447" s="4"/>
      <c r="C447" s="4" t="s">
        <v>2104</v>
      </c>
      <c r="D447" s="4" t="s">
        <v>2105</v>
      </c>
      <c r="E447" s="4" t="s">
        <v>2106</v>
      </c>
      <c r="F447" s="4"/>
      <c r="H447" s="4">
        <v>300000.0</v>
      </c>
      <c r="I447" s="4"/>
    </row>
    <row r="448">
      <c r="A448" s="4" t="s">
        <v>293</v>
      </c>
      <c r="B448" s="4"/>
      <c r="C448" s="4" t="s">
        <v>2107</v>
      </c>
      <c r="D448" s="4" t="s">
        <v>2108</v>
      </c>
      <c r="E448" s="4" t="s">
        <v>2109</v>
      </c>
      <c r="F448" s="4"/>
      <c r="H448" s="4">
        <v>370000.0</v>
      </c>
      <c r="I448" s="4"/>
    </row>
    <row r="449">
      <c r="A449" s="4" t="s">
        <v>312</v>
      </c>
      <c r="B449" s="4" t="s">
        <v>2110</v>
      </c>
      <c r="C449" s="4" t="s">
        <v>2111</v>
      </c>
      <c r="D449" s="4" t="s">
        <v>2112</v>
      </c>
      <c r="E449" s="4" t="s">
        <v>2113</v>
      </c>
      <c r="F449" s="4"/>
      <c r="H449" s="4">
        <v>0.0</v>
      </c>
      <c r="I449" s="4"/>
    </row>
    <row r="450">
      <c r="A450" s="4" t="s">
        <v>316</v>
      </c>
      <c r="B450" s="4" t="s">
        <v>2110</v>
      </c>
      <c r="C450" s="4" t="s">
        <v>2114</v>
      </c>
      <c r="D450" s="4" t="s">
        <v>2115</v>
      </c>
      <c r="E450" s="4" t="s">
        <v>2116</v>
      </c>
      <c r="F450" s="4"/>
      <c r="H450" s="4">
        <v>0.0</v>
      </c>
      <c r="I450" s="4"/>
    </row>
    <row r="451">
      <c r="A451" s="4" t="s">
        <v>327</v>
      </c>
      <c r="B451" s="4"/>
      <c r="C451" s="4" t="s">
        <v>2117</v>
      </c>
      <c r="D451" s="4" t="s">
        <v>2118</v>
      </c>
      <c r="E451" s="4" t="s">
        <v>2119</v>
      </c>
      <c r="F451" s="4"/>
      <c r="H451" s="4">
        <v>780000.0</v>
      </c>
      <c r="I451" s="4"/>
    </row>
    <row r="452">
      <c r="A452" s="4" t="s">
        <v>327</v>
      </c>
      <c r="B452" s="4"/>
      <c r="C452" s="4" t="s">
        <v>2120</v>
      </c>
      <c r="D452" s="4" t="s">
        <v>2121</v>
      </c>
      <c r="E452" s="4" t="s">
        <v>2122</v>
      </c>
      <c r="F452" s="4"/>
      <c r="H452" s="4">
        <v>0.0</v>
      </c>
      <c r="I452" s="4"/>
    </row>
    <row r="453">
      <c r="A453" s="4" t="s">
        <v>327</v>
      </c>
      <c r="B453" s="4"/>
      <c r="C453" s="4" t="s">
        <v>2123</v>
      </c>
      <c r="D453" s="4" t="s">
        <v>2124</v>
      </c>
      <c r="E453" s="4" t="s">
        <v>2125</v>
      </c>
      <c r="F453" s="4"/>
      <c r="H453" s="4">
        <v>50000.0</v>
      </c>
      <c r="I453" s="4"/>
    </row>
    <row r="454">
      <c r="A454" s="4" t="s">
        <v>327</v>
      </c>
      <c r="B454" s="4"/>
      <c r="C454" s="4" t="s">
        <v>2126</v>
      </c>
      <c r="D454" s="4" t="s">
        <v>2127</v>
      </c>
      <c r="E454" s="4" t="s">
        <v>2128</v>
      </c>
      <c r="F454" s="4"/>
      <c r="H454" s="4">
        <v>0.0</v>
      </c>
      <c r="I454" s="4"/>
    </row>
    <row r="455">
      <c r="A455" s="4" t="s">
        <v>327</v>
      </c>
      <c r="B455" s="4"/>
      <c r="C455" s="4" t="s">
        <v>2129</v>
      </c>
      <c r="D455" s="4" t="s">
        <v>2130</v>
      </c>
      <c r="E455" s="4" t="s">
        <v>2131</v>
      </c>
      <c r="F455" s="4"/>
      <c r="H455" s="4">
        <v>70000.0</v>
      </c>
      <c r="I455" s="4"/>
    </row>
    <row r="456">
      <c r="A456" s="4" t="s">
        <v>327</v>
      </c>
      <c r="B456" s="4"/>
      <c r="C456" s="4" t="s">
        <v>2132</v>
      </c>
      <c r="D456" s="4" t="s">
        <v>2133</v>
      </c>
      <c r="E456" s="4" t="s">
        <v>2134</v>
      </c>
      <c r="F456" s="4"/>
      <c r="H456" s="4">
        <v>1500000.0</v>
      </c>
      <c r="I456" s="4"/>
    </row>
    <row r="457">
      <c r="A457" s="4" t="s">
        <v>327</v>
      </c>
      <c r="B457" s="4"/>
      <c r="C457" s="4" t="s">
        <v>2135</v>
      </c>
      <c r="D457" s="4" t="s">
        <v>2136</v>
      </c>
      <c r="E457" s="4" t="s">
        <v>2137</v>
      </c>
      <c r="F457" s="4"/>
      <c r="H457" s="4">
        <v>180000.0</v>
      </c>
      <c r="I457" s="4"/>
    </row>
    <row r="458">
      <c r="A458" s="4" t="s">
        <v>327</v>
      </c>
      <c r="B458" s="4"/>
      <c r="C458" s="4" t="s">
        <v>2138</v>
      </c>
      <c r="D458" s="4" t="s">
        <v>2139</v>
      </c>
      <c r="E458" s="4" t="s">
        <v>2140</v>
      </c>
      <c r="F458" s="4"/>
      <c r="H458" s="4">
        <v>2200000.0</v>
      </c>
      <c r="I458" s="4"/>
    </row>
    <row r="459">
      <c r="A459" s="4" t="s">
        <v>327</v>
      </c>
      <c r="B459" s="4"/>
      <c r="C459" s="4" t="s">
        <v>2141</v>
      </c>
      <c r="D459" s="4" t="s">
        <v>2142</v>
      </c>
      <c r="E459" s="4" t="s">
        <v>2143</v>
      </c>
      <c r="F459" s="4"/>
      <c r="H459" s="4">
        <v>200000.0</v>
      </c>
      <c r="I459" s="4"/>
    </row>
    <row r="460">
      <c r="A460" s="4" t="s">
        <v>327</v>
      </c>
      <c r="B460" s="4"/>
      <c r="C460" s="4" t="s">
        <v>2144</v>
      </c>
      <c r="D460" s="4" t="s">
        <v>2145</v>
      </c>
      <c r="E460" s="4" t="s">
        <v>2146</v>
      </c>
      <c r="F460" s="4"/>
      <c r="H460" s="4">
        <v>900000.0</v>
      </c>
      <c r="I460" s="4"/>
    </row>
    <row r="461">
      <c r="A461" s="4" t="s">
        <v>327</v>
      </c>
      <c r="B461" s="4"/>
      <c r="C461" s="4" t="s">
        <v>2147</v>
      </c>
      <c r="D461" s="4" t="s">
        <v>2148</v>
      </c>
      <c r="E461" s="4" t="s">
        <v>2149</v>
      </c>
      <c r="F461" s="4"/>
      <c r="H461" s="4">
        <v>145000.0</v>
      </c>
      <c r="I461" s="4"/>
    </row>
    <row r="462">
      <c r="A462" s="4" t="s">
        <v>327</v>
      </c>
      <c r="B462" s="4"/>
      <c r="C462" s="4" t="s">
        <v>2150</v>
      </c>
      <c r="D462" s="4" t="s">
        <v>2151</v>
      </c>
      <c r="E462" s="4" t="s">
        <v>2152</v>
      </c>
      <c r="F462" s="4"/>
      <c r="H462" s="4">
        <v>0.0</v>
      </c>
      <c r="I462" s="4"/>
    </row>
    <row r="463">
      <c r="A463" s="4" t="s">
        <v>836</v>
      </c>
      <c r="B463" s="4" t="s">
        <v>2153</v>
      </c>
      <c r="C463" s="4" t="s">
        <v>2154</v>
      </c>
      <c r="D463" s="4" t="s">
        <v>2155</v>
      </c>
      <c r="E463" s="4" t="s">
        <v>2156</v>
      </c>
      <c r="F463" s="4"/>
      <c r="H463" s="4">
        <v>280000.0</v>
      </c>
      <c r="I463" s="4"/>
    </row>
    <row r="464">
      <c r="A464" s="4" t="s">
        <v>836</v>
      </c>
      <c r="B464" s="4" t="s">
        <v>2153</v>
      </c>
      <c r="C464" s="4" t="s">
        <v>2157</v>
      </c>
      <c r="D464" s="4" t="s">
        <v>2158</v>
      </c>
      <c r="E464" s="4" t="s">
        <v>2159</v>
      </c>
      <c r="F464" s="4"/>
      <c r="H464" s="4">
        <v>0.0</v>
      </c>
      <c r="I464" s="4"/>
    </row>
    <row r="465">
      <c r="A465" s="4" t="s">
        <v>836</v>
      </c>
      <c r="B465" s="4" t="s">
        <v>2153</v>
      </c>
      <c r="C465" s="4" t="s">
        <v>2160</v>
      </c>
      <c r="D465" s="4" t="s">
        <v>2161</v>
      </c>
      <c r="E465" s="4" t="s">
        <v>2162</v>
      </c>
      <c r="F465" s="4"/>
      <c r="H465" s="4">
        <v>50000.0</v>
      </c>
      <c r="I465" s="4"/>
    </row>
    <row r="466">
      <c r="A466" s="4" t="s">
        <v>836</v>
      </c>
      <c r="B466" s="4" t="s">
        <v>2153</v>
      </c>
      <c r="C466" s="4" t="s">
        <v>2163</v>
      </c>
      <c r="D466" s="4" t="s">
        <v>2164</v>
      </c>
      <c r="E466" s="4" t="s">
        <v>2165</v>
      </c>
      <c r="F466" s="4"/>
      <c r="H466" s="4">
        <v>50000.0</v>
      </c>
      <c r="I466" s="4"/>
    </row>
    <row r="467">
      <c r="A467" s="4" t="s">
        <v>836</v>
      </c>
      <c r="B467" s="4" t="s">
        <v>2153</v>
      </c>
      <c r="C467" s="4" t="s">
        <v>2166</v>
      </c>
      <c r="D467" s="4" t="s">
        <v>2167</v>
      </c>
      <c r="E467" s="4" t="s">
        <v>2168</v>
      </c>
      <c r="F467" s="4"/>
      <c r="H467" s="4">
        <v>10000.0</v>
      </c>
      <c r="I467" s="4"/>
    </row>
    <row r="468">
      <c r="A468" s="4" t="s">
        <v>836</v>
      </c>
      <c r="B468" s="4" t="s">
        <v>2153</v>
      </c>
      <c r="C468" s="4" t="s">
        <v>2169</v>
      </c>
      <c r="D468" s="4" t="s">
        <v>2170</v>
      </c>
      <c r="E468" s="4" t="s">
        <v>2171</v>
      </c>
      <c r="F468" s="4"/>
      <c r="H468" s="4">
        <v>130000.0</v>
      </c>
      <c r="I468" s="4"/>
    </row>
    <row r="469">
      <c r="A469" s="4" t="s">
        <v>847</v>
      </c>
      <c r="B469" s="4" t="s">
        <v>2153</v>
      </c>
      <c r="C469" s="4" t="s">
        <v>2172</v>
      </c>
      <c r="D469" s="4" t="s">
        <v>2173</v>
      </c>
      <c r="E469" s="4" t="s">
        <v>2174</v>
      </c>
      <c r="F469" s="4"/>
      <c r="H469" s="4">
        <v>70000.0</v>
      </c>
      <c r="I469" s="4"/>
    </row>
    <row r="470">
      <c r="A470" s="4" t="s">
        <v>847</v>
      </c>
      <c r="B470" s="4" t="s">
        <v>2153</v>
      </c>
      <c r="C470" s="4" t="s">
        <v>2175</v>
      </c>
      <c r="D470" s="4" t="s">
        <v>2176</v>
      </c>
      <c r="E470" s="4" t="s">
        <v>2177</v>
      </c>
      <c r="F470" s="4"/>
      <c r="H470" s="4">
        <v>45000.0</v>
      </c>
      <c r="I470" s="4"/>
    </row>
    <row r="471">
      <c r="A471" s="4" t="s">
        <v>163</v>
      </c>
      <c r="B471" s="4" t="s">
        <v>2153</v>
      </c>
      <c r="C471" s="4" t="s">
        <v>2178</v>
      </c>
      <c r="D471" s="4" t="s">
        <v>2179</v>
      </c>
      <c r="E471" s="4" t="s">
        <v>2180</v>
      </c>
      <c r="F471" s="4"/>
      <c r="H471" s="4">
        <v>7400000.0</v>
      </c>
      <c r="I471" s="4"/>
    </row>
    <row r="472">
      <c r="A472" s="4" t="s">
        <v>163</v>
      </c>
      <c r="B472" s="4" t="s">
        <v>2153</v>
      </c>
      <c r="C472" s="4" t="s">
        <v>2181</v>
      </c>
      <c r="D472" s="4" t="s">
        <v>2182</v>
      </c>
      <c r="E472" s="4" t="s">
        <v>2183</v>
      </c>
      <c r="F472" s="4"/>
      <c r="H472" s="4">
        <v>210000.0</v>
      </c>
      <c r="I472" s="4"/>
    </row>
    <row r="473">
      <c r="A473" s="4" t="s">
        <v>163</v>
      </c>
      <c r="B473" s="4" t="s">
        <v>2153</v>
      </c>
      <c r="C473" s="4" t="s">
        <v>2184</v>
      </c>
      <c r="D473" s="4" t="s">
        <v>2185</v>
      </c>
      <c r="E473" s="4" t="s">
        <v>2186</v>
      </c>
      <c r="F473" s="4"/>
      <c r="H473" s="4">
        <v>145000.0</v>
      </c>
      <c r="I473" s="4"/>
    </row>
    <row r="474">
      <c r="A474" s="4" t="s">
        <v>163</v>
      </c>
      <c r="B474" s="4" t="s">
        <v>2153</v>
      </c>
      <c r="C474" s="4" t="s">
        <v>2187</v>
      </c>
      <c r="D474" s="4" t="s">
        <v>2188</v>
      </c>
      <c r="E474" s="4" t="s">
        <v>2189</v>
      </c>
      <c r="F474" s="4"/>
      <c r="H474" s="4">
        <v>360000.0</v>
      </c>
      <c r="I474" s="4"/>
    </row>
    <row r="475">
      <c r="A475" s="4" t="s">
        <v>163</v>
      </c>
      <c r="B475" s="4" t="s">
        <v>2153</v>
      </c>
      <c r="C475" s="4" t="s">
        <v>2190</v>
      </c>
      <c r="D475" s="4" t="s">
        <v>2191</v>
      </c>
      <c r="E475" s="4" t="s">
        <v>2192</v>
      </c>
      <c r="F475" s="4"/>
      <c r="H475" s="4">
        <v>50000.0</v>
      </c>
      <c r="I475" s="4"/>
    </row>
    <row r="476">
      <c r="A476" s="4" t="s">
        <v>163</v>
      </c>
      <c r="B476" s="4" t="s">
        <v>2153</v>
      </c>
      <c r="C476" s="4" t="s">
        <v>2193</v>
      </c>
      <c r="D476" s="4" t="s">
        <v>2194</v>
      </c>
      <c r="E476" s="4" t="s">
        <v>2195</v>
      </c>
      <c r="F476" s="4"/>
      <c r="H476" s="4">
        <v>200000.0</v>
      </c>
      <c r="I476" s="4"/>
    </row>
    <row r="477">
      <c r="A477" s="4" t="s">
        <v>163</v>
      </c>
      <c r="B477" s="4" t="s">
        <v>2153</v>
      </c>
      <c r="C477" s="4" t="s">
        <v>2196</v>
      </c>
      <c r="D477" s="4" t="s">
        <v>2197</v>
      </c>
      <c r="E477" s="4" t="s">
        <v>2198</v>
      </c>
      <c r="F477" s="4"/>
      <c r="H477" s="4">
        <v>250000.0</v>
      </c>
      <c r="I477" s="4"/>
    </row>
    <row r="478">
      <c r="A478" s="4" t="s">
        <v>163</v>
      </c>
      <c r="B478" s="4" t="s">
        <v>2153</v>
      </c>
      <c r="C478" s="4" t="s">
        <v>2199</v>
      </c>
      <c r="D478" s="4" t="s">
        <v>2200</v>
      </c>
      <c r="E478" s="4" t="s">
        <v>2201</v>
      </c>
      <c r="F478" s="4"/>
      <c r="H478" s="4">
        <v>20000.0</v>
      </c>
      <c r="I478" s="4"/>
    </row>
    <row r="479">
      <c r="A479" s="4" t="s">
        <v>163</v>
      </c>
      <c r="B479" s="4" t="s">
        <v>2153</v>
      </c>
      <c r="C479" s="4" t="s">
        <v>2202</v>
      </c>
      <c r="D479" s="4" t="s">
        <v>2203</v>
      </c>
      <c r="E479" s="4"/>
      <c r="F479" s="4"/>
      <c r="H479" s="4">
        <v>0.0</v>
      </c>
      <c r="I479" s="4"/>
    </row>
    <row r="480">
      <c r="A480" s="4" t="s">
        <v>163</v>
      </c>
      <c r="B480" s="4" t="s">
        <v>2153</v>
      </c>
      <c r="C480" s="4" t="s">
        <v>2204</v>
      </c>
      <c r="D480" s="4" t="s">
        <v>2205</v>
      </c>
      <c r="E480" s="4" t="s">
        <v>2206</v>
      </c>
      <c r="F480" s="4"/>
      <c r="H480" s="4">
        <v>10000.0</v>
      </c>
      <c r="I480" s="4"/>
    </row>
    <row r="481">
      <c r="A481" s="4" t="s">
        <v>163</v>
      </c>
      <c r="B481" s="4" t="s">
        <v>2153</v>
      </c>
      <c r="C481" s="4" t="s">
        <v>2207</v>
      </c>
      <c r="D481" s="4" t="s">
        <v>2208</v>
      </c>
      <c r="E481" s="4" t="s">
        <v>2209</v>
      </c>
      <c r="F481" s="4"/>
      <c r="H481" s="4">
        <v>38000.0</v>
      </c>
      <c r="I481" s="4"/>
    </row>
    <row r="482">
      <c r="A482" s="4" t="s">
        <v>163</v>
      </c>
      <c r="B482" s="4" t="s">
        <v>2153</v>
      </c>
      <c r="C482" s="4" t="s">
        <v>2210</v>
      </c>
      <c r="D482" s="4" t="s">
        <v>2211</v>
      </c>
      <c r="E482" s="4" t="s">
        <v>2212</v>
      </c>
      <c r="F482" s="4"/>
      <c r="H482" s="4">
        <v>10000.0</v>
      </c>
      <c r="I482" s="4"/>
    </row>
    <row r="483">
      <c r="A483" s="4" t="s">
        <v>163</v>
      </c>
      <c r="B483" s="4" t="s">
        <v>2213</v>
      </c>
      <c r="C483" s="4" t="s">
        <v>2214</v>
      </c>
      <c r="D483" s="4" t="s">
        <v>2215</v>
      </c>
      <c r="E483" s="4" t="s">
        <v>2216</v>
      </c>
      <c r="F483" s="4"/>
      <c r="H483" s="4">
        <v>9300000.0</v>
      </c>
      <c r="I483" s="4"/>
    </row>
    <row r="484">
      <c r="A484" s="4" t="s">
        <v>163</v>
      </c>
      <c r="B484" s="4" t="s">
        <v>2213</v>
      </c>
      <c r="C484" s="4" t="s">
        <v>2217</v>
      </c>
      <c r="D484" s="4" t="s">
        <v>2218</v>
      </c>
      <c r="E484" s="4" t="s">
        <v>2219</v>
      </c>
      <c r="F484" s="4"/>
      <c r="H484" s="4">
        <v>0.0</v>
      </c>
      <c r="I484" s="4"/>
    </row>
    <row r="485">
      <c r="A485" s="4" t="s">
        <v>163</v>
      </c>
      <c r="B485" s="4" t="s">
        <v>2213</v>
      </c>
      <c r="C485" s="4" t="s">
        <v>2220</v>
      </c>
      <c r="D485" s="4" t="s">
        <v>2221</v>
      </c>
      <c r="E485" s="4" t="s">
        <v>2222</v>
      </c>
      <c r="F485" s="4"/>
      <c r="H485" s="4">
        <v>5650000.0</v>
      </c>
      <c r="I485" s="4"/>
    </row>
    <row r="486">
      <c r="A486" s="4" t="s">
        <v>255</v>
      </c>
      <c r="B486" s="4" t="s">
        <v>2223</v>
      </c>
      <c r="C486" s="4" t="s">
        <v>2224</v>
      </c>
      <c r="D486" s="4" t="s">
        <v>2225</v>
      </c>
      <c r="E486" s="4" t="s">
        <v>2226</v>
      </c>
      <c r="F486" s="4"/>
      <c r="H486" s="4">
        <v>385000.0</v>
      </c>
      <c r="I486" s="4"/>
    </row>
    <row r="487">
      <c r="A487" s="4" t="s">
        <v>255</v>
      </c>
      <c r="B487" s="4" t="s">
        <v>2223</v>
      </c>
      <c r="C487" s="4" t="s">
        <v>2227</v>
      </c>
      <c r="D487" s="4" t="s">
        <v>2228</v>
      </c>
      <c r="E487" s="4" t="s">
        <v>2229</v>
      </c>
      <c r="F487" s="4"/>
      <c r="H487" s="4">
        <v>820000.0</v>
      </c>
      <c r="I487" s="4"/>
    </row>
    <row r="488">
      <c r="A488" s="4" t="s">
        <v>255</v>
      </c>
      <c r="B488" s="4" t="s">
        <v>2223</v>
      </c>
      <c r="C488" s="4" t="s">
        <v>2230</v>
      </c>
      <c r="D488" s="4" t="s">
        <v>2231</v>
      </c>
      <c r="E488" s="4" t="s">
        <v>2232</v>
      </c>
      <c r="F488" s="4"/>
      <c r="H488" s="4">
        <v>981000.0</v>
      </c>
      <c r="I488" s="4"/>
    </row>
    <row r="489">
      <c r="A489" s="4" t="s">
        <v>255</v>
      </c>
      <c r="B489" s="4" t="s">
        <v>2223</v>
      </c>
      <c r="C489" s="4" t="s">
        <v>2233</v>
      </c>
      <c r="D489" s="4" t="s">
        <v>2234</v>
      </c>
      <c r="E489" s="4" t="s">
        <v>2235</v>
      </c>
      <c r="F489" s="4"/>
      <c r="H489" s="4">
        <v>0.0</v>
      </c>
      <c r="I489" s="4"/>
    </row>
    <row r="490">
      <c r="A490" s="4" t="s">
        <v>255</v>
      </c>
      <c r="B490" s="4" t="s">
        <v>2223</v>
      </c>
      <c r="C490" s="4" t="s">
        <v>2236</v>
      </c>
      <c r="D490" s="4" t="s">
        <v>2237</v>
      </c>
      <c r="E490" s="4" t="s">
        <v>2238</v>
      </c>
      <c r="F490" s="4"/>
      <c r="H490" s="4">
        <v>75000.0</v>
      </c>
      <c r="I490" s="4"/>
    </row>
    <row r="491">
      <c r="A491" s="4" t="s">
        <v>255</v>
      </c>
      <c r="B491" s="4" t="s">
        <v>2223</v>
      </c>
      <c r="C491" s="4" t="s">
        <v>2239</v>
      </c>
      <c r="D491" s="4" t="s">
        <v>2240</v>
      </c>
      <c r="E491" s="4" t="s">
        <v>2241</v>
      </c>
      <c r="F491" s="4"/>
      <c r="H491" s="4">
        <v>100000.0</v>
      </c>
      <c r="I491" s="4"/>
    </row>
    <row r="492">
      <c r="A492" s="4" t="s">
        <v>255</v>
      </c>
      <c r="B492" s="4" t="s">
        <v>2223</v>
      </c>
      <c r="C492" s="4" t="s">
        <v>2242</v>
      </c>
      <c r="D492" s="4" t="s">
        <v>2243</v>
      </c>
      <c r="E492" s="4" t="s">
        <v>2244</v>
      </c>
      <c r="F492" s="4"/>
      <c r="H492" s="4">
        <v>35000.0</v>
      </c>
      <c r="I492" s="4"/>
    </row>
    <row r="493">
      <c r="A493" s="4" t="s">
        <v>255</v>
      </c>
      <c r="B493" s="4" t="s">
        <v>2223</v>
      </c>
      <c r="C493" s="4" t="s">
        <v>2245</v>
      </c>
      <c r="D493" s="4" t="s">
        <v>2246</v>
      </c>
      <c r="E493" s="4" t="s">
        <v>2247</v>
      </c>
      <c r="F493" s="4"/>
      <c r="H493" s="4">
        <v>30000.0</v>
      </c>
      <c r="I493" s="4"/>
    </row>
    <row r="494">
      <c r="A494" s="4" t="s">
        <v>255</v>
      </c>
      <c r="B494" s="4" t="s">
        <v>2223</v>
      </c>
      <c r="C494" s="4" t="s">
        <v>2248</v>
      </c>
      <c r="D494" s="4" t="s">
        <v>2249</v>
      </c>
      <c r="E494" s="4" t="s">
        <v>2250</v>
      </c>
      <c r="F494" s="4"/>
      <c r="H494" s="4">
        <v>30000.0</v>
      </c>
      <c r="I494" s="4"/>
    </row>
    <row r="495">
      <c r="A495" s="4" t="s">
        <v>255</v>
      </c>
      <c r="B495" s="4" t="s">
        <v>2223</v>
      </c>
      <c r="C495" s="4" t="s">
        <v>2251</v>
      </c>
      <c r="D495" s="4" t="s">
        <v>2252</v>
      </c>
      <c r="E495" s="4" t="s">
        <v>2253</v>
      </c>
      <c r="F495" s="4"/>
      <c r="H495" s="4">
        <v>3000.0</v>
      </c>
      <c r="I495" s="4"/>
    </row>
    <row r="496">
      <c r="A496" s="4" t="s">
        <v>255</v>
      </c>
      <c r="B496" s="4" t="s">
        <v>2223</v>
      </c>
      <c r="C496" s="4" t="s">
        <v>2254</v>
      </c>
      <c r="D496" s="4" t="s">
        <v>2255</v>
      </c>
      <c r="E496" s="4" t="s">
        <v>2256</v>
      </c>
      <c r="F496" s="4"/>
      <c r="H496" s="4">
        <v>15000.0</v>
      </c>
      <c r="I496" s="4"/>
    </row>
    <row r="497">
      <c r="A497" s="4" t="s">
        <v>255</v>
      </c>
      <c r="B497" s="4" t="s">
        <v>2223</v>
      </c>
      <c r="C497" s="4" t="s">
        <v>2257</v>
      </c>
      <c r="D497" s="4" t="s">
        <v>2258</v>
      </c>
      <c r="E497" s="4" t="s">
        <v>2259</v>
      </c>
      <c r="F497" s="4"/>
      <c r="H497" s="4">
        <v>115000.0</v>
      </c>
      <c r="I497" s="4"/>
    </row>
    <row r="498">
      <c r="A498" s="4" t="s">
        <v>255</v>
      </c>
      <c r="B498" s="4" t="s">
        <v>2223</v>
      </c>
      <c r="C498" s="4" t="s">
        <v>2260</v>
      </c>
      <c r="D498" s="4" t="s">
        <v>2261</v>
      </c>
      <c r="E498" s="4" t="s">
        <v>2262</v>
      </c>
      <c r="F498" s="4"/>
      <c r="H498" s="4">
        <v>0.0</v>
      </c>
      <c r="I498" s="4"/>
    </row>
    <row r="499">
      <c r="A499" s="4" t="s">
        <v>255</v>
      </c>
      <c r="B499" s="4" t="s">
        <v>2223</v>
      </c>
      <c r="C499" s="4" t="s">
        <v>2263</v>
      </c>
      <c r="D499" s="4" t="s">
        <v>2264</v>
      </c>
      <c r="E499" s="4" t="s">
        <v>2265</v>
      </c>
      <c r="F499" s="4"/>
      <c r="H499" s="4">
        <v>60000.0</v>
      </c>
      <c r="I499" s="4"/>
    </row>
    <row r="500">
      <c r="A500" s="4" t="s">
        <v>255</v>
      </c>
      <c r="B500" s="4" t="s">
        <v>2223</v>
      </c>
      <c r="C500" s="4" t="s">
        <v>2266</v>
      </c>
      <c r="D500" s="4" t="s">
        <v>2267</v>
      </c>
      <c r="E500" s="4" t="s">
        <v>2268</v>
      </c>
      <c r="F500" s="4"/>
      <c r="H500" s="4">
        <v>180000.0</v>
      </c>
      <c r="I500" s="4"/>
    </row>
    <row r="501">
      <c r="A501" s="4" t="s">
        <v>255</v>
      </c>
      <c r="B501" s="4" t="s">
        <v>2223</v>
      </c>
      <c r="C501" s="4" t="s">
        <v>2269</v>
      </c>
      <c r="D501" s="4" t="s">
        <v>2270</v>
      </c>
      <c r="E501" s="4" t="s">
        <v>2271</v>
      </c>
      <c r="F501" s="4"/>
      <c r="H501" s="4">
        <v>48000.0</v>
      </c>
      <c r="I501" s="4"/>
    </row>
    <row r="502">
      <c r="A502" s="4" t="s">
        <v>255</v>
      </c>
      <c r="B502" s="4" t="s">
        <v>2223</v>
      </c>
      <c r="C502" s="4" t="s">
        <v>2272</v>
      </c>
      <c r="D502" s="4" t="s">
        <v>2273</v>
      </c>
      <c r="E502" s="4" t="s">
        <v>2274</v>
      </c>
      <c r="F502" s="4"/>
      <c r="H502" s="4">
        <v>122000.0</v>
      </c>
      <c r="I502" s="4"/>
    </row>
    <row r="503">
      <c r="A503" s="4" t="s">
        <v>255</v>
      </c>
      <c r="B503" s="4" t="s">
        <v>2223</v>
      </c>
      <c r="C503" s="4" t="s">
        <v>2275</v>
      </c>
      <c r="D503" s="4" t="s">
        <v>2276</v>
      </c>
      <c r="E503" s="4" t="s">
        <v>2277</v>
      </c>
      <c r="F503" s="4"/>
      <c r="H503" s="4">
        <v>0.0</v>
      </c>
      <c r="I503" s="4"/>
    </row>
    <row r="504">
      <c r="A504" s="4" t="s">
        <v>255</v>
      </c>
      <c r="B504" s="4" t="s">
        <v>2223</v>
      </c>
      <c r="C504" s="4" t="s">
        <v>2278</v>
      </c>
      <c r="D504" s="4" t="s">
        <v>2279</v>
      </c>
      <c r="E504" s="4" t="s">
        <v>2280</v>
      </c>
      <c r="F504" s="4"/>
      <c r="H504" s="4">
        <v>63000.0</v>
      </c>
      <c r="I504" s="4"/>
    </row>
    <row r="505">
      <c r="A505" s="4" t="s">
        <v>326</v>
      </c>
      <c r="B505" s="4" t="s">
        <v>2223</v>
      </c>
      <c r="C505" s="4" t="s">
        <v>2281</v>
      </c>
      <c r="D505" s="4" t="s">
        <v>2282</v>
      </c>
      <c r="E505" s="4" t="s">
        <v>2283</v>
      </c>
      <c r="F505" s="4"/>
      <c r="H505" s="4">
        <v>360000.0</v>
      </c>
      <c r="I505" s="4"/>
    </row>
    <row r="506">
      <c r="A506" s="4" t="s">
        <v>326</v>
      </c>
      <c r="B506" s="4" t="s">
        <v>2223</v>
      </c>
      <c r="C506" s="4" t="s">
        <v>2284</v>
      </c>
      <c r="D506" s="4" t="s">
        <v>2285</v>
      </c>
      <c r="E506" s="4" t="s">
        <v>2286</v>
      </c>
      <c r="F506" s="4"/>
      <c r="H506" s="4">
        <v>1150000.0</v>
      </c>
      <c r="I506" s="4"/>
    </row>
    <row r="507">
      <c r="A507" s="4" t="s">
        <v>326</v>
      </c>
      <c r="B507" s="4" t="s">
        <v>2223</v>
      </c>
      <c r="C507" s="4" t="s">
        <v>2287</v>
      </c>
      <c r="D507" s="4" t="s">
        <v>2288</v>
      </c>
      <c r="E507" s="4" t="s">
        <v>2289</v>
      </c>
      <c r="F507" s="4"/>
      <c r="H507" s="4">
        <v>963000.0</v>
      </c>
      <c r="I507" s="4"/>
    </row>
    <row r="508">
      <c r="A508" s="4" t="s">
        <v>326</v>
      </c>
      <c r="B508" s="4" t="s">
        <v>2223</v>
      </c>
      <c r="C508" s="4" t="s">
        <v>2290</v>
      </c>
      <c r="D508" s="4" t="s">
        <v>2291</v>
      </c>
      <c r="E508" s="4" t="s">
        <v>2292</v>
      </c>
      <c r="F508" s="4"/>
      <c r="H508" s="4">
        <v>100000.0</v>
      </c>
      <c r="I508" s="4"/>
    </row>
    <row r="509">
      <c r="A509" s="4" t="s">
        <v>326</v>
      </c>
      <c r="B509" s="4" t="s">
        <v>2223</v>
      </c>
      <c r="C509" s="4" t="s">
        <v>2293</v>
      </c>
      <c r="D509" s="4" t="s">
        <v>2294</v>
      </c>
      <c r="E509" s="4" t="s">
        <v>2295</v>
      </c>
      <c r="F509" s="4"/>
      <c r="H509" s="4">
        <v>115000.0</v>
      </c>
      <c r="I509" s="4"/>
    </row>
    <row r="510">
      <c r="A510" s="4" t="s">
        <v>326</v>
      </c>
      <c r="B510" s="4" t="s">
        <v>2223</v>
      </c>
      <c r="C510" s="4" t="s">
        <v>2296</v>
      </c>
      <c r="D510" s="4" t="s">
        <v>2297</v>
      </c>
      <c r="E510" s="4" t="s">
        <v>2298</v>
      </c>
      <c r="F510" s="4"/>
      <c r="H510" s="4">
        <v>40000.0</v>
      </c>
      <c r="I510" s="4"/>
    </row>
    <row r="511">
      <c r="A511" s="4" t="s">
        <v>326</v>
      </c>
      <c r="B511" s="4" t="s">
        <v>2223</v>
      </c>
      <c r="C511" s="4" t="s">
        <v>2299</v>
      </c>
      <c r="D511" s="4" t="s">
        <v>2300</v>
      </c>
      <c r="E511" s="4" t="s">
        <v>2301</v>
      </c>
      <c r="F511" s="4"/>
      <c r="H511" s="4">
        <v>20000.0</v>
      </c>
      <c r="I511" s="4"/>
    </row>
    <row r="512">
      <c r="A512" s="4" t="s">
        <v>326</v>
      </c>
      <c r="B512" s="4" t="s">
        <v>2223</v>
      </c>
      <c r="C512" s="4" t="s">
        <v>2302</v>
      </c>
      <c r="D512" s="4" t="s">
        <v>2303</v>
      </c>
      <c r="E512" s="4" t="s">
        <v>2304</v>
      </c>
      <c r="F512" s="4"/>
      <c r="H512" s="4">
        <v>20000.0</v>
      </c>
      <c r="I512" s="4"/>
    </row>
    <row r="513">
      <c r="A513" s="4" t="s">
        <v>326</v>
      </c>
      <c r="B513" s="4" t="s">
        <v>2223</v>
      </c>
      <c r="C513" s="4" t="s">
        <v>2305</v>
      </c>
      <c r="D513" s="4" t="s">
        <v>2306</v>
      </c>
      <c r="E513" s="4" t="s">
        <v>2307</v>
      </c>
      <c r="F513" s="4"/>
      <c r="H513" s="4">
        <v>7000.0</v>
      </c>
      <c r="I513" s="4"/>
    </row>
    <row r="514">
      <c r="A514" s="4" t="s">
        <v>326</v>
      </c>
      <c r="B514" s="4" t="s">
        <v>2223</v>
      </c>
      <c r="C514" s="4" t="s">
        <v>2308</v>
      </c>
      <c r="D514" s="4" t="s">
        <v>2309</v>
      </c>
      <c r="E514" s="4" t="s">
        <v>2310</v>
      </c>
      <c r="F514" s="4"/>
      <c r="H514" s="4">
        <v>50000.0</v>
      </c>
      <c r="I514" s="4"/>
    </row>
    <row r="515">
      <c r="A515" s="4" t="s">
        <v>326</v>
      </c>
      <c r="B515" s="4" t="s">
        <v>2223</v>
      </c>
      <c r="C515" s="4" t="s">
        <v>2311</v>
      </c>
      <c r="D515" s="4" t="s">
        <v>2312</v>
      </c>
      <c r="E515" s="4" t="s">
        <v>2313</v>
      </c>
      <c r="F515" s="4"/>
      <c r="H515" s="4">
        <v>145000.0</v>
      </c>
      <c r="I515" s="4"/>
    </row>
    <row r="516">
      <c r="A516" s="4" t="s">
        <v>326</v>
      </c>
      <c r="B516" s="4" t="s">
        <v>2223</v>
      </c>
      <c r="C516" s="4" t="s">
        <v>2314</v>
      </c>
      <c r="D516" s="4" t="s">
        <v>2315</v>
      </c>
      <c r="E516" s="4" t="s">
        <v>2316</v>
      </c>
      <c r="F516" s="4"/>
      <c r="H516" s="4">
        <v>0.0</v>
      </c>
      <c r="I516" s="4"/>
    </row>
    <row r="517">
      <c r="A517" s="4" t="s">
        <v>326</v>
      </c>
      <c r="B517" s="4" t="s">
        <v>2223</v>
      </c>
      <c r="C517" s="4" t="s">
        <v>2317</v>
      </c>
      <c r="D517" s="4" t="s">
        <v>2318</v>
      </c>
      <c r="E517" s="4" t="s">
        <v>2319</v>
      </c>
      <c r="F517" s="4"/>
      <c r="H517" s="4">
        <v>83000.0</v>
      </c>
      <c r="I517" s="4"/>
    </row>
    <row r="518">
      <c r="A518" s="4" t="s">
        <v>326</v>
      </c>
      <c r="B518" s="4" t="s">
        <v>2223</v>
      </c>
      <c r="C518" s="4" t="s">
        <v>2320</v>
      </c>
      <c r="D518" s="4" t="s">
        <v>2321</v>
      </c>
      <c r="E518" s="4" t="s">
        <v>2322</v>
      </c>
      <c r="F518" s="4"/>
      <c r="H518" s="4">
        <v>300000.0</v>
      </c>
      <c r="I518" s="4"/>
    </row>
    <row r="519">
      <c r="A519" s="4" t="s">
        <v>326</v>
      </c>
      <c r="B519" s="4" t="s">
        <v>2223</v>
      </c>
      <c r="C519" s="4" t="s">
        <v>2323</v>
      </c>
      <c r="D519" s="4" t="s">
        <v>2324</v>
      </c>
      <c r="E519" s="4" t="s">
        <v>2325</v>
      </c>
      <c r="F519" s="4"/>
      <c r="H519" s="4">
        <v>0.0</v>
      </c>
      <c r="I519" s="4"/>
    </row>
    <row r="520">
      <c r="A520" s="4" t="s">
        <v>326</v>
      </c>
      <c r="B520" s="4" t="s">
        <v>2223</v>
      </c>
      <c r="C520" s="4" t="s">
        <v>2326</v>
      </c>
      <c r="D520" s="4" t="s">
        <v>2327</v>
      </c>
      <c r="E520" s="4" t="s">
        <v>2328</v>
      </c>
      <c r="F520" s="4"/>
      <c r="H520" s="4">
        <v>52000.0</v>
      </c>
      <c r="I520" s="4"/>
    </row>
    <row r="521">
      <c r="A521" s="4" t="s">
        <v>326</v>
      </c>
      <c r="B521" s="4" t="s">
        <v>2223</v>
      </c>
      <c r="C521" s="4" t="s">
        <v>2329</v>
      </c>
      <c r="D521" s="4" t="s">
        <v>2330</v>
      </c>
      <c r="E521" s="4" t="s">
        <v>2331</v>
      </c>
      <c r="F521" s="4"/>
      <c r="H521" s="4">
        <v>0.0</v>
      </c>
      <c r="I521" s="4"/>
    </row>
    <row r="522">
      <c r="A522" s="4" t="s">
        <v>396</v>
      </c>
      <c r="B522" s="4" t="s">
        <v>2223</v>
      </c>
      <c r="C522" s="4" t="s">
        <v>2332</v>
      </c>
      <c r="D522" s="4" t="s">
        <v>2333</v>
      </c>
      <c r="E522" s="4" t="s">
        <v>2334</v>
      </c>
      <c r="F522" s="4"/>
      <c r="H522" s="4">
        <v>150000.0</v>
      </c>
      <c r="I522" s="4"/>
    </row>
    <row r="523">
      <c r="A523" s="4" t="s">
        <v>396</v>
      </c>
      <c r="B523" s="4" t="s">
        <v>2223</v>
      </c>
      <c r="C523" s="4" t="s">
        <v>2335</v>
      </c>
      <c r="D523" s="4" t="s">
        <v>2336</v>
      </c>
      <c r="E523" s="4" t="s">
        <v>2337</v>
      </c>
      <c r="F523" s="4"/>
      <c r="H523" s="4">
        <v>0.0</v>
      </c>
      <c r="I523" s="4"/>
    </row>
    <row r="524">
      <c r="A524" s="4" t="s">
        <v>396</v>
      </c>
      <c r="B524" s="4" t="s">
        <v>2223</v>
      </c>
      <c r="C524" s="4" t="s">
        <v>2338</v>
      </c>
      <c r="D524" s="4" t="s">
        <v>2339</v>
      </c>
      <c r="E524" s="4" t="s">
        <v>2340</v>
      </c>
      <c r="F524" s="4"/>
      <c r="H524" s="4">
        <v>350000.0</v>
      </c>
      <c r="I524" s="4"/>
    </row>
    <row r="525">
      <c r="A525" s="4" t="s">
        <v>396</v>
      </c>
      <c r="B525" s="4" t="s">
        <v>2223</v>
      </c>
      <c r="C525" s="4" t="s">
        <v>2341</v>
      </c>
      <c r="D525" s="4" t="s">
        <v>2342</v>
      </c>
      <c r="E525" s="4" t="s">
        <v>2343</v>
      </c>
      <c r="F525" s="4"/>
      <c r="H525" s="4">
        <v>70000.0</v>
      </c>
      <c r="I525" s="4"/>
    </row>
    <row r="526">
      <c r="A526" s="4" t="s">
        <v>396</v>
      </c>
      <c r="B526" s="4" t="s">
        <v>2223</v>
      </c>
      <c r="C526" s="4" t="s">
        <v>2344</v>
      </c>
      <c r="D526" s="4" t="s">
        <v>2345</v>
      </c>
      <c r="E526" s="4" t="s">
        <v>2346</v>
      </c>
      <c r="F526" s="4"/>
      <c r="H526" s="4">
        <v>100000.0</v>
      </c>
      <c r="I526" s="4"/>
    </row>
    <row r="527">
      <c r="A527" s="4" t="s">
        <v>396</v>
      </c>
      <c r="B527" s="4" t="s">
        <v>2223</v>
      </c>
      <c r="C527" s="4" t="s">
        <v>2347</v>
      </c>
      <c r="D527" s="4" t="s">
        <v>2348</v>
      </c>
      <c r="E527" s="4" t="s">
        <v>2349</v>
      </c>
      <c r="F527" s="4"/>
      <c r="H527" s="4">
        <v>40000.0</v>
      </c>
      <c r="I527" s="4"/>
    </row>
    <row r="528">
      <c r="A528" s="4" t="s">
        <v>396</v>
      </c>
      <c r="B528" s="4" t="s">
        <v>2223</v>
      </c>
      <c r="C528" s="4" t="s">
        <v>2350</v>
      </c>
      <c r="D528" s="4" t="s">
        <v>2351</v>
      </c>
      <c r="E528" s="4" t="s">
        <v>2352</v>
      </c>
      <c r="F528" s="4"/>
      <c r="H528" s="4">
        <v>30000.0</v>
      </c>
      <c r="I528" s="4"/>
    </row>
    <row r="529">
      <c r="A529" s="4" t="s">
        <v>396</v>
      </c>
      <c r="B529" s="4" t="s">
        <v>2223</v>
      </c>
      <c r="C529" s="4" t="s">
        <v>2353</v>
      </c>
      <c r="D529" s="4" t="s">
        <v>2354</v>
      </c>
      <c r="E529" s="4" t="s">
        <v>2355</v>
      </c>
      <c r="F529" s="4"/>
      <c r="H529" s="4">
        <v>20000.0</v>
      </c>
      <c r="I529" s="4"/>
    </row>
    <row r="530">
      <c r="A530" s="4" t="s">
        <v>396</v>
      </c>
      <c r="B530" s="4" t="s">
        <v>2223</v>
      </c>
      <c r="C530" s="4" t="s">
        <v>2356</v>
      </c>
      <c r="D530" s="4" t="s">
        <v>2357</v>
      </c>
      <c r="E530" s="4" t="s">
        <v>2358</v>
      </c>
      <c r="F530" s="4"/>
      <c r="H530" s="4">
        <v>10000.0</v>
      </c>
      <c r="I530" s="4"/>
    </row>
    <row r="531">
      <c r="A531" s="4" t="s">
        <v>396</v>
      </c>
      <c r="B531" s="4" t="s">
        <v>2223</v>
      </c>
      <c r="C531" s="4" t="s">
        <v>2359</v>
      </c>
      <c r="D531" s="4" t="s">
        <v>2360</v>
      </c>
      <c r="E531" s="4" t="s">
        <v>2361</v>
      </c>
      <c r="F531" s="4"/>
      <c r="H531" s="4">
        <v>30000.0</v>
      </c>
      <c r="I531" s="4"/>
    </row>
    <row r="532">
      <c r="A532" s="4" t="s">
        <v>396</v>
      </c>
      <c r="B532" s="4" t="s">
        <v>2223</v>
      </c>
      <c r="C532" s="4" t="s">
        <v>2362</v>
      </c>
      <c r="D532" s="4" t="s">
        <v>2363</v>
      </c>
      <c r="E532" s="4" t="s">
        <v>2364</v>
      </c>
      <c r="F532" s="4"/>
      <c r="H532" s="4">
        <v>340000.0</v>
      </c>
      <c r="I532" s="4"/>
    </row>
    <row r="533">
      <c r="A533" s="4" t="s">
        <v>396</v>
      </c>
      <c r="B533" s="4" t="s">
        <v>2223</v>
      </c>
      <c r="C533" s="4" t="s">
        <v>2365</v>
      </c>
      <c r="D533" s="4" t="s">
        <v>2366</v>
      </c>
      <c r="E533" s="4" t="s">
        <v>2367</v>
      </c>
      <c r="F533" s="4"/>
      <c r="H533" s="4">
        <v>50000.0</v>
      </c>
      <c r="I533" s="4"/>
    </row>
    <row r="534">
      <c r="A534" s="4" t="s">
        <v>396</v>
      </c>
      <c r="B534" s="4" t="s">
        <v>2223</v>
      </c>
      <c r="C534" s="4" t="s">
        <v>2368</v>
      </c>
      <c r="D534" s="4" t="s">
        <v>2369</v>
      </c>
      <c r="E534" s="4" t="s">
        <v>2370</v>
      </c>
      <c r="F534" s="4"/>
      <c r="H534" s="4">
        <v>776000.0</v>
      </c>
      <c r="I534" s="4"/>
    </row>
    <row r="535">
      <c r="A535" s="4" t="s">
        <v>396</v>
      </c>
      <c r="B535" s="4" t="s">
        <v>2223</v>
      </c>
      <c r="C535" s="4" t="s">
        <v>2371</v>
      </c>
      <c r="D535" s="4" t="s">
        <v>2372</v>
      </c>
      <c r="E535" s="4" t="s">
        <v>2373</v>
      </c>
      <c r="F535" s="4"/>
      <c r="H535" s="4">
        <v>10000.0</v>
      </c>
      <c r="I535" s="4"/>
    </row>
    <row r="536">
      <c r="A536" s="4" t="s">
        <v>450</v>
      </c>
      <c r="B536" s="4" t="s">
        <v>2223</v>
      </c>
      <c r="C536" s="4" t="s">
        <v>2374</v>
      </c>
      <c r="D536" s="4" t="s">
        <v>2375</v>
      </c>
      <c r="E536" s="4" t="s">
        <v>2376</v>
      </c>
      <c r="F536" s="4"/>
      <c r="H536" s="4">
        <v>190000.0</v>
      </c>
      <c r="I536" s="4"/>
    </row>
    <row r="537">
      <c r="A537" s="4" t="s">
        <v>450</v>
      </c>
      <c r="B537" s="4" t="s">
        <v>2223</v>
      </c>
      <c r="C537" s="4" t="s">
        <v>2377</v>
      </c>
      <c r="D537" s="4" t="s">
        <v>2378</v>
      </c>
      <c r="E537" s="4" t="s">
        <v>2379</v>
      </c>
      <c r="F537" s="4"/>
      <c r="H537" s="4">
        <v>450000.0</v>
      </c>
      <c r="I537" s="4"/>
    </row>
    <row r="538">
      <c r="A538" s="4" t="s">
        <v>450</v>
      </c>
      <c r="B538" s="4" t="s">
        <v>2223</v>
      </c>
      <c r="C538" s="4" t="s">
        <v>2380</v>
      </c>
      <c r="D538" s="4" t="s">
        <v>2381</v>
      </c>
      <c r="E538" s="4" t="s">
        <v>2382</v>
      </c>
      <c r="F538" s="4"/>
      <c r="H538" s="4">
        <v>365000.0</v>
      </c>
      <c r="I538" s="4"/>
    </row>
    <row r="539">
      <c r="A539" s="4" t="s">
        <v>450</v>
      </c>
      <c r="B539" s="4" t="s">
        <v>2223</v>
      </c>
      <c r="C539" s="4" t="s">
        <v>2383</v>
      </c>
      <c r="D539" s="4" t="s">
        <v>2384</v>
      </c>
      <c r="E539" s="4" t="s">
        <v>2385</v>
      </c>
      <c r="F539" s="4"/>
      <c r="H539" s="4">
        <v>35000.0</v>
      </c>
      <c r="I539" s="4"/>
    </row>
    <row r="540">
      <c r="A540" s="4" t="s">
        <v>450</v>
      </c>
      <c r="B540" s="4" t="s">
        <v>2223</v>
      </c>
      <c r="C540" s="4" t="s">
        <v>2386</v>
      </c>
      <c r="D540" s="4" t="s">
        <v>2387</v>
      </c>
      <c r="E540" s="4" t="s">
        <v>2388</v>
      </c>
      <c r="F540" s="4"/>
      <c r="H540" s="4">
        <v>60000.0</v>
      </c>
      <c r="I540" s="4"/>
    </row>
    <row r="541">
      <c r="A541" s="4" t="s">
        <v>450</v>
      </c>
      <c r="B541" s="4" t="s">
        <v>2223</v>
      </c>
      <c r="C541" s="4" t="s">
        <v>2389</v>
      </c>
      <c r="D541" s="4" t="s">
        <v>2390</v>
      </c>
      <c r="E541" s="4" t="s">
        <v>2391</v>
      </c>
      <c r="F541" s="4"/>
      <c r="H541" s="4">
        <v>0.0</v>
      </c>
      <c r="I541" s="4"/>
    </row>
    <row r="542">
      <c r="A542" s="4" t="s">
        <v>450</v>
      </c>
      <c r="B542" s="4" t="s">
        <v>2223</v>
      </c>
      <c r="C542" s="4" t="s">
        <v>2392</v>
      </c>
      <c r="D542" s="4" t="s">
        <v>2393</v>
      </c>
      <c r="E542" s="4" t="s">
        <v>2394</v>
      </c>
      <c r="F542" s="4"/>
      <c r="H542" s="4">
        <v>100000.0</v>
      </c>
      <c r="I542" s="4"/>
    </row>
    <row r="543">
      <c r="A543" s="4" t="s">
        <v>450</v>
      </c>
      <c r="B543" s="4" t="s">
        <v>2223</v>
      </c>
      <c r="C543" s="4" t="s">
        <v>2395</v>
      </c>
      <c r="D543" s="4" t="s">
        <v>2396</v>
      </c>
      <c r="E543" s="4" t="s">
        <v>2397</v>
      </c>
      <c r="F543" s="4"/>
      <c r="H543" s="4">
        <v>15000.0</v>
      </c>
      <c r="I543" s="4"/>
    </row>
    <row r="544">
      <c r="A544" s="4" t="s">
        <v>450</v>
      </c>
      <c r="B544" s="4" t="s">
        <v>2223</v>
      </c>
      <c r="C544" s="4" t="s">
        <v>2398</v>
      </c>
      <c r="D544" s="4" t="s">
        <v>2399</v>
      </c>
      <c r="E544" s="4" t="s">
        <v>2400</v>
      </c>
      <c r="F544" s="4"/>
      <c r="H544" s="4">
        <v>15000.0</v>
      </c>
      <c r="I544" s="4"/>
    </row>
    <row r="545">
      <c r="A545" s="4" t="s">
        <v>450</v>
      </c>
      <c r="B545" s="4" t="s">
        <v>2223</v>
      </c>
      <c r="C545" s="4" t="s">
        <v>2401</v>
      </c>
      <c r="D545" s="4" t="s">
        <v>2402</v>
      </c>
      <c r="E545" s="4" t="s">
        <v>2403</v>
      </c>
      <c r="F545" s="4"/>
      <c r="H545" s="4">
        <v>20000.0</v>
      </c>
      <c r="I545" s="4"/>
    </row>
    <row r="546">
      <c r="A546" s="4" t="s">
        <v>450</v>
      </c>
      <c r="B546" s="4" t="s">
        <v>2223</v>
      </c>
      <c r="C546" s="4" t="s">
        <v>2404</v>
      </c>
      <c r="D546" s="4" t="s">
        <v>2405</v>
      </c>
      <c r="E546" s="4" t="s">
        <v>2406</v>
      </c>
      <c r="F546" s="4"/>
      <c r="H546" s="4">
        <v>5000.0</v>
      </c>
      <c r="I546" s="4"/>
    </row>
    <row r="547">
      <c r="A547" s="4" t="s">
        <v>450</v>
      </c>
      <c r="B547" s="4" t="s">
        <v>2223</v>
      </c>
      <c r="C547" s="4" t="s">
        <v>2407</v>
      </c>
      <c r="D547" s="4" t="s">
        <v>2408</v>
      </c>
      <c r="E547" s="4" t="s">
        <v>2409</v>
      </c>
      <c r="F547" s="4"/>
      <c r="H547" s="4">
        <v>25000.0</v>
      </c>
      <c r="I547" s="4"/>
    </row>
    <row r="548">
      <c r="A548" s="4" t="s">
        <v>450</v>
      </c>
      <c r="B548" s="4" t="s">
        <v>2223</v>
      </c>
      <c r="C548" s="4" t="s">
        <v>2410</v>
      </c>
      <c r="D548" s="4" t="s">
        <v>2411</v>
      </c>
      <c r="E548" s="4" t="s">
        <v>2412</v>
      </c>
      <c r="F548" s="4"/>
      <c r="H548" s="4">
        <v>80000.0</v>
      </c>
      <c r="I548" s="4"/>
    </row>
    <row r="549">
      <c r="A549" s="4" t="s">
        <v>450</v>
      </c>
      <c r="B549" s="4" t="s">
        <v>2223</v>
      </c>
      <c r="C549" s="4" t="s">
        <v>2413</v>
      </c>
      <c r="D549" s="4" t="s">
        <v>2414</v>
      </c>
      <c r="E549" s="4" t="s">
        <v>2415</v>
      </c>
      <c r="F549" s="4"/>
      <c r="H549" s="4">
        <v>34000.0</v>
      </c>
      <c r="I549" s="4"/>
    </row>
    <row r="550">
      <c r="A550" s="4" t="s">
        <v>450</v>
      </c>
      <c r="B550" s="4" t="s">
        <v>2223</v>
      </c>
      <c r="C550" s="4" t="s">
        <v>2416</v>
      </c>
      <c r="D550" s="4" t="s">
        <v>2417</v>
      </c>
      <c r="E550" s="4" t="s">
        <v>2418</v>
      </c>
      <c r="F550" s="4"/>
      <c r="H550" s="4">
        <v>37000.0</v>
      </c>
      <c r="I550" s="4"/>
    </row>
    <row r="551">
      <c r="A551" s="4" t="s">
        <v>450</v>
      </c>
      <c r="B551" s="4" t="s">
        <v>2223</v>
      </c>
      <c r="C551" s="4" t="s">
        <v>2419</v>
      </c>
      <c r="D551" s="4" t="s">
        <v>2420</v>
      </c>
      <c r="E551" s="4" t="s">
        <v>2421</v>
      </c>
      <c r="F551" s="4"/>
      <c r="H551" s="4">
        <v>72000.0</v>
      </c>
      <c r="I551" s="4"/>
    </row>
    <row r="552">
      <c r="A552" s="4" t="s">
        <v>499</v>
      </c>
      <c r="B552" s="4" t="s">
        <v>2223</v>
      </c>
      <c r="C552" s="4" t="s">
        <v>2422</v>
      </c>
      <c r="D552" s="4" t="s">
        <v>2423</v>
      </c>
      <c r="E552" s="4" t="s">
        <v>2424</v>
      </c>
      <c r="F552" s="4"/>
      <c r="H552" s="4">
        <v>185000.0</v>
      </c>
      <c r="I552" s="4"/>
    </row>
    <row r="553">
      <c r="A553" s="4" t="s">
        <v>499</v>
      </c>
      <c r="B553" s="4" t="s">
        <v>2223</v>
      </c>
      <c r="C553" s="4" t="s">
        <v>2425</v>
      </c>
      <c r="D553" s="4" t="s">
        <v>2426</v>
      </c>
      <c r="E553" s="4" t="s">
        <v>2427</v>
      </c>
      <c r="F553" s="4"/>
      <c r="H553" s="4">
        <v>651000.0</v>
      </c>
      <c r="I553" s="4"/>
    </row>
    <row r="554">
      <c r="A554" s="4" t="s">
        <v>499</v>
      </c>
      <c r="B554" s="4" t="s">
        <v>2223</v>
      </c>
      <c r="C554" s="4" t="s">
        <v>2428</v>
      </c>
      <c r="D554" s="4" t="s">
        <v>2429</v>
      </c>
      <c r="E554" s="4" t="s">
        <v>2430</v>
      </c>
      <c r="F554" s="4"/>
      <c r="H554" s="4">
        <v>170000.0</v>
      </c>
      <c r="I554" s="4"/>
    </row>
    <row r="555">
      <c r="A555" s="4" t="s">
        <v>499</v>
      </c>
      <c r="B555" s="4" t="s">
        <v>2223</v>
      </c>
      <c r="C555" s="4" t="s">
        <v>2431</v>
      </c>
      <c r="D555" s="4" t="s">
        <v>2432</v>
      </c>
      <c r="E555" s="4" t="s">
        <v>2433</v>
      </c>
      <c r="F555" s="4"/>
      <c r="H555" s="4">
        <v>80000.0</v>
      </c>
      <c r="I555" s="4"/>
    </row>
    <row r="556">
      <c r="A556" s="4" t="s">
        <v>499</v>
      </c>
      <c r="B556" s="4" t="s">
        <v>2223</v>
      </c>
      <c r="C556" s="4" t="s">
        <v>2434</v>
      </c>
      <c r="D556" s="4" t="s">
        <v>2435</v>
      </c>
      <c r="E556" s="4" t="s">
        <v>2436</v>
      </c>
      <c r="F556" s="4"/>
      <c r="H556" s="4">
        <v>75000.0</v>
      </c>
      <c r="I556" s="4"/>
    </row>
    <row r="557">
      <c r="A557" s="4" t="s">
        <v>499</v>
      </c>
      <c r="B557" s="4" t="s">
        <v>2223</v>
      </c>
      <c r="C557" s="4" t="s">
        <v>2437</v>
      </c>
      <c r="D557" s="4" t="s">
        <v>2438</v>
      </c>
      <c r="E557" s="4" t="s">
        <v>2439</v>
      </c>
      <c r="F557" s="4"/>
      <c r="H557" s="4">
        <v>100000.0</v>
      </c>
      <c r="I557" s="4"/>
    </row>
    <row r="558">
      <c r="A558" s="4" t="s">
        <v>499</v>
      </c>
      <c r="B558" s="4" t="s">
        <v>2223</v>
      </c>
      <c r="C558" s="4" t="s">
        <v>2440</v>
      </c>
      <c r="D558" s="4" t="s">
        <v>2441</v>
      </c>
      <c r="E558" s="4" t="s">
        <v>2442</v>
      </c>
      <c r="F558" s="4"/>
      <c r="H558" s="4">
        <v>35000.0</v>
      </c>
      <c r="I558" s="4"/>
    </row>
    <row r="559">
      <c r="A559" s="4" t="s">
        <v>499</v>
      </c>
      <c r="B559" s="4" t="s">
        <v>2223</v>
      </c>
      <c r="C559" s="4" t="s">
        <v>2444</v>
      </c>
      <c r="D559" s="4" t="s">
        <v>2445</v>
      </c>
      <c r="E559" s="4" t="s">
        <v>2446</v>
      </c>
      <c r="F559" s="4"/>
      <c r="H559" s="4">
        <v>20000.0</v>
      </c>
      <c r="I559" s="4"/>
    </row>
    <row r="560">
      <c r="A560" s="4" t="s">
        <v>499</v>
      </c>
      <c r="B560" s="4" t="s">
        <v>2223</v>
      </c>
      <c r="C560" s="4" t="s">
        <v>2447</v>
      </c>
      <c r="D560" s="4" t="s">
        <v>2448</v>
      </c>
      <c r="E560" s="4" t="s">
        <v>2449</v>
      </c>
      <c r="F560" s="4"/>
      <c r="H560" s="4">
        <v>25000.0</v>
      </c>
      <c r="I560" s="4"/>
    </row>
    <row r="561">
      <c r="A561" s="4" t="s">
        <v>499</v>
      </c>
      <c r="B561" s="4" t="s">
        <v>2223</v>
      </c>
      <c r="C561" s="4" t="s">
        <v>2450</v>
      </c>
      <c r="D561" s="4" t="s">
        <v>2451</v>
      </c>
      <c r="E561" s="4" t="s">
        <v>2452</v>
      </c>
      <c r="F561" s="4"/>
      <c r="H561" s="4">
        <v>7000.0</v>
      </c>
      <c r="I561" s="4"/>
    </row>
    <row r="562">
      <c r="A562" s="4" t="s">
        <v>499</v>
      </c>
      <c r="B562" s="4" t="s">
        <v>2223</v>
      </c>
      <c r="C562" s="4" t="s">
        <v>2453</v>
      </c>
      <c r="D562" s="4" t="s">
        <v>2454</v>
      </c>
      <c r="E562" s="4" t="s">
        <v>2455</v>
      </c>
      <c r="F562" s="4"/>
      <c r="H562" s="4">
        <v>25000.0</v>
      </c>
      <c r="I562" s="4"/>
    </row>
    <row r="563">
      <c r="A563" s="4" t="s">
        <v>499</v>
      </c>
      <c r="B563" s="4" t="s">
        <v>2223</v>
      </c>
      <c r="C563" s="4" t="s">
        <v>2456</v>
      </c>
      <c r="D563" s="4" t="s">
        <v>2457</v>
      </c>
      <c r="E563" s="4" t="s">
        <v>2458</v>
      </c>
      <c r="F563" s="4"/>
      <c r="H563" s="4">
        <v>106000.0</v>
      </c>
      <c r="I563" s="4"/>
    </row>
    <row r="564">
      <c r="A564" s="4" t="s">
        <v>499</v>
      </c>
      <c r="B564" s="4" t="s">
        <v>2223</v>
      </c>
      <c r="C564" s="4" t="s">
        <v>2459</v>
      </c>
      <c r="D564" s="4" t="s">
        <v>2460</v>
      </c>
      <c r="E564" s="4" t="s">
        <v>2461</v>
      </c>
      <c r="F564" s="4"/>
      <c r="H564" s="4">
        <v>0.0</v>
      </c>
      <c r="I564" s="4"/>
    </row>
    <row r="565">
      <c r="A565" s="4" t="s">
        <v>499</v>
      </c>
      <c r="B565" s="4" t="s">
        <v>2223</v>
      </c>
      <c r="C565" s="4" t="s">
        <v>2462</v>
      </c>
      <c r="D565" s="4" t="s">
        <v>2463</v>
      </c>
      <c r="E565" s="4" t="s">
        <v>2464</v>
      </c>
      <c r="F565" s="4"/>
      <c r="H565" s="4">
        <v>60000.0</v>
      </c>
      <c r="I565" s="4"/>
    </row>
    <row r="566">
      <c r="A566" s="4" t="s">
        <v>499</v>
      </c>
      <c r="B566" s="4" t="s">
        <v>2223</v>
      </c>
      <c r="C566" s="4" t="s">
        <v>2465</v>
      </c>
      <c r="D566" s="4" t="s">
        <v>2466</v>
      </c>
      <c r="E566" s="4" t="s">
        <v>2467</v>
      </c>
      <c r="F566" s="4"/>
      <c r="H566" s="4">
        <v>180000.0</v>
      </c>
      <c r="I566" s="4"/>
    </row>
    <row r="567">
      <c r="A567" s="4" t="s">
        <v>499</v>
      </c>
      <c r="B567" s="4" t="s">
        <v>2223</v>
      </c>
      <c r="C567" s="4" t="s">
        <v>2468</v>
      </c>
      <c r="D567" s="4" t="s">
        <v>2469</v>
      </c>
      <c r="E567" s="4" t="s">
        <v>2470</v>
      </c>
      <c r="F567" s="4"/>
      <c r="H567" s="4">
        <v>70000.0</v>
      </c>
      <c r="I567" s="4"/>
    </row>
    <row r="568">
      <c r="A568" s="4" t="s">
        <v>499</v>
      </c>
      <c r="B568" s="4" t="s">
        <v>2223</v>
      </c>
      <c r="C568" s="4" t="s">
        <v>2471</v>
      </c>
      <c r="D568" s="4" t="s">
        <v>2472</v>
      </c>
      <c r="E568" s="4" t="s">
        <v>2473</v>
      </c>
      <c r="F568" s="4"/>
      <c r="H568" s="4">
        <v>118000.0</v>
      </c>
      <c r="I568" s="4"/>
    </row>
    <row r="569">
      <c r="A569" s="4" t="s">
        <v>499</v>
      </c>
      <c r="B569" s="4" t="s">
        <v>2223</v>
      </c>
      <c r="C569" s="4" t="s">
        <v>2474</v>
      </c>
      <c r="D569" s="4" t="s">
        <v>2475</v>
      </c>
      <c r="E569" s="4" t="s">
        <v>2476</v>
      </c>
      <c r="F569" s="4"/>
      <c r="H569" s="4">
        <v>0.0</v>
      </c>
      <c r="I569" s="4"/>
    </row>
    <row r="570">
      <c r="A570" s="4" t="s">
        <v>499</v>
      </c>
      <c r="B570" s="4" t="s">
        <v>2223</v>
      </c>
      <c r="C570" s="4" t="s">
        <v>2477</v>
      </c>
      <c r="D570" s="4" t="s">
        <v>2478</v>
      </c>
      <c r="E570" s="4" t="s">
        <v>2479</v>
      </c>
      <c r="F570" s="4"/>
      <c r="H570" s="4">
        <v>43000.0</v>
      </c>
      <c r="I570" s="4"/>
    </row>
    <row r="571">
      <c r="A571" s="4" t="s">
        <v>565</v>
      </c>
      <c r="B571" s="4" t="s">
        <v>2223</v>
      </c>
      <c r="C571" s="4" t="s">
        <v>2480</v>
      </c>
      <c r="D571" s="4" t="s">
        <v>2481</v>
      </c>
      <c r="E571" s="4" t="s">
        <v>2482</v>
      </c>
      <c r="F571" s="4"/>
      <c r="H571" s="4">
        <v>116000.0</v>
      </c>
      <c r="I571" s="4"/>
    </row>
    <row r="572">
      <c r="A572" s="4" t="s">
        <v>565</v>
      </c>
      <c r="B572" s="4" t="s">
        <v>2223</v>
      </c>
      <c r="C572" s="4" t="s">
        <v>2483</v>
      </c>
      <c r="D572" s="4" t="s">
        <v>2484</v>
      </c>
      <c r="E572" s="4" t="s">
        <v>2485</v>
      </c>
      <c r="F572" s="4"/>
      <c r="H572" s="4">
        <v>0.0</v>
      </c>
      <c r="I572" s="4"/>
    </row>
    <row r="573">
      <c r="A573" s="4" t="s">
        <v>565</v>
      </c>
      <c r="B573" s="4" t="s">
        <v>2223</v>
      </c>
      <c r="C573" s="4" t="s">
        <v>2486</v>
      </c>
      <c r="D573" s="4" t="s">
        <v>2487</v>
      </c>
      <c r="E573" s="4" t="s">
        <v>2488</v>
      </c>
      <c r="F573" s="4"/>
      <c r="H573" s="4">
        <v>216000.0</v>
      </c>
      <c r="I573" s="4"/>
    </row>
    <row r="574">
      <c r="A574" s="4" t="s">
        <v>565</v>
      </c>
      <c r="B574" s="4" t="s">
        <v>2223</v>
      </c>
      <c r="C574" s="4" t="s">
        <v>2489</v>
      </c>
      <c r="D574" s="4" t="s">
        <v>2490</v>
      </c>
      <c r="E574" s="4" t="s">
        <v>2491</v>
      </c>
      <c r="F574" s="4"/>
      <c r="H574" s="4">
        <v>30000.0</v>
      </c>
      <c r="I574" s="4"/>
    </row>
    <row r="575">
      <c r="A575" s="4" t="s">
        <v>613</v>
      </c>
      <c r="B575" s="4" t="s">
        <v>2223</v>
      </c>
      <c r="C575" s="4" t="s">
        <v>2492</v>
      </c>
      <c r="D575" s="4" t="s">
        <v>2493</v>
      </c>
      <c r="E575" s="4" t="s">
        <v>2494</v>
      </c>
      <c r="F575" s="4"/>
      <c r="H575" s="4">
        <v>180000.0</v>
      </c>
      <c r="I575" s="4"/>
    </row>
    <row r="576">
      <c r="A576" s="4" t="s">
        <v>613</v>
      </c>
      <c r="B576" s="4" t="s">
        <v>2223</v>
      </c>
      <c r="C576" s="4" t="s">
        <v>2495</v>
      </c>
      <c r="D576" s="4" t="s">
        <v>2496</v>
      </c>
      <c r="E576" s="4" t="s">
        <v>2497</v>
      </c>
      <c r="F576" s="4"/>
      <c r="H576" s="4">
        <v>130000.0</v>
      </c>
      <c r="I576" s="4"/>
    </row>
    <row r="577">
      <c r="A577" s="4" t="s">
        <v>613</v>
      </c>
      <c r="B577" s="4" t="s">
        <v>2223</v>
      </c>
      <c r="C577" s="4" t="s">
        <v>2498</v>
      </c>
      <c r="D577" s="4" t="s">
        <v>2499</v>
      </c>
      <c r="E577" s="4" t="s">
        <v>2500</v>
      </c>
      <c r="F577" s="4"/>
      <c r="H577" s="4">
        <v>68000.0</v>
      </c>
      <c r="I577" s="4"/>
    </row>
    <row r="578">
      <c r="A578" s="4" t="s">
        <v>613</v>
      </c>
      <c r="B578" s="4" t="s">
        <v>2223</v>
      </c>
      <c r="C578" s="4" t="s">
        <v>2501</v>
      </c>
      <c r="D578" s="4" t="s">
        <v>2502</v>
      </c>
      <c r="E578" s="4" t="s">
        <v>2503</v>
      </c>
      <c r="F578" s="4"/>
      <c r="H578" s="4">
        <v>35000.0</v>
      </c>
      <c r="I578" s="4"/>
    </row>
    <row r="579">
      <c r="A579" s="4" t="s">
        <v>613</v>
      </c>
      <c r="B579" s="4" t="s">
        <v>2223</v>
      </c>
      <c r="C579" s="4" t="s">
        <v>2504</v>
      </c>
      <c r="D579" s="4" t="s">
        <v>2505</v>
      </c>
      <c r="E579" s="4" t="s">
        <v>2506</v>
      </c>
      <c r="F579" s="4"/>
      <c r="H579" s="4">
        <v>15000.0</v>
      </c>
      <c r="I579" s="4"/>
    </row>
    <row r="580">
      <c r="A580" s="4" t="s">
        <v>613</v>
      </c>
      <c r="B580" s="4" t="s">
        <v>2223</v>
      </c>
      <c r="C580" s="4" t="s">
        <v>2507</v>
      </c>
      <c r="D580" s="4" t="s">
        <v>2508</v>
      </c>
      <c r="E580" s="4" t="s">
        <v>2509</v>
      </c>
      <c r="F580" s="4"/>
      <c r="H580" s="4">
        <v>6000.0</v>
      </c>
      <c r="I580" s="4"/>
    </row>
    <row r="581">
      <c r="A581" s="4" t="s">
        <v>613</v>
      </c>
      <c r="B581" s="4" t="s">
        <v>2223</v>
      </c>
      <c r="C581" s="4" t="s">
        <v>2510</v>
      </c>
      <c r="D581" s="4" t="s">
        <v>2511</v>
      </c>
      <c r="E581" s="4" t="s">
        <v>2512</v>
      </c>
      <c r="F581" s="4"/>
      <c r="H581" s="4">
        <v>5000.0</v>
      </c>
      <c r="I581" s="4"/>
    </row>
    <row r="582">
      <c r="A582" s="4" t="s">
        <v>613</v>
      </c>
      <c r="B582" s="4" t="s">
        <v>2223</v>
      </c>
      <c r="C582" s="4" t="s">
        <v>2513</v>
      </c>
      <c r="D582" s="4" t="s">
        <v>2514</v>
      </c>
      <c r="E582" s="4" t="s">
        <v>2515</v>
      </c>
      <c r="F582" s="4"/>
      <c r="H582" s="4">
        <v>15000.0</v>
      </c>
      <c r="I582" s="4"/>
    </row>
    <row r="583">
      <c r="A583" s="4" t="s">
        <v>613</v>
      </c>
      <c r="B583" s="4" t="s">
        <v>2223</v>
      </c>
      <c r="C583" s="4" t="s">
        <v>2516</v>
      </c>
      <c r="D583" s="4" t="s">
        <v>2517</v>
      </c>
      <c r="E583" s="4" t="s">
        <v>2518</v>
      </c>
      <c r="F583" s="4"/>
      <c r="H583" s="4">
        <v>2000.0</v>
      </c>
      <c r="I583" s="4"/>
    </row>
    <row r="584">
      <c r="A584" s="4" t="s">
        <v>613</v>
      </c>
      <c r="B584" s="4" t="s">
        <v>2223</v>
      </c>
      <c r="C584" s="4" t="s">
        <v>2519</v>
      </c>
      <c r="D584" s="4" t="s">
        <v>2520</v>
      </c>
      <c r="E584" s="4" t="s">
        <v>2521</v>
      </c>
      <c r="F584" s="4"/>
      <c r="H584" s="4">
        <v>10000.0</v>
      </c>
      <c r="I584" s="4"/>
    </row>
    <row r="585">
      <c r="A585" s="4" t="s">
        <v>640</v>
      </c>
      <c r="B585" s="4" t="s">
        <v>2223</v>
      </c>
      <c r="C585" s="4" t="s">
        <v>2522</v>
      </c>
      <c r="D585" s="4" t="s">
        <v>2523</v>
      </c>
      <c r="E585" s="4" t="s">
        <v>2524</v>
      </c>
      <c r="F585" s="4"/>
      <c r="H585" s="4">
        <v>244000.0</v>
      </c>
      <c r="I585" s="4"/>
    </row>
    <row r="586">
      <c r="A586" s="4" t="s">
        <v>348</v>
      </c>
      <c r="B586" s="4" t="s">
        <v>2525</v>
      </c>
      <c r="C586" s="4" t="s">
        <v>2526</v>
      </c>
      <c r="D586" s="4" t="s">
        <v>2527</v>
      </c>
      <c r="E586" s="4" t="s">
        <v>2528</v>
      </c>
      <c r="F586" s="4"/>
      <c r="H586" s="4">
        <v>1000.0</v>
      </c>
      <c r="I586" s="4"/>
    </row>
    <row r="587">
      <c r="A587" s="4" t="s">
        <v>348</v>
      </c>
      <c r="B587" s="4" t="s">
        <v>2525</v>
      </c>
      <c r="C587" s="4" t="s">
        <v>2529</v>
      </c>
      <c r="D587" s="4" t="s">
        <v>2530</v>
      </c>
      <c r="E587" s="4" t="s">
        <v>2531</v>
      </c>
      <c r="F587" s="4"/>
      <c r="H587" s="4">
        <v>17000.0</v>
      </c>
      <c r="I587" s="4"/>
    </row>
    <row r="588">
      <c r="A588" s="4" t="s">
        <v>348</v>
      </c>
      <c r="B588" s="4" t="s">
        <v>2525</v>
      </c>
      <c r="C588" s="4" t="s">
        <v>2532</v>
      </c>
      <c r="D588" s="4" t="s">
        <v>2533</v>
      </c>
      <c r="E588" s="4" t="s">
        <v>2534</v>
      </c>
      <c r="F588" s="4"/>
      <c r="H588" s="4">
        <v>2000.0</v>
      </c>
      <c r="I588" s="4"/>
    </row>
    <row r="589">
      <c r="A589" s="4" t="s">
        <v>383</v>
      </c>
      <c r="B589" s="4"/>
      <c r="C589" s="4" t="s">
        <v>2535</v>
      </c>
      <c r="D589" s="4" t="s">
        <v>2536</v>
      </c>
      <c r="E589" s="4" t="s">
        <v>2537</v>
      </c>
      <c r="F589" s="4"/>
      <c r="H589" s="4">
        <v>135000.0</v>
      </c>
      <c r="I589" s="4"/>
    </row>
    <row r="590">
      <c r="A590" s="4" t="s">
        <v>383</v>
      </c>
      <c r="B590" s="4"/>
      <c r="C590" s="4" t="s">
        <v>2538</v>
      </c>
      <c r="D590" s="4" t="s">
        <v>2539</v>
      </c>
      <c r="E590" s="4" t="s">
        <v>2540</v>
      </c>
      <c r="F590" s="4"/>
      <c r="H590" s="4">
        <v>0.0</v>
      </c>
      <c r="I590" s="4"/>
    </row>
    <row r="591">
      <c r="A591" s="4" t="s">
        <v>383</v>
      </c>
      <c r="B591" s="4"/>
      <c r="C591" s="4" t="s">
        <v>2541</v>
      </c>
      <c r="D591" s="4" t="s">
        <v>2542</v>
      </c>
      <c r="E591" s="4" t="s">
        <v>2543</v>
      </c>
      <c r="F591" s="4"/>
      <c r="H591" s="4">
        <v>0.0</v>
      </c>
      <c r="I591" s="4"/>
    </row>
    <row r="592">
      <c r="A592" s="4" t="s">
        <v>383</v>
      </c>
      <c r="B592" s="4"/>
      <c r="C592" s="4" t="s">
        <v>2544</v>
      </c>
      <c r="D592" s="4" t="s">
        <v>2545</v>
      </c>
      <c r="E592" s="4" t="s">
        <v>2546</v>
      </c>
      <c r="F592" s="4"/>
      <c r="H592" s="4">
        <v>35000.0</v>
      </c>
      <c r="I592" s="4"/>
    </row>
    <row r="593">
      <c r="A593" s="4" t="s">
        <v>383</v>
      </c>
      <c r="B593" s="4"/>
      <c r="C593" s="4" t="s">
        <v>2547</v>
      </c>
      <c r="D593" s="4" t="s">
        <v>2548</v>
      </c>
      <c r="E593" s="4" t="s">
        <v>2549</v>
      </c>
      <c r="F593" s="4"/>
      <c r="H593" s="4">
        <v>1572000.0</v>
      </c>
      <c r="I593" s="4"/>
    </row>
    <row r="594">
      <c r="A594" s="4" t="s">
        <v>386</v>
      </c>
      <c r="B594" s="4"/>
      <c r="C594" s="4" t="s">
        <v>2550</v>
      </c>
      <c r="D594" s="4" t="s">
        <v>2551</v>
      </c>
      <c r="E594" s="4" t="s">
        <v>2552</v>
      </c>
      <c r="F594" s="4"/>
      <c r="H594" s="4">
        <v>740000.0</v>
      </c>
      <c r="I594" s="4"/>
    </row>
    <row r="595">
      <c r="A595" s="4" t="s">
        <v>386</v>
      </c>
      <c r="B595" s="4"/>
      <c r="C595" s="4" t="s">
        <v>2553</v>
      </c>
      <c r="D595" s="4" t="s">
        <v>2554</v>
      </c>
      <c r="E595" s="4" t="s">
        <v>2555</v>
      </c>
      <c r="F595" s="4"/>
      <c r="H595" s="4">
        <v>30000.0</v>
      </c>
      <c r="I595" s="4"/>
    </row>
    <row r="596">
      <c r="A596" s="4" t="s">
        <v>386</v>
      </c>
      <c r="B596" s="4"/>
      <c r="C596" s="4" t="s">
        <v>2556</v>
      </c>
      <c r="D596" s="4" t="s">
        <v>2557</v>
      </c>
      <c r="E596" s="4" t="s">
        <v>2558</v>
      </c>
      <c r="F596" s="4"/>
      <c r="H596" s="4">
        <v>90000.0</v>
      </c>
      <c r="I596" s="4"/>
    </row>
    <row r="597">
      <c r="A597" s="4" t="s">
        <v>386</v>
      </c>
      <c r="B597" s="4"/>
      <c r="C597" s="4" t="s">
        <v>2559</v>
      </c>
      <c r="D597" s="4" t="s">
        <v>2560</v>
      </c>
      <c r="E597" s="4" t="s">
        <v>2561</v>
      </c>
      <c r="F597" s="4"/>
      <c r="H597" s="4">
        <v>146000.0</v>
      </c>
      <c r="I597" s="4"/>
    </row>
    <row r="598">
      <c r="A598" s="4" t="s">
        <v>387</v>
      </c>
      <c r="B598" s="4" t="s">
        <v>2562</v>
      </c>
      <c r="C598" s="4" t="s">
        <v>2563</v>
      </c>
      <c r="D598" s="4" t="s">
        <v>2564</v>
      </c>
      <c r="E598" s="4" t="s">
        <v>2565</v>
      </c>
      <c r="F598" s="4"/>
      <c r="H598" s="4">
        <v>0.0</v>
      </c>
      <c r="I598" s="4"/>
    </row>
    <row r="599">
      <c r="A599" s="4" t="s">
        <v>387</v>
      </c>
      <c r="B599" s="4" t="s">
        <v>2562</v>
      </c>
      <c r="C599" s="4" t="s">
        <v>2566</v>
      </c>
      <c r="D599" s="4" t="s">
        <v>2567</v>
      </c>
      <c r="E599" s="4" t="s">
        <v>2568</v>
      </c>
      <c r="F599" s="4"/>
      <c r="H599" s="4">
        <v>0.0</v>
      </c>
      <c r="I599" s="4"/>
    </row>
    <row r="600">
      <c r="A600" s="4" t="s">
        <v>388</v>
      </c>
      <c r="B600" s="4"/>
      <c r="C600" s="4" t="s">
        <v>2569</v>
      </c>
      <c r="D600" s="4" t="s">
        <v>2570</v>
      </c>
      <c r="E600" s="4" t="s">
        <v>2571</v>
      </c>
      <c r="F600" s="4"/>
      <c r="H600" s="4">
        <v>130000.0</v>
      </c>
      <c r="I600" s="4"/>
    </row>
    <row r="601">
      <c r="A601" s="4" t="s">
        <v>392</v>
      </c>
      <c r="B601" s="4"/>
      <c r="C601" s="4" t="s">
        <v>2572</v>
      </c>
      <c r="D601" s="4" t="s">
        <v>2573</v>
      </c>
      <c r="E601" s="4" t="s">
        <v>2574</v>
      </c>
      <c r="F601" s="4"/>
      <c r="H601" s="4">
        <v>270000.0</v>
      </c>
      <c r="I601" s="4"/>
    </row>
    <row r="602">
      <c r="A602" s="4" t="s">
        <v>392</v>
      </c>
      <c r="B602" s="4"/>
      <c r="C602" s="4" t="s">
        <v>2575</v>
      </c>
      <c r="D602" s="4" t="s">
        <v>2576</v>
      </c>
      <c r="E602" s="4" t="s">
        <v>2577</v>
      </c>
      <c r="F602" s="4"/>
      <c r="H602" s="4">
        <v>0.0</v>
      </c>
      <c r="I602" s="4"/>
    </row>
    <row r="603">
      <c r="A603" s="4" t="s">
        <v>392</v>
      </c>
      <c r="B603" s="4"/>
      <c r="C603" s="4" t="s">
        <v>2578</v>
      </c>
      <c r="D603" s="4" t="s">
        <v>2579</v>
      </c>
      <c r="E603" s="4" t="s">
        <v>2580</v>
      </c>
      <c r="F603" s="4"/>
      <c r="H603" s="4">
        <v>175000.0</v>
      </c>
      <c r="I603" s="4"/>
    </row>
    <row r="604">
      <c r="A604" s="4" t="s">
        <v>392</v>
      </c>
      <c r="B604" s="4"/>
      <c r="C604" s="4" t="s">
        <v>2581</v>
      </c>
      <c r="D604" s="4" t="s">
        <v>2582</v>
      </c>
      <c r="E604" s="4" t="s">
        <v>2583</v>
      </c>
      <c r="F604" s="4"/>
      <c r="H604" s="4">
        <v>215000.0</v>
      </c>
      <c r="I604" s="4"/>
    </row>
    <row r="605">
      <c r="A605" s="4" t="s">
        <v>394</v>
      </c>
      <c r="B605" s="4"/>
      <c r="C605" s="4" t="s">
        <v>2584</v>
      </c>
      <c r="D605" s="4" t="s">
        <v>2585</v>
      </c>
      <c r="E605" s="4" t="s">
        <v>2586</v>
      </c>
      <c r="F605" s="4"/>
      <c r="H605" s="4">
        <v>2.4E7</v>
      </c>
      <c r="I605" s="4"/>
    </row>
    <row r="606">
      <c r="A606" s="4" t="s">
        <v>836</v>
      </c>
      <c r="B606" s="4" t="s">
        <v>2587</v>
      </c>
      <c r="C606" s="4" t="s">
        <v>2588</v>
      </c>
      <c r="D606" s="4" t="s">
        <v>2589</v>
      </c>
      <c r="E606" s="4" t="s">
        <v>2590</v>
      </c>
      <c r="F606" s="4"/>
      <c r="H606" s="4">
        <v>2400000.0</v>
      </c>
      <c r="I606" s="4"/>
    </row>
    <row r="607">
      <c r="A607" s="4" t="s">
        <v>405</v>
      </c>
      <c r="B607" s="4"/>
      <c r="C607" s="4" t="s">
        <v>2591</v>
      </c>
      <c r="D607" s="4" t="s">
        <v>2592</v>
      </c>
      <c r="E607" s="4" t="s">
        <v>2593</v>
      </c>
      <c r="F607" s="4"/>
      <c r="H607" s="4">
        <v>190000.0</v>
      </c>
      <c r="I607" s="4"/>
    </row>
    <row r="608">
      <c r="A608" s="4" t="s">
        <v>405</v>
      </c>
      <c r="B608" s="4"/>
      <c r="C608" s="4" t="s">
        <v>2594</v>
      </c>
      <c r="D608" s="4" t="s">
        <v>2595</v>
      </c>
      <c r="E608" s="4" t="s">
        <v>2596</v>
      </c>
      <c r="F608" s="4"/>
      <c r="H608" s="4">
        <v>0.0</v>
      </c>
      <c r="I608" s="4"/>
    </row>
    <row r="609">
      <c r="A609" s="4" t="s">
        <v>407</v>
      </c>
      <c r="B609" s="4"/>
      <c r="C609" s="4" t="s">
        <v>2597</v>
      </c>
      <c r="D609" s="4" t="s">
        <v>2598</v>
      </c>
      <c r="E609" s="4" t="s">
        <v>2599</v>
      </c>
      <c r="F609" s="4"/>
      <c r="H609" s="4">
        <v>360000.0</v>
      </c>
      <c r="I609" s="4"/>
    </row>
    <row r="610">
      <c r="A610" s="4" t="s">
        <v>423</v>
      </c>
      <c r="B610" s="4"/>
      <c r="C610" s="4" t="s">
        <v>2600</v>
      </c>
      <c r="D610" s="4" t="s">
        <v>2601</v>
      </c>
      <c r="E610" s="4" t="s">
        <v>2602</v>
      </c>
      <c r="F610" s="4"/>
      <c r="H610" s="4">
        <v>60000.0</v>
      </c>
      <c r="I610" s="4"/>
    </row>
    <row r="611">
      <c r="A611" s="4" t="s">
        <v>424</v>
      </c>
      <c r="B611" s="4"/>
      <c r="C611" s="4" t="s">
        <v>2603</v>
      </c>
      <c r="D611" s="4" t="s">
        <v>2604</v>
      </c>
      <c r="E611" s="4" t="s">
        <v>2605</v>
      </c>
      <c r="F611" s="4"/>
      <c r="H611" s="4">
        <v>500000.0</v>
      </c>
      <c r="I611" s="4"/>
    </row>
    <row r="612">
      <c r="A612" s="4" t="s">
        <v>432</v>
      </c>
      <c r="B612" s="4"/>
      <c r="C612" s="4" t="s">
        <v>2606</v>
      </c>
      <c r="D612" s="4" t="s">
        <v>2607</v>
      </c>
      <c r="E612" s="4" t="s">
        <v>2608</v>
      </c>
      <c r="F612" s="4"/>
      <c r="H612" s="4">
        <v>190000.0</v>
      </c>
      <c r="I612" s="4"/>
    </row>
    <row r="613">
      <c r="A613" s="4" t="s">
        <v>405</v>
      </c>
      <c r="B613" s="4"/>
      <c r="C613" s="4" t="s">
        <v>2609</v>
      </c>
      <c r="D613" s="4" t="s">
        <v>2610</v>
      </c>
      <c r="E613" s="4" t="s">
        <v>2611</v>
      </c>
      <c r="F613" s="4"/>
      <c r="H613" s="4">
        <v>66000.0</v>
      </c>
      <c r="I613" s="4"/>
    </row>
    <row r="614">
      <c r="A614" s="4" t="s">
        <v>406</v>
      </c>
      <c r="B614" s="4"/>
      <c r="C614" s="4" t="s">
        <v>2612</v>
      </c>
      <c r="D614" s="4" t="s">
        <v>2613</v>
      </c>
      <c r="E614" s="4" t="s">
        <v>2614</v>
      </c>
      <c r="F614" s="4"/>
      <c r="H614" s="4">
        <v>115000.0</v>
      </c>
      <c r="I614" s="4"/>
    </row>
    <row r="615">
      <c r="A615" s="4" t="s">
        <v>406</v>
      </c>
      <c r="B615" s="4"/>
      <c r="C615" s="4" t="s">
        <v>2615</v>
      </c>
      <c r="D615" s="4" t="s">
        <v>2616</v>
      </c>
      <c r="E615" s="4" t="s">
        <v>2617</v>
      </c>
      <c r="F615" s="4"/>
      <c r="H615" s="4">
        <v>280000.0</v>
      </c>
      <c r="I615" s="4"/>
    </row>
    <row r="616">
      <c r="A616" s="4" t="s">
        <v>440</v>
      </c>
      <c r="B616" s="4"/>
      <c r="C616" s="4" t="s">
        <v>2618</v>
      </c>
      <c r="D616" s="4" t="s">
        <v>2619</v>
      </c>
      <c r="E616" s="4" t="s">
        <v>2620</v>
      </c>
      <c r="F616" s="4"/>
      <c r="H616" s="4">
        <v>250000.0</v>
      </c>
      <c r="I616" s="4"/>
    </row>
    <row r="617">
      <c r="A617" s="4" t="s">
        <v>440</v>
      </c>
      <c r="B617" s="4"/>
      <c r="C617" s="4" t="s">
        <v>2621</v>
      </c>
      <c r="D617" s="4" t="s">
        <v>2622</v>
      </c>
      <c r="E617" s="4" t="s">
        <v>2623</v>
      </c>
      <c r="F617" s="4"/>
      <c r="H617" s="4">
        <v>5000.0</v>
      </c>
      <c r="I617" s="4"/>
    </row>
    <row r="618">
      <c r="A618" s="4" t="s">
        <v>440</v>
      </c>
      <c r="B618" s="4"/>
      <c r="C618" s="4" t="s">
        <v>2624</v>
      </c>
      <c r="D618" s="4" t="s">
        <v>2625</v>
      </c>
      <c r="E618" s="4" t="s">
        <v>2626</v>
      </c>
      <c r="F618" s="4"/>
      <c r="H618" s="4">
        <v>3000.0</v>
      </c>
      <c r="I618" s="4"/>
    </row>
    <row r="619">
      <c r="A619" s="4" t="s">
        <v>440</v>
      </c>
      <c r="B619" s="4"/>
      <c r="C619" s="4" t="s">
        <v>2627</v>
      </c>
      <c r="D619" s="4" t="s">
        <v>2628</v>
      </c>
      <c r="E619" s="4" t="s">
        <v>2629</v>
      </c>
      <c r="F619" s="4"/>
      <c r="H619" s="4">
        <v>42000.0</v>
      </c>
      <c r="I619" s="4"/>
    </row>
    <row r="620">
      <c r="A620" s="4" t="s">
        <v>440</v>
      </c>
      <c r="B620" s="4"/>
      <c r="C620" s="4" t="s">
        <v>2630</v>
      </c>
      <c r="D620" s="4" t="s">
        <v>2631</v>
      </c>
      <c r="E620" s="4" t="s">
        <v>2632</v>
      </c>
      <c r="F620" s="4"/>
      <c r="H620" s="4">
        <v>0.0</v>
      </c>
      <c r="I620" s="4"/>
    </row>
    <row r="621">
      <c r="A621" s="4" t="s">
        <v>449</v>
      </c>
      <c r="B621" s="4" t="s">
        <v>2633</v>
      </c>
      <c r="C621" s="4" t="s">
        <v>2634</v>
      </c>
      <c r="D621" s="4" t="s">
        <v>2635</v>
      </c>
      <c r="E621" s="4" t="s">
        <v>2636</v>
      </c>
      <c r="F621" s="4"/>
      <c r="H621" s="4">
        <v>0.0</v>
      </c>
      <c r="I621" s="4"/>
    </row>
    <row r="622">
      <c r="A622" s="4" t="s">
        <v>451</v>
      </c>
      <c r="B622" s="4"/>
      <c r="C622" s="4" t="s">
        <v>2637</v>
      </c>
      <c r="D622" s="4" t="s">
        <v>2638</v>
      </c>
      <c r="E622" s="4" t="s">
        <v>2639</v>
      </c>
      <c r="F622" s="4"/>
      <c r="H622" s="4">
        <v>170000.0</v>
      </c>
      <c r="I622" s="4"/>
    </row>
    <row r="623">
      <c r="A623" s="4" t="s">
        <v>451</v>
      </c>
      <c r="B623" s="4"/>
      <c r="C623" s="4" t="s">
        <v>2640</v>
      </c>
      <c r="D623" s="4" t="s">
        <v>2641</v>
      </c>
      <c r="E623" s="4" t="s">
        <v>2642</v>
      </c>
      <c r="F623" s="4"/>
      <c r="H623" s="4">
        <v>10000.0</v>
      </c>
      <c r="I623" s="4"/>
    </row>
    <row r="624">
      <c r="A624" s="4" t="s">
        <v>462</v>
      </c>
      <c r="B624" s="4"/>
      <c r="C624" s="4" t="s">
        <v>2643</v>
      </c>
      <c r="D624" s="4" t="s">
        <v>2644</v>
      </c>
      <c r="E624" s="4" t="s">
        <v>2645</v>
      </c>
      <c r="F624" s="4"/>
      <c r="H624" s="4">
        <v>1560000.0</v>
      </c>
      <c r="I624" s="4"/>
    </row>
    <row r="625">
      <c r="A625" s="4" t="s">
        <v>462</v>
      </c>
      <c r="B625" s="4"/>
      <c r="C625" s="4" t="s">
        <v>2646</v>
      </c>
      <c r="D625" s="4" t="s">
        <v>2647</v>
      </c>
      <c r="E625" s="4" t="s">
        <v>2648</v>
      </c>
      <c r="F625" s="4"/>
      <c r="H625" s="4">
        <v>0.0</v>
      </c>
      <c r="I625" s="4"/>
    </row>
    <row r="626">
      <c r="A626" s="4" t="s">
        <v>462</v>
      </c>
      <c r="B626" s="4"/>
      <c r="C626" s="4" t="s">
        <v>2649</v>
      </c>
      <c r="D626" s="4" t="s">
        <v>2650</v>
      </c>
      <c r="E626" s="4" t="s">
        <v>2651</v>
      </c>
      <c r="F626" s="4"/>
      <c r="H626" s="4">
        <v>30000.0</v>
      </c>
      <c r="I626" s="4"/>
    </row>
    <row r="627">
      <c r="A627" s="4" t="s">
        <v>462</v>
      </c>
      <c r="B627" s="4"/>
      <c r="C627" s="4" t="s">
        <v>2652</v>
      </c>
      <c r="D627" s="4" t="s">
        <v>2653</v>
      </c>
      <c r="E627" s="4" t="s">
        <v>2654</v>
      </c>
      <c r="F627" s="4"/>
      <c r="H627" s="4">
        <v>30000.0</v>
      </c>
      <c r="I627" s="4"/>
    </row>
    <row r="628">
      <c r="A628" s="4" t="s">
        <v>836</v>
      </c>
      <c r="B628" s="4" t="s">
        <v>2655</v>
      </c>
      <c r="C628" s="4" t="s">
        <v>2656</v>
      </c>
      <c r="D628" s="4" t="s">
        <v>2657</v>
      </c>
      <c r="E628" s="4" t="s">
        <v>2658</v>
      </c>
      <c r="F628" s="4"/>
      <c r="H628" s="4">
        <v>70000.0</v>
      </c>
      <c r="I628" s="4"/>
    </row>
    <row r="629">
      <c r="A629" s="4" t="s">
        <v>847</v>
      </c>
      <c r="B629" s="4" t="s">
        <v>2655</v>
      </c>
      <c r="C629" s="4" t="s">
        <v>2659</v>
      </c>
      <c r="D629" s="4" t="s">
        <v>2660</v>
      </c>
      <c r="E629" s="4" t="s">
        <v>2661</v>
      </c>
      <c r="F629" s="4"/>
      <c r="H629" s="4">
        <v>60000.0</v>
      </c>
      <c r="I629" s="4"/>
    </row>
    <row r="630">
      <c r="A630" s="4" t="s">
        <v>862</v>
      </c>
      <c r="B630" s="4" t="s">
        <v>2655</v>
      </c>
      <c r="C630" s="4" t="s">
        <v>2662</v>
      </c>
      <c r="D630" s="4" t="s">
        <v>2663</v>
      </c>
      <c r="E630" s="4" t="s">
        <v>2664</v>
      </c>
      <c r="F630" s="4"/>
      <c r="H630" s="4">
        <v>68000.0</v>
      </c>
      <c r="I630" s="4"/>
    </row>
    <row r="631">
      <c r="A631" s="4" t="s">
        <v>922</v>
      </c>
      <c r="B631" s="4" t="s">
        <v>2655</v>
      </c>
      <c r="C631" s="4" t="s">
        <v>2665</v>
      </c>
      <c r="D631" s="4" t="s">
        <v>2666</v>
      </c>
      <c r="E631" s="4" t="s">
        <v>2667</v>
      </c>
      <c r="F631" s="4"/>
      <c r="H631" s="4">
        <v>1000.0</v>
      </c>
      <c r="I631" s="4"/>
    </row>
    <row r="632">
      <c r="A632" s="4" t="s">
        <v>467</v>
      </c>
      <c r="B632" s="4"/>
      <c r="C632" s="4" t="s">
        <v>2668</v>
      </c>
      <c r="D632" s="4" t="s">
        <v>2669</v>
      </c>
      <c r="E632" s="4" t="s">
        <v>2670</v>
      </c>
      <c r="F632" s="4"/>
      <c r="H632" s="4">
        <v>58000.0</v>
      </c>
      <c r="I632" s="4"/>
    </row>
    <row r="633">
      <c r="A633" s="4" t="s">
        <v>836</v>
      </c>
      <c r="B633" s="4" t="s">
        <v>2671</v>
      </c>
      <c r="C633" s="4" t="s">
        <v>2672</v>
      </c>
      <c r="D633" s="4" t="s">
        <v>2673</v>
      </c>
      <c r="E633" s="4" t="s">
        <v>2674</v>
      </c>
      <c r="F633" s="4"/>
      <c r="H633" s="4">
        <v>5000.0</v>
      </c>
      <c r="I633" s="4"/>
    </row>
    <row r="634">
      <c r="A634" s="4" t="s">
        <v>470</v>
      </c>
      <c r="B634" s="4"/>
      <c r="C634" s="4" t="s">
        <v>2675</v>
      </c>
      <c r="D634" s="4" t="s">
        <v>2676</v>
      </c>
      <c r="E634" s="4" t="s">
        <v>2677</v>
      </c>
      <c r="F634" s="4"/>
      <c r="H634" s="4">
        <v>0.0</v>
      </c>
      <c r="I634" s="4"/>
    </row>
    <row r="635">
      <c r="A635" s="4" t="s">
        <v>836</v>
      </c>
      <c r="B635" s="4" t="s">
        <v>2678</v>
      </c>
      <c r="C635" s="4" t="s">
        <v>2679</v>
      </c>
      <c r="D635" s="4" t="s">
        <v>2680</v>
      </c>
      <c r="E635" s="4" t="s">
        <v>2681</v>
      </c>
      <c r="F635" s="4"/>
      <c r="H635" s="4">
        <v>86000.0</v>
      </c>
      <c r="I635" s="4"/>
    </row>
    <row r="636">
      <c r="A636" s="4" t="s">
        <v>847</v>
      </c>
      <c r="B636" s="4" t="s">
        <v>2678</v>
      </c>
      <c r="C636" s="4" t="s">
        <v>2682</v>
      </c>
      <c r="D636" s="4" t="s">
        <v>2683</v>
      </c>
      <c r="E636" s="4" t="s">
        <v>2684</v>
      </c>
      <c r="F636" s="4"/>
      <c r="H636" s="4">
        <v>688000.0</v>
      </c>
      <c r="I636" s="4"/>
    </row>
    <row r="637">
      <c r="A637" s="4" t="s">
        <v>151</v>
      </c>
      <c r="B637" s="4" t="s">
        <v>2678</v>
      </c>
      <c r="C637" s="4" t="s">
        <v>2685</v>
      </c>
      <c r="D637" s="4" t="s">
        <v>2686</v>
      </c>
      <c r="E637" s="4" t="s">
        <v>2687</v>
      </c>
      <c r="F637" s="4"/>
      <c r="H637" s="4">
        <v>41000.0</v>
      </c>
      <c r="I637" s="4"/>
    </row>
    <row r="638">
      <c r="A638" s="4" t="s">
        <v>862</v>
      </c>
      <c r="B638" s="4" t="s">
        <v>2678</v>
      </c>
      <c r="C638" s="4" t="s">
        <v>2688</v>
      </c>
      <c r="D638" s="4" t="s">
        <v>2689</v>
      </c>
      <c r="E638" s="4" t="s">
        <v>2690</v>
      </c>
      <c r="F638" s="4"/>
      <c r="H638" s="4">
        <v>56000.0</v>
      </c>
      <c r="I638" s="4"/>
    </row>
    <row r="639">
      <c r="A639" s="4" t="s">
        <v>870</v>
      </c>
      <c r="B639" s="4" t="s">
        <v>2678</v>
      </c>
      <c r="C639" s="4" t="s">
        <v>2691</v>
      </c>
      <c r="D639" s="4" t="s">
        <v>2692</v>
      </c>
      <c r="E639" s="4" t="s">
        <v>2693</v>
      </c>
      <c r="F639" s="4"/>
      <c r="H639" s="4">
        <v>20000.0</v>
      </c>
      <c r="I639" s="4"/>
    </row>
    <row r="640">
      <c r="A640" s="4" t="s">
        <v>1029</v>
      </c>
      <c r="B640" s="4" t="s">
        <v>2678</v>
      </c>
      <c r="C640" s="4" t="s">
        <v>2694</v>
      </c>
      <c r="D640" s="4" t="s">
        <v>2695</v>
      </c>
      <c r="E640" s="4" t="s">
        <v>2696</v>
      </c>
      <c r="F640" s="4"/>
      <c r="H640" s="4">
        <v>8000.0</v>
      </c>
      <c r="I640" s="4"/>
    </row>
    <row r="641">
      <c r="A641" s="4" t="s">
        <v>922</v>
      </c>
      <c r="B641" s="4" t="s">
        <v>2678</v>
      </c>
      <c r="C641" s="4" t="s">
        <v>2697</v>
      </c>
      <c r="D641" s="4" t="s">
        <v>2698</v>
      </c>
      <c r="E641" s="4" t="s">
        <v>2699</v>
      </c>
      <c r="F641" s="4"/>
      <c r="H641" s="4">
        <v>0.0</v>
      </c>
      <c r="I641" s="4"/>
    </row>
    <row r="642">
      <c r="A642" s="4" t="s">
        <v>836</v>
      </c>
      <c r="B642" s="4" t="s">
        <v>2700</v>
      </c>
      <c r="C642" s="4" t="s">
        <v>2701</v>
      </c>
      <c r="D642" s="4" t="s">
        <v>2702</v>
      </c>
      <c r="E642" s="4" t="s">
        <v>2703</v>
      </c>
      <c r="F642" s="4"/>
      <c r="H642" s="4">
        <v>1759000.0</v>
      </c>
      <c r="I642" s="4"/>
    </row>
    <row r="643">
      <c r="A643" s="4" t="s">
        <v>847</v>
      </c>
      <c r="B643" s="4" t="s">
        <v>2700</v>
      </c>
      <c r="C643" s="4" t="s">
        <v>2704</v>
      </c>
      <c r="D643" s="4" t="s">
        <v>2705</v>
      </c>
      <c r="E643" s="4" t="s">
        <v>2706</v>
      </c>
      <c r="F643" s="4"/>
      <c r="H643" s="4">
        <v>284000.0</v>
      </c>
      <c r="I643" s="4"/>
    </row>
    <row r="644">
      <c r="A644" s="4" t="s">
        <v>472</v>
      </c>
      <c r="B644" s="4"/>
      <c r="C644" s="4" t="s">
        <v>2707</v>
      </c>
      <c r="D644" s="4" t="s">
        <v>2708</v>
      </c>
      <c r="E644" s="4" t="s">
        <v>2709</v>
      </c>
      <c r="F644" s="4"/>
      <c r="H644" s="4">
        <v>398000.0</v>
      </c>
      <c r="I644" s="4"/>
    </row>
    <row r="645">
      <c r="A645" s="4" t="s">
        <v>836</v>
      </c>
      <c r="B645" s="4" t="s">
        <v>2710</v>
      </c>
      <c r="C645" s="4" t="s">
        <v>2711</v>
      </c>
      <c r="D645" s="4" t="s">
        <v>2712</v>
      </c>
      <c r="E645" s="4" t="s">
        <v>2713</v>
      </c>
      <c r="F645" s="4"/>
      <c r="H645" s="4">
        <v>177000.0</v>
      </c>
      <c r="I645" s="4"/>
    </row>
    <row r="646">
      <c r="A646" s="4" t="s">
        <v>847</v>
      </c>
      <c r="B646" s="4" t="s">
        <v>2710</v>
      </c>
      <c r="C646" s="4" t="s">
        <v>2714</v>
      </c>
      <c r="D646" s="4" t="s">
        <v>2715</v>
      </c>
      <c r="E646" s="4" t="s">
        <v>2716</v>
      </c>
      <c r="F646" s="4"/>
      <c r="H646" s="4">
        <v>12000.0</v>
      </c>
      <c r="I646" s="4"/>
    </row>
    <row r="647">
      <c r="A647" s="4" t="s">
        <v>836</v>
      </c>
      <c r="B647" s="4" t="s">
        <v>2717</v>
      </c>
      <c r="C647" s="4" t="s">
        <v>2718</v>
      </c>
      <c r="D647" s="4" t="s">
        <v>2719</v>
      </c>
      <c r="E647" s="4" t="s">
        <v>2720</v>
      </c>
      <c r="F647" s="4"/>
      <c r="H647" s="4">
        <v>48000.0</v>
      </c>
      <c r="I647" s="4"/>
    </row>
    <row r="648">
      <c r="A648" s="4" t="s">
        <v>836</v>
      </c>
      <c r="B648" s="4" t="s">
        <v>2717</v>
      </c>
      <c r="C648" s="4" t="s">
        <v>2721</v>
      </c>
      <c r="D648" s="4" t="s">
        <v>2722</v>
      </c>
      <c r="E648" s="4" t="s">
        <v>2723</v>
      </c>
      <c r="F648" s="4"/>
      <c r="H648" s="4">
        <v>70000.0</v>
      </c>
      <c r="I648" s="4"/>
    </row>
    <row r="649">
      <c r="A649" s="4" t="s">
        <v>847</v>
      </c>
      <c r="B649" s="4" t="s">
        <v>2717</v>
      </c>
      <c r="C649" s="4" t="s">
        <v>2724</v>
      </c>
      <c r="D649" s="4" t="s">
        <v>2725</v>
      </c>
      <c r="E649" s="4" t="s">
        <v>2726</v>
      </c>
      <c r="F649" s="4"/>
      <c r="H649" s="4">
        <v>24000.0</v>
      </c>
      <c r="I649" s="4"/>
    </row>
    <row r="650">
      <c r="A650" s="4" t="s">
        <v>151</v>
      </c>
      <c r="B650" s="4" t="s">
        <v>2717</v>
      </c>
      <c r="C650" s="4" t="s">
        <v>2727</v>
      </c>
      <c r="D650" s="4" t="s">
        <v>2728</v>
      </c>
      <c r="E650" s="4" t="s">
        <v>2729</v>
      </c>
      <c r="F650" s="4"/>
      <c r="H650" s="4">
        <v>10000.0</v>
      </c>
      <c r="I650" s="4"/>
    </row>
    <row r="651">
      <c r="A651" s="4" t="s">
        <v>862</v>
      </c>
      <c r="B651" s="4" t="s">
        <v>2717</v>
      </c>
      <c r="C651" s="4" t="s">
        <v>2730</v>
      </c>
      <c r="D651" s="4" t="s">
        <v>2731</v>
      </c>
      <c r="E651" s="4" t="s">
        <v>2732</v>
      </c>
      <c r="F651" s="4"/>
      <c r="H651" s="4">
        <v>0.0</v>
      </c>
      <c r="I651" s="4"/>
    </row>
    <row r="652">
      <c r="A652" s="4" t="s">
        <v>1029</v>
      </c>
      <c r="B652" s="4" t="s">
        <v>2717</v>
      </c>
      <c r="C652" s="4" t="s">
        <v>2733</v>
      </c>
      <c r="D652" s="4" t="s">
        <v>2734</v>
      </c>
      <c r="E652" s="4" t="s">
        <v>2735</v>
      </c>
      <c r="F652" s="4"/>
      <c r="H652" s="4">
        <v>18000.0</v>
      </c>
      <c r="I652" s="4"/>
    </row>
    <row r="653">
      <c r="A653" s="4" t="s">
        <v>922</v>
      </c>
      <c r="B653" s="4" t="s">
        <v>2717</v>
      </c>
      <c r="C653" s="4" t="s">
        <v>2736</v>
      </c>
      <c r="D653" s="4" t="s">
        <v>2737</v>
      </c>
      <c r="E653" s="4" t="s">
        <v>2738</v>
      </c>
      <c r="F653" s="4"/>
      <c r="H653" s="4">
        <v>7000.0</v>
      </c>
      <c r="I653" s="4"/>
    </row>
    <row r="654">
      <c r="A654" s="4" t="s">
        <v>1751</v>
      </c>
      <c r="B654" s="4" t="s">
        <v>2717</v>
      </c>
      <c r="C654" s="4" t="s">
        <v>2739</v>
      </c>
      <c r="D654" s="4" t="s">
        <v>2740</v>
      </c>
      <c r="E654" s="4" t="s">
        <v>2741</v>
      </c>
      <c r="F654" s="4"/>
      <c r="H654" s="4">
        <v>15000.0</v>
      </c>
      <c r="I654" s="4"/>
    </row>
    <row r="655">
      <c r="A655" s="4" t="s">
        <v>836</v>
      </c>
      <c r="B655" s="4" t="s">
        <v>2742</v>
      </c>
      <c r="C655" s="4" t="s">
        <v>2743</v>
      </c>
      <c r="D655" s="4" t="s">
        <v>2744</v>
      </c>
      <c r="E655" s="4" t="s">
        <v>2745</v>
      </c>
      <c r="F655" s="4"/>
      <c r="H655" s="4">
        <v>90000.0</v>
      </c>
      <c r="I655" s="4"/>
    </row>
    <row r="656">
      <c r="A656" s="4" t="s">
        <v>836</v>
      </c>
      <c r="B656" s="4" t="s">
        <v>2746</v>
      </c>
      <c r="C656" s="4" t="s">
        <v>2747</v>
      </c>
      <c r="D656" s="4" t="s">
        <v>2748</v>
      </c>
      <c r="E656" s="4" t="s">
        <v>2749</v>
      </c>
      <c r="F656" s="4"/>
      <c r="H656" s="4">
        <v>1169000.0</v>
      </c>
      <c r="I656" s="4"/>
    </row>
    <row r="657">
      <c r="A657" s="4" t="s">
        <v>847</v>
      </c>
      <c r="B657" s="4" t="s">
        <v>2746</v>
      </c>
      <c r="C657" s="4" t="s">
        <v>2750</v>
      </c>
      <c r="D657" s="4" t="s">
        <v>2751</v>
      </c>
      <c r="E657" s="4" t="s">
        <v>2752</v>
      </c>
      <c r="F657" s="4"/>
      <c r="H657" s="4">
        <v>36000.0</v>
      </c>
      <c r="I657" s="4"/>
    </row>
    <row r="658">
      <c r="A658" s="4" t="s">
        <v>862</v>
      </c>
      <c r="B658" s="4" t="s">
        <v>2746</v>
      </c>
      <c r="C658" s="4" t="s">
        <v>2753</v>
      </c>
      <c r="D658" s="4" t="s">
        <v>2754</v>
      </c>
      <c r="E658" s="4" t="s">
        <v>2755</v>
      </c>
      <c r="F658" s="4"/>
      <c r="H658" s="4">
        <v>1000.0</v>
      </c>
      <c r="I658" s="4"/>
    </row>
    <row r="659">
      <c r="A659" s="4" t="s">
        <v>870</v>
      </c>
      <c r="B659" s="4" t="s">
        <v>2746</v>
      </c>
      <c r="C659" s="4" t="s">
        <v>2756</v>
      </c>
      <c r="D659" s="4" t="s">
        <v>2757</v>
      </c>
      <c r="E659" s="4" t="s">
        <v>2758</v>
      </c>
      <c r="F659" s="4"/>
      <c r="H659" s="4">
        <v>7000.0</v>
      </c>
      <c r="I659" s="4"/>
    </row>
    <row r="660">
      <c r="A660" s="4" t="s">
        <v>1029</v>
      </c>
      <c r="B660" s="4" t="s">
        <v>2746</v>
      </c>
      <c r="C660" s="4" t="s">
        <v>2759</v>
      </c>
      <c r="D660" s="4" t="s">
        <v>2760</v>
      </c>
      <c r="E660" s="4" t="s">
        <v>2761</v>
      </c>
      <c r="F660" s="4"/>
      <c r="H660" s="4">
        <v>0.0</v>
      </c>
      <c r="I660" s="4"/>
    </row>
    <row r="661">
      <c r="A661" s="4" t="s">
        <v>922</v>
      </c>
      <c r="B661" s="4" t="s">
        <v>2746</v>
      </c>
      <c r="C661" s="4" t="s">
        <v>2762</v>
      </c>
      <c r="D661" s="4" t="s">
        <v>2763</v>
      </c>
      <c r="E661" s="4" t="s">
        <v>2764</v>
      </c>
      <c r="F661" s="4"/>
      <c r="H661" s="4">
        <v>297000.0</v>
      </c>
      <c r="I661" s="4"/>
    </row>
    <row r="662">
      <c r="A662" s="4" t="s">
        <v>836</v>
      </c>
      <c r="B662" s="4" t="s">
        <v>2765</v>
      </c>
      <c r="C662" s="4" t="s">
        <v>2766</v>
      </c>
      <c r="D662" s="4" t="s">
        <v>2767</v>
      </c>
      <c r="E662" s="4" t="s">
        <v>2768</v>
      </c>
      <c r="F662" s="4"/>
      <c r="H662" s="4">
        <v>0.0</v>
      </c>
      <c r="I662" s="4"/>
    </row>
    <row r="663">
      <c r="A663" s="4" t="s">
        <v>847</v>
      </c>
      <c r="B663" s="4" t="s">
        <v>2765</v>
      </c>
      <c r="C663" s="4" t="s">
        <v>2769</v>
      </c>
      <c r="D663" s="4" t="s">
        <v>2770</v>
      </c>
      <c r="E663" s="4" t="s">
        <v>2771</v>
      </c>
      <c r="F663" s="4"/>
      <c r="H663" s="4">
        <v>350000.0</v>
      </c>
      <c r="I663" s="4"/>
    </row>
    <row r="664">
      <c r="A664" s="4" t="s">
        <v>151</v>
      </c>
      <c r="B664" s="4" t="s">
        <v>2765</v>
      </c>
      <c r="C664" s="4" t="s">
        <v>2772</v>
      </c>
      <c r="D664" s="4" t="s">
        <v>2773</v>
      </c>
      <c r="E664" s="4" t="s">
        <v>2774</v>
      </c>
      <c r="F664" s="4"/>
      <c r="H664" s="4">
        <v>72000.0</v>
      </c>
      <c r="I664" s="4"/>
    </row>
    <row r="665">
      <c r="A665" s="4" t="s">
        <v>836</v>
      </c>
      <c r="B665" s="4" t="s">
        <v>2775</v>
      </c>
      <c r="C665" s="4" t="s">
        <v>2776</v>
      </c>
      <c r="D665" s="4" t="s">
        <v>2777</v>
      </c>
      <c r="E665" s="4" t="s">
        <v>2778</v>
      </c>
      <c r="F665" s="4"/>
      <c r="H665" s="4">
        <v>16000.0</v>
      </c>
      <c r="I665" s="4"/>
    </row>
    <row r="666">
      <c r="A666" s="4" t="s">
        <v>847</v>
      </c>
      <c r="B666" s="4" t="s">
        <v>2775</v>
      </c>
      <c r="C666" s="4" t="s">
        <v>2779</v>
      </c>
      <c r="D666" s="4" t="s">
        <v>2780</v>
      </c>
      <c r="E666" s="4" t="s">
        <v>2781</v>
      </c>
      <c r="F666" s="4"/>
      <c r="H666" s="4">
        <v>27000.0</v>
      </c>
      <c r="I666" s="4"/>
    </row>
    <row r="667">
      <c r="A667" s="4" t="s">
        <v>151</v>
      </c>
      <c r="B667" s="4" t="s">
        <v>2775</v>
      </c>
      <c r="C667" s="4" t="s">
        <v>2782</v>
      </c>
      <c r="D667" s="4" t="s">
        <v>2783</v>
      </c>
      <c r="E667" s="4" t="s">
        <v>2784</v>
      </c>
      <c r="F667" s="4"/>
      <c r="H667" s="4">
        <v>52000.0</v>
      </c>
      <c r="I667" s="4"/>
    </row>
    <row r="668">
      <c r="A668" s="4" t="s">
        <v>836</v>
      </c>
      <c r="B668" s="4" t="s">
        <v>2785</v>
      </c>
      <c r="C668" s="4" t="s">
        <v>2786</v>
      </c>
      <c r="D668" s="4" t="s">
        <v>2787</v>
      </c>
      <c r="E668" s="4" t="s">
        <v>2788</v>
      </c>
      <c r="F668" s="4"/>
      <c r="H668" s="4">
        <v>9000.0</v>
      </c>
      <c r="I668" s="4"/>
    </row>
    <row r="669">
      <c r="A669" s="4" t="s">
        <v>836</v>
      </c>
      <c r="B669" s="4" t="s">
        <v>2789</v>
      </c>
      <c r="C669" s="4" t="s">
        <v>2790</v>
      </c>
      <c r="D669" s="4" t="s">
        <v>2791</v>
      </c>
      <c r="E669" s="4" t="s">
        <v>2792</v>
      </c>
      <c r="F669" s="4"/>
      <c r="H669" s="4">
        <v>0.0</v>
      </c>
      <c r="I669" s="4"/>
    </row>
    <row r="670">
      <c r="A670" s="4" t="s">
        <v>847</v>
      </c>
      <c r="B670" s="4" t="s">
        <v>2789</v>
      </c>
      <c r="C670" s="4" t="s">
        <v>2793</v>
      </c>
      <c r="D670" s="4" t="s">
        <v>2794</v>
      </c>
      <c r="E670" s="4" t="s">
        <v>2795</v>
      </c>
      <c r="F670" s="4"/>
      <c r="H670" s="4">
        <v>10000.0</v>
      </c>
      <c r="I670" s="4"/>
    </row>
    <row r="671">
      <c r="A671" s="4" t="s">
        <v>151</v>
      </c>
      <c r="B671" s="4" t="s">
        <v>2789</v>
      </c>
      <c r="C671" s="4" t="s">
        <v>2796</v>
      </c>
      <c r="D671" s="4" t="s">
        <v>2797</v>
      </c>
      <c r="E671" s="4" t="s">
        <v>2798</v>
      </c>
      <c r="F671" s="4"/>
      <c r="H671" s="4">
        <v>0.0</v>
      </c>
      <c r="I671" s="4"/>
    </row>
    <row r="672">
      <c r="A672" s="4" t="s">
        <v>836</v>
      </c>
      <c r="B672" s="4" t="s">
        <v>2799</v>
      </c>
      <c r="C672" s="4" t="s">
        <v>2800</v>
      </c>
      <c r="D672" s="4" t="s">
        <v>2801</v>
      </c>
      <c r="E672" s="4" t="s">
        <v>2802</v>
      </c>
      <c r="F672" s="4"/>
      <c r="H672" s="4">
        <v>0.0</v>
      </c>
      <c r="I672" s="4"/>
    </row>
    <row r="673">
      <c r="A673" s="4" t="s">
        <v>495</v>
      </c>
      <c r="B673" s="4"/>
      <c r="C673" s="4" t="s">
        <v>2803</v>
      </c>
      <c r="D673" s="4" t="s">
        <v>2804</v>
      </c>
      <c r="E673" s="4" t="s">
        <v>2805</v>
      </c>
      <c r="F673" s="4"/>
      <c r="H673" s="4">
        <v>734000.0</v>
      </c>
      <c r="I673" s="4"/>
    </row>
    <row r="674">
      <c r="A674" s="4" t="s">
        <v>836</v>
      </c>
      <c r="B674" s="4" t="s">
        <v>2806</v>
      </c>
      <c r="C674" s="4" t="s">
        <v>2807</v>
      </c>
      <c r="D674" s="4" t="s">
        <v>2808</v>
      </c>
      <c r="E674" s="4" t="s">
        <v>1269</v>
      </c>
      <c r="F674" s="4"/>
      <c r="H674" s="4">
        <v>42000.0</v>
      </c>
      <c r="I674" s="4"/>
    </row>
    <row r="675">
      <c r="A675" s="4" t="s">
        <v>847</v>
      </c>
      <c r="B675" s="4" t="s">
        <v>2806</v>
      </c>
      <c r="C675" s="4" t="s">
        <v>2809</v>
      </c>
      <c r="D675" s="4" t="s">
        <v>2810</v>
      </c>
      <c r="E675" s="4" t="s">
        <v>2811</v>
      </c>
      <c r="F675" s="4"/>
      <c r="H675" s="4">
        <v>12000.0</v>
      </c>
      <c r="I675" s="4"/>
    </row>
    <row r="676">
      <c r="A676" s="4" t="s">
        <v>836</v>
      </c>
      <c r="B676" s="4" t="s">
        <v>2812</v>
      </c>
      <c r="C676" s="4" t="s">
        <v>2813</v>
      </c>
      <c r="D676" s="4" t="s">
        <v>2814</v>
      </c>
      <c r="E676" s="4" t="s">
        <v>2815</v>
      </c>
      <c r="F676" s="4"/>
      <c r="H676" s="4">
        <v>21000.0</v>
      </c>
      <c r="I676" s="4"/>
    </row>
    <row r="677">
      <c r="A677" s="4" t="s">
        <v>847</v>
      </c>
      <c r="B677" s="4" t="s">
        <v>2812</v>
      </c>
      <c r="C677" s="4" t="s">
        <v>2816</v>
      </c>
      <c r="D677" s="4" t="s">
        <v>2817</v>
      </c>
      <c r="E677" s="4" t="s">
        <v>2818</v>
      </c>
      <c r="F677" s="4"/>
      <c r="H677" s="4">
        <v>440000.0</v>
      </c>
      <c r="I677" s="4"/>
    </row>
    <row r="678">
      <c r="A678" s="4" t="s">
        <v>151</v>
      </c>
      <c r="B678" s="4" t="s">
        <v>2812</v>
      </c>
      <c r="C678" s="4" t="s">
        <v>2819</v>
      </c>
      <c r="D678" s="4" t="s">
        <v>2820</v>
      </c>
      <c r="E678" s="4" t="s">
        <v>2821</v>
      </c>
      <c r="F678" s="4"/>
      <c r="H678" s="4">
        <v>733000.0</v>
      </c>
      <c r="I678" s="4"/>
    </row>
    <row r="679">
      <c r="A679" s="4" t="s">
        <v>862</v>
      </c>
      <c r="B679" s="4" t="s">
        <v>2812</v>
      </c>
      <c r="C679" s="4" t="s">
        <v>2822</v>
      </c>
      <c r="D679" s="4" t="s">
        <v>2823</v>
      </c>
      <c r="E679" s="4" t="s">
        <v>2824</v>
      </c>
      <c r="F679" s="4"/>
      <c r="H679" s="4">
        <v>121000.0</v>
      </c>
      <c r="I679" s="4"/>
    </row>
    <row r="680">
      <c r="A680" s="4" t="s">
        <v>870</v>
      </c>
      <c r="B680" s="4" t="s">
        <v>2812</v>
      </c>
      <c r="C680" s="4" t="s">
        <v>2825</v>
      </c>
      <c r="D680" s="4" t="s">
        <v>2826</v>
      </c>
      <c r="E680" s="4" t="s">
        <v>2827</v>
      </c>
      <c r="F680" s="4"/>
      <c r="H680" s="4">
        <v>18000.0</v>
      </c>
      <c r="I680" s="4"/>
    </row>
    <row r="681">
      <c r="A681" s="4" t="s">
        <v>1029</v>
      </c>
      <c r="B681" s="4" t="s">
        <v>2812</v>
      </c>
      <c r="C681" s="4" t="s">
        <v>2828</v>
      </c>
      <c r="D681" s="4" t="s">
        <v>2829</v>
      </c>
      <c r="E681" s="4" t="s">
        <v>2830</v>
      </c>
      <c r="F681" s="4"/>
      <c r="H681" s="4">
        <v>22000.0</v>
      </c>
      <c r="I681" s="4"/>
    </row>
    <row r="682">
      <c r="A682" s="4" t="s">
        <v>922</v>
      </c>
      <c r="B682" s="4" t="s">
        <v>2812</v>
      </c>
      <c r="C682" s="4" t="s">
        <v>2831</v>
      </c>
      <c r="D682" s="4" t="s">
        <v>2832</v>
      </c>
      <c r="E682" s="4" t="s">
        <v>2833</v>
      </c>
      <c r="F682" s="4"/>
      <c r="H682" s="4">
        <v>8000.0</v>
      </c>
      <c r="I682" s="4"/>
    </row>
    <row r="683">
      <c r="A683" s="4" t="s">
        <v>836</v>
      </c>
      <c r="B683" s="4" t="s">
        <v>2834</v>
      </c>
      <c r="C683" s="4" t="s">
        <v>2835</v>
      </c>
      <c r="D683" s="4" t="s">
        <v>2836</v>
      </c>
      <c r="E683" s="4" t="s">
        <v>2837</v>
      </c>
      <c r="F683" s="4"/>
      <c r="H683" s="4">
        <v>4000.0</v>
      </c>
      <c r="I683" s="4"/>
    </row>
    <row r="684">
      <c r="A684" s="4" t="s">
        <v>847</v>
      </c>
      <c r="B684" s="4" t="s">
        <v>2834</v>
      </c>
      <c r="C684" s="4" t="s">
        <v>2838</v>
      </c>
      <c r="D684" s="4" t="s">
        <v>2839</v>
      </c>
      <c r="E684" s="4" t="s">
        <v>2840</v>
      </c>
      <c r="F684" s="4"/>
      <c r="H684" s="4">
        <v>13000.0</v>
      </c>
      <c r="I684" s="4"/>
    </row>
    <row r="685">
      <c r="A685" s="4" t="s">
        <v>151</v>
      </c>
      <c r="B685" s="4" t="s">
        <v>2834</v>
      </c>
      <c r="C685" s="4" t="s">
        <v>2841</v>
      </c>
      <c r="D685" s="4" t="s">
        <v>2842</v>
      </c>
      <c r="E685" s="4" t="s">
        <v>2843</v>
      </c>
      <c r="F685" s="4"/>
      <c r="H685" s="4">
        <v>0.0</v>
      </c>
      <c r="I685" s="4"/>
    </row>
    <row r="686">
      <c r="A686" s="4" t="s">
        <v>862</v>
      </c>
      <c r="B686" s="4" t="s">
        <v>2834</v>
      </c>
      <c r="C686" s="4" t="s">
        <v>2844</v>
      </c>
      <c r="D686" s="4" t="s">
        <v>2845</v>
      </c>
      <c r="E686" s="4" t="s">
        <v>2846</v>
      </c>
      <c r="F686" s="4"/>
      <c r="H686" s="4">
        <v>0.0</v>
      </c>
      <c r="I686" s="4"/>
    </row>
    <row r="687">
      <c r="A687" s="4" t="s">
        <v>862</v>
      </c>
      <c r="B687" s="4" t="s">
        <v>2847</v>
      </c>
      <c r="C687" s="4" t="s">
        <v>2848</v>
      </c>
      <c r="D687" s="4" t="s">
        <v>2849</v>
      </c>
      <c r="E687" s="4" t="s">
        <v>2850</v>
      </c>
      <c r="F687" s="4"/>
      <c r="H687" s="4">
        <v>20000.0</v>
      </c>
      <c r="I687" s="4"/>
    </row>
    <row r="688">
      <c r="A688" s="4" t="s">
        <v>870</v>
      </c>
      <c r="B688" s="4" t="s">
        <v>2847</v>
      </c>
      <c r="C688" s="4" t="s">
        <v>2851</v>
      </c>
      <c r="D688" s="4" t="s">
        <v>2852</v>
      </c>
      <c r="E688" s="4" t="s">
        <v>2853</v>
      </c>
      <c r="F688" s="4"/>
      <c r="H688" s="4">
        <v>33000.0</v>
      </c>
      <c r="I688" s="4"/>
    </row>
    <row r="689">
      <c r="A689" s="4" t="s">
        <v>1029</v>
      </c>
      <c r="B689" s="4" t="s">
        <v>2847</v>
      </c>
      <c r="C689" s="4" t="s">
        <v>2854</v>
      </c>
      <c r="D689" s="4" t="s">
        <v>2855</v>
      </c>
      <c r="E689" s="4" t="s">
        <v>2856</v>
      </c>
      <c r="F689" s="4"/>
      <c r="H689" s="4">
        <v>0.0</v>
      </c>
      <c r="I689" s="4"/>
    </row>
    <row r="690">
      <c r="A690" s="4" t="s">
        <v>847</v>
      </c>
      <c r="B690" s="4" t="s">
        <v>2857</v>
      </c>
      <c r="C690" s="4" t="s">
        <v>2858</v>
      </c>
      <c r="D690" s="4" t="s">
        <v>2859</v>
      </c>
      <c r="E690" s="4" t="s">
        <v>2860</v>
      </c>
      <c r="F690" s="4"/>
      <c r="H690" s="4">
        <v>12000.0</v>
      </c>
      <c r="I690" s="4"/>
    </row>
    <row r="691">
      <c r="A691" s="4" t="s">
        <v>151</v>
      </c>
      <c r="B691" s="4" t="s">
        <v>2857</v>
      </c>
      <c r="C691" s="4" t="s">
        <v>2861</v>
      </c>
      <c r="D691" s="4" t="s">
        <v>2862</v>
      </c>
      <c r="E691" s="4" t="s">
        <v>2863</v>
      </c>
      <c r="F691" s="4"/>
      <c r="H691" s="4">
        <v>1000.0</v>
      </c>
      <c r="I691" s="4"/>
    </row>
    <row r="692">
      <c r="A692" s="4" t="s">
        <v>862</v>
      </c>
      <c r="B692" s="4" t="s">
        <v>2857</v>
      </c>
      <c r="C692" s="4" t="s">
        <v>2864</v>
      </c>
      <c r="D692" s="4" t="s">
        <v>2865</v>
      </c>
      <c r="E692" s="4" t="s">
        <v>2866</v>
      </c>
      <c r="F692" s="4"/>
      <c r="H692" s="4">
        <v>36000.0</v>
      </c>
      <c r="I692" s="4"/>
    </row>
    <row r="693">
      <c r="A693" s="4" t="s">
        <v>508</v>
      </c>
      <c r="B693" s="4" t="s">
        <v>2867</v>
      </c>
      <c r="C693" s="4" t="s">
        <v>2868</v>
      </c>
      <c r="D693" s="4" t="s">
        <v>2869</v>
      </c>
      <c r="E693" s="4" t="s">
        <v>2870</v>
      </c>
      <c r="F693" s="4"/>
      <c r="H693" s="4">
        <v>30000.0</v>
      </c>
      <c r="I693" s="4"/>
    </row>
    <row r="694">
      <c r="A694" s="4" t="s">
        <v>836</v>
      </c>
      <c r="B694" s="4" t="s">
        <v>2871</v>
      </c>
      <c r="C694" s="4" t="s">
        <v>2872</v>
      </c>
      <c r="D694" s="4" t="s">
        <v>2873</v>
      </c>
      <c r="E694" s="4" t="s">
        <v>2874</v>
      </c>
      <c r="F694" s="4"/>
      <c r="H694" s="4">
        <v>133000.0</v>
      </c>
      <c r="I694" s="4"/>
    </row>
    <row r="695">
      <c r="A695" s="4" t="s">
        <v>847</v>
      </c>
      <c r="B695" s="4" t="s">
        <v>2871</v>
      </c>
      <c r="C695" s="4" t="s">
        <v>2875</v>
      </c>
      <c r="D695" s="4" t="s">
        <v>2876</v>
      </c>
      <c r="E695" s="4" t="s">
        <v>2877</v>
      </c>
      <c r="F695" s="4"/>
      <c r="H695" s="4">
        <v>112000.0</v>
      </c>
      <c r="I695" s="4"/>
    </row>
    <row r="696">
      <c r="A696" s="4" t="s">
        <v>836</v>
      </c>
      <c r="B696" s="4" t="s">
        <v>2878</v>
      </c>
      <c r="C696" s="4" t="s">
        <v>2879</v>
      </c>
      <c r="D696" s="4" t="s">
        <v>2880</v>
      </c>
      <c r="E696" s="4" t="s">
        <v>2881</v>
      </c>
      <c r="F696" s="4"/>
      <c r="H696" s="4">
        <v>4000.0</v>
      </c>
      <c r="I696" s="4"/>
    </row>
    <row r="697">
      <c r="A697" s="4" t="s">
        <v>847</v>
      </c>
      <c r="B697" s="4" t="s">
        <v>2878</v>
      </c>
      <c r="C697" s="4" t="s">
        <v>2882</v>
      </c>
      <c r="D697" s="4" t="s">
        <v>2883</v>
      </c>
      <c r="E697" s="4" t="s">
        <v>2884</v>
      </c>
      <c r="F697" s="4"/>
      <c r="H697" s="4">
        <v>0.0</v>
      </c>
      <c r="I697" s="4"/>
    </row>
    <row r="698">
      <c r="A698" s="4" t="s">
        <v>151</v>
      </c>
      <c r="B698" s="4" t="s">
        <v>2878</v>
      </c>
      <c r="C698" s="4" t="s">
        <v>2885</v>
      </c>
      <c r="D698" s="4" t="s">
        <v>2886</v>
      </c>
      <c r="E698" s="4" t="s">
        <v>2887</v>
      </c>
      <c r="F698" s="4"/>
      <c r="H698" s="4">
        <v>10000.0</v>
      </c>
      <c r="I698" s="4"/>
    </row>
    <row r="699">
      <c r="A699" s="4" t="s">
        <v>862</v>
      </c>
      <c r="B699" s="4" t="s">
        <v>2878</v>
      </c>
      <c r="C699" s="4" t="s">
        <v>2888</v>
      </c>
      <c r="D699" s="4" t="s">
        <v>2889</v>
      </c>
      <c r="E699" s="4" t="s">
        <v>2890</v>
      </c>
      <c r="F699" s="4"/>
      <c r="H699" s="4">
        <v>11000.0</v>
      </c>
      <c r="I699" s="4"/>
    </row>
    <row r="700">
      <c r="A700" s="4" t="s">
        <v>1029</v>
      </c>
      <c r="B700" s="4" t="s">
        <v>2878</v>
      </c>
      <c r="C700" s="4" t="s">
        <v>2891</v>
      </c>
      <c r="D700" s="4" t="s">
        <v>2892</v>
      </c>
      <c r="E700" s="4" t="s">
        <v>2893</v>
      </c>
      <c r="F700" s="4"/>
      <c r="H700" s="4">
        <v>0.0</v>
      </c>
      <c r="I700" s="4"/>
    </row>
    <row r="701">
      <c r="A701" s="4" t="s">
        <v>519</v>
      </c>
      <c r="B701" s="4"/>
      <c r="C701" s="4" t="s">
        <v>2894</v>
      </c>
      <c r="D701" s="4" t="s">
        <v>2895</v>
      </c>
      <c r="E701" s="4" t="s">
        <v>2896</v>
      </c>
      <c r="F701" s="4"/>
      <c r="H701" s="4">
        <v>1120000.0</v>
      </c>
      <c r="I701" s="4"/>
    </row>
    <row r="702">
      <c r="A702" s="4" t="s">
        <v>532</v>
      </c>
      <c r="B702" s="4" t="s">
        <v>324</v>
      </c>
      <c r="C702" s="4" t="s">
        <v>2897</v>
      </c>
      <c r="D702" s="4" t="s">
        <v>2898</v>
      </c>
      <c r="E702" s="4" t="s">
        <v>2899</v>
      </c>
      <c r="F702" s="4"/>
      <c r="H702" s="4">
        <v>0.0</v>
      </c>
      <c r="I702" s="4"/>
    </row>
    <row r="703">
      <c r="A703" s="4" t="s">
        <v>535</v>
      </c>
      <c r="B703" s="4"/>
      <c r="C703" s="4" t="s">
        <v>2900</v>
      </c>
      <c r="D703" s="4" t="s">
        <v>2901</v>
      </c>
      <c r="E703" s="4" t="s">
        <v>2902</v>
      </c>
      <c r="F703" s="4"/>
      <c r="H703" s="4">
        <v>141000.0</v>
      </c>
      <c r="I703" s="4"/>
    </row>
    <row r="704">
      <c r="A704" s="4" t="s">
        <v>560</v>
      </c>
      <c r="B704" s="4"/>
      <c r="C704" s="4" t="s">
        <v>2903</v>
      </c>
      <c r="D704" s="4" t="s">
        <v>2904</v>
      </c>
      <c r="E704" s="4" t="s">
        <v>2905</v>
      </c>
      <c r="F704" s="4"/>
      <c r="H704" s="4">
        <v>200000.0</v>
      </c>
      <c r="I704" s="4"/>
    </row>
    <row r="705">
      <c r="A705" s="4" t="s">
        <v>560</v>
      </c>
      <c r="B705" s="4"/>
      <c r="C705" s="4" t="s">
        <v>2906</v>
      </c>
      <c r="D705" s="4" t="s">
        <v>2907</v>
      </c>
      <c r="E705" s="4" t="s">
        <v>2908</v>
      </c>
      <c r="F705" s="4"/>
      <c r="H705" s="4">
        <v>0.0</v>
      </c>
      <c r="I705" s="4"/>
    </row>
    <row r="706">
      <c r="A706" s="4" t="s">
        <v>560</v>
      </c>
      <c r="B706" s="4"/>
      <c r="C706" s="4" t="s">
        <v>2909</v>
      </c>
      <c r="D706" s="4" t="s">
        <v>2910</v>
      </c>
      <c r="E706" s="4" t="s">
        <v>2911</v>
      </c>
      <c r="F706" s="4"/>
      <c r="H706" s="4">
        <v>0.0</v>
      </c>
      <c r="I706" s="4"/>
    </row>
    <row r="707">
      <c r="A707" s="4" t="s">
        <v>560</v>
      </c>
      <c r="B707" s="4"/>
      <c r="C707" s="4" t="s">
        <v>2912</v>
      </c>
      <c r="D707" s="4" t="s">
        <v>2913</v>
      </c>
      <c r="E707" s="4" t="s">
        <v>2914</v>
      </c>
      <c r="F707" s="4"/>
      <c r="H707" s="4">
        <v>60000.0</v>
      </c>
      <c r="I707" s="4"/>
    </row>
    <row r="708">
      <c r="A708" s="4" t="s">
        <v>560</v>
      </c>
      <c r="B708" s="4"/>
      <c r="C708" s="4" t="s">
        <v>2915</v>
      </c>
      <c r="D708" s="4" t="s">
        <v>2916</v>
      </c>
      <c r="E708" s="4" t="s">
        <v>2917</v>
      </c>
      <c r="F708" s="4"/>
      <c r="H708" s="4">
        <v>10000.0</v>
      </c>
      <c r="I708" s="4"/>
    </row>
    <row r="709">
      <c r="A709" s="4" t="s">
        <v>560</v>
      </c>
      <c r="B709" s="4"/>
      <c r="C709" s="4" t="s">
        <v>2918</v>
      </c>
      <c r="D709" s="4" t="s">
        <v>2919</v>
      </c>
      <c r="E709" s="4" t="s">
        <v>2920</v>
      </c>
      <c r="F709" s="4"/>
      <c r="H709" s="4">
        <v>10000.0</v>
      </c>
      <c r="I709" s="4"/>
    </row>
    <row r="710">
      <c r="A710" s="4" t="s">
        <v>567</v>
      </c>
      <c r="B710" s="4" t="s">
        <v>538</v>
      </c>
      <c r="C710" s="4" t="s">
        <v>2921</v>
      </c>
      <c r="D710" s="4" t="s">
        <v>2922</v>
      </c>
      <c r="E710" s="4" t="s">
        <v>2923</v>
      </c>
      <c r="F710" s="4"/>
      <c r="H710" s="4">
        <v>200000.0</v>
      </c>
      <c r="I710" s="4"/>
    </row>
    <row r="711">
      <c r="A711" s="4" t="s">
        <v>567</v>
      </c>
      <c r="B711" s="4" t="s">
        <v>538</v>
      </c>
      <c r="C711" s="4" t="s">
        <v>2924</v>
      </c>
      <c r="D711" s="4" t="s">
        <v>2925</v>
      </c>
      <c r="E711" s="4" t="s">
        <v>2926</v>
      </c>
      <c r="F711" s="4"/>
      <c r="H711" s="4">
        <v>50000.0</v>
      </c>
      <c r="I711" s="4"/>
    </row>
    <row r="712">
      <c r="A712" s="4" t="s">
        <v>567</v>
      </c>
      <c r="B712" s="4" t="s">
        <v>538</v>
      </c>
      <c r="C712" s="4" t="s">
        <v>2927</v>
      </c>
      <c r="D712" s="4" t="s">
        <v>2928</v>
      </c>
      <c r="E712" s="4" t="s">
        <v>2929</v>
      </c>
      <c r="F712" s="4"/>
      <c r="H712" s="4">
        <v>60000.0</v>
      </c>
      <c r="I712" s="4"/>
    </row>
    <row r="713">
      <c r="A713" s="4" t="s">
        <v>567</v>
      </c>
      <c r="B713" s="4" t="s">
        <v>538</v>
      </c>
      <c r="C713" s="4" t="s">
        <v>2930</v>
      </c>
      <c r="D713" s="4" t="s">
        <v>2931</v>
      </c>
      <c r="E713" s="4" t="s">
        <v>2932</v>
      </c>
      <c r="F713" s="4"/>
      <c r="H713" s="4">
        <v>40000.0</v>
      </c>
      <c r="I713" s="4"/>
    </row>
    <row r="714">
      <c r="A714" s="4" t="s">
        <v>567</v>
      </c>
      <c r="B714" s="4" t="s">
        <v>538</v>
      </c>
      <c r="C714" s="4" t="s">
        <v>2933</v>
      </c>
      <c r="D714" s="4" t="s">
        <v>2934</v>
      </c>
      <c r="E714" s="4" t="s">
        <v>2935</v>
      </c>
      <c r="F714" s="4"/>
      <c r="H714" s="4">
        <v>0.0</v>
      </c>
      <c r="I714" s="4"/>
    </row>
    <row r="715">
      <c r="A715" s="4" t="s">
        <v>586</v>
      </c>
      <c r="B715" s="4"/>
      <c r="C715" s="4" t="s">
        <v>2936</v>
      </c>
      <c r="D715" s="4" t="s">
        <v>2937</v>
      </c>
      <c r="E715" s="4" t="s">
        <v>2938</v>
      </c>
      <c r="F715" s="4"/>
      <c r="H715" s="4">
        <v>530000.0</v>
      </c>
      <c r="I715" s="4"/>
    </row>
    <row r="716">
      <c r="A716" s="4" t="s">
        <v>586</v>
      </c>
      <c r="B716" s="4"/>
      <c r="C716" s="4" t="s">
        <v>2939</v>
      </c>
      <c r="D716" s="4" t="s">
        <v>2940</v>
      </c>
      <c r="E716" s="4" t="s">
        <v>2941</v>
      </c>
      <c r="F716" s="4"/>
      <c r="H716" s="4">
        <v>35000.0</v>
      </c>
      <c r="I716" s="4"/>
    </row>
    <row r="717">
      <c r="A717" s="4" t="s">
        <v>586</v>
      </c>
      <c r="B717" s="4"/>
      <c r="C717" s="4" t="s">
        <v>2942</v>
      </c>
      <c r="D717" s="4" t="s">
        <v>2943</v>
      </c>
      <c r="E717" s="4" t="s">
        <v>2944</v>
      </c>
      <c r="F717" s="4"/>
      <c r="H717" s="4">
        <v>0.0</v>
      </c>
      <c r="I717" s="4"/>
    </row>
    <row r="718">
      <c r="A718" s="4" t="s">
        <v>586</v>
      </c>
      <c r="B718" s="4"/>
      <c r="C718" s="4" t="s">
        <v>2945</v>
      </c>
      <c r="D718" s="4" t="s">
        <v>2946</v>
      </c>
      <c r="E718" s="4" t="s">
        <v>2947</v>
      </c>
      <c r="F718" s="4"/>
      <c r="H718" s="4">
        <v>0.0</v>
      </c>
      <c r="I718" s="4"/>
    </row>
    <row r="719">
      <c r="A719" s="4" t="s">
        <v>586</v>
      </c>
      <c r="B719" s="4"/>
      <c r="C719" s="4" t="s">
        <v>2948</v>
      </c>
      <c r="D719" s="4" t="s">
        <v>2949</v>
      </c>
      <c r="E719" s="4" t="s">
        <v>2950</v>
      </c>
      <c r="F719" s="4"/>
      <c r="H719" s="4">
        <v>0.0</v>
      </c>
      <c r="I719" s="4"/>
    </row>
    <row r="720">
      <c r="A720" s="4" t="s">
        <v>586</v>
      </c>
      <c r="B720" s="4"/>
      <c r="C720" s="4" t="s">
        <v>2951</v>
      </c>
      <c r="D720" s="4" t="s">
        <v>2952</v>
      </c>
      <c r="E720" s="4" t="s">
        <v>2953</v>
      </c>
      <c r="F720" s="4"/>
      <c r="H720" s="4">
        <v>80000.0</v>
      </c>
      <c r="I720" s="4"/>
    </row>
    <row r="721">
      <c r="A721" s="4" t="s">
        <v>586</v>
      </c>
      <c r="B721" s="4"/>
      <c r="C721" s="4" t="s">
        <v>2954</v>
      </c>
      <c r="D721" s="4" t="s">
        <v>2955</v>
      </c>
      <c r="E721" s="4" t="s">
        <v>2956</v>
      </c>
      <c r="F721" s="4"/>
      <c r="H721" s="4">
        <v>65000.0</v>
      </c>
      <c r="I721" s="4"/>
    </row>
    <row r="722">
      <c r="A722" s="4" t="s">
        <v>586</v>
      </c>
      <c r="B722" s="4"/>
      <c r="C722" s="4" t="s">
        <v>2957</v>
      </c>
      <c r="D722" s="4" t="s">
        <v>2958</v>
      </c>
      <c r="E722" s="4" t="s">
        <v>2959</v>
      </c>
      <c r="F722" s="4"/>
      <c r="H722" s="4">
        <v>1000.0</v>
      </c>
      <c r="I722" s="4"/>
    </row>
    <row r="723">
      <c r="A723" s="4" t="s">
        <v>586</v>
      </c>
      <c r="B723" s="4"/>
      <c r="C723" s="4" t="s">
        <v>2960</v>
      </c>
      <c r="D723" s="4" t="s">
        <v>2961</v>
      </c>
      <c r="E723" s="4" t="s">
        <v>2963</v>
      </c>
      <c r="F723" s="4"/>
      <c r="H723" s="4">
        <v>1500000.0</v>
      </c>
      <c r="I723" s="4"/>
    </row>
    <row r="724">
      <c r="A724" s="4" t="s">
        <v>586</v>
      </c>
      <c r="B724" s="4"/>
      <c r="C724" s="4" t="s">
        <v>2964</v>
      </c>
      <c r="D724" s="4" t="s">
        <v>2965</v>
      </c>
      <c r="E724" s="4" t="s">
        <v>2966</v>
      </c>
      <c r="F724" s="4"/>
      <c r="H724" s="4">
        <v>200000.0</v>
      </c>
      <c r="I724" s="4"/>
    </row>
    <row r="725">
      <c r="A725" s="4" t="s">
        <v>594</v>
      </c>
      <c r="B725" s="4"/>
      <c r="C725" s="4" t="s">
        <v>2967</v>
      </c>
      <c r="D725" s="4" t="s">
        <v>2968</v>
      </c>
      <c r="E725" s="4" t="s">
        <v>2969</v>
      </c>
      <c r="F725" s="4"/>
      <c r="H725" s="4">
        <v>0.0</v>
      </c>
      <c r="I725" s="4"/>
    </row>
    <row r="726">
      <c r="A726" s="4" t="s">
        <v>594</v>
      </c>
      <c r="B726" s="4"/>
      <c r="C726" s="4" t="s">
        <v>2970</v>
      </c>
      <c r="D726" s="4" t="s">
        <v>2971</v>
      </c>
      <c r="E726" s="4" t="s">
        <v>2972</v>
      </c>
      <c r="F726" s="4"/>
      <c r="H726" s="4">
        <v>0.0</v>
      </c>
      <c r="I726" s="4"/>
    </row>
    <row r="727">
      <c r="A727" s="4" t="s">
        <v>595</v>
      </c>
      <c r="B727" s="4"/>
      <c r="C727" s="4" t="s">
        <v>2973</v>
      </c>
      <c r="D727" s="4" t="s">
        <v>2974</v>
      </c>
      <c r="E727" s="4" t="s">
        <v>2975</v>
      </c>
      <c r="F727" s="4"/>
      <c r="H727" s="4">
        <v>220000.0</v>
      </c>
      <c r="I727" s="4"/>
    </row>
    <row r="728">
      <c r="A728" s="4" t="s">
        <v>611</v>
      </c>
      <c r="B728" s="4"/>
      <c r="C728" s="4" t="s">
        <v>2976</v>
      </c>
      <c r="D728" s="4" t="s">
        <v>2977</v>
      </c>
      <c r="E728" s="4" t="s">
        <v>2978</v>
      </c>
      <c r="F728" s="4"/>
      <c r="H728" s="4">
        <v>2500000.0</v>
      </c>
      <c r="I728" s="4"/>
    </row>
    <row r="729">
      <c r="A729" s="4" t="s">
        <v>611</v>
      </c>
      <c r="B729" s="4"/>
      <c r="C729" s="4" t="s">
        <v>2979</v>
      </c>
      <c r="D729" s="4" t="s">
        <v>2980</v>
      </c>
      <c r="E729" s="4" t="s">
        <v>2981</v>
      </c>
      <c r="F729" s="4"/>
      <c r="H729" s="4">
        <v>7000.0</v>
      </c>
      <c r="I729" s="4"/>
    </row>
    <row r="730">
      <c r="A730" s="4" t="s">
        <v>611</v>
      </c>
      <c r="B730" s="4"/>
      <c r="C730" s="4" t="s">
        <v>2982</v>
      </c>
      <c r="D730" s="4" t="s">
        <v>2983</v>
      </c>
      <c r="E730" s="4" t="s">
        <v>2984</v>
      </c>
      <c r="F730" s="4"/>
      <c r="H730" s="4">
        <v>100000.0</v>
      </c>
      <c r="I730" s="4"/>
    </row>
    <row r="731">
      <c r="A731" s="4" t="s">
        <v>612</v>
      </c>
      <c r="B731" s="4"/>
      <c r="C731" s="4" t="s">
        <v>2985</v>
      </c>
      <c r="D731" s="4" t="s">
        <v>2986</v>
      </c>
      <c r="E731" s="4" t="s">
        <v>2987</v>
      </c>
      <c r="F731" s="4"/>
      <c r="H731" s="4">
        <v>1600000.0</v>
      </c>
      <c r="I731" s="4"/>
    </row>
    <row r="732">
      <c r="A732" s="4" t="s">
        <v>612</v>
      </c>
      <c r="B732" s="4"/>
      <c r="C732" s="4" t="s">
        <v>2988</v>
      </c>
      <c r="D732" s="4" t="s">
        <v>2989</v>
      </c>
      <c r="E732" s="4" t="s">
        <v>2990</v>
      </c>
      <c r="F732" s="4"/>
      <c r="H732" s="4">
        <v>500000.0</v>
      </c>
      <c r="I732" s="4"/>
    </row>
  </sheetData>
  <drawing r:id="rId1"/>
</worksheet>
</file>