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\Desktop\Certificación Excel 2016\Guia docente\Sesión 18 Certificacion Excel 2016\Recursos Sesión 18 Certificacion Excel 2016\"/>
    </mc:Choice>
  </mc:AlternateContent>
  <bookViews>
    <workbookView xWindow="0" yWindow="0" windowWidth="25200" windowHeight="11985" activeTab="1"/>
  </bookViews>
  <sheets>
    <sheet name="EqOficina" sheetId="1" r:id="rId1"/>
    <sheet name="EqComputo" sheetId="2" r:id="rId2"/>
  </sheets>
  <definedNames>
    <definedName name="Bienes">EqOficina!$B$6:$B$26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H27" i="1"/>
</calcChain>
</file>

<file path=xl/sharedStrings.xml><?xml version="1.0" encoding="utf-8"?>
<sst xmlns="http://schemas.openxmlformats.org/spreadsheetml/2006/main" count="216" uniqueCount="137">
  <si>
    <t xml:space="preserve">MOBILIARIO Y EQUIPO DE OFICINA </t>
  </si>
  <si>
    <t>FECHA DE ADQ.</t>
  </si>
  <si>
    <t>NOMBRE</t>
  </si>
  <si>
    <t>No. DE FACTURA</t>
  </si>
  <si>
    <t>PROVEEDOR</t>
  </si>
  <si>
    <t>MARCA</t>
  </si>
  <si>
    <t>IMPORTE</t>
  </si>
  <si>
    <t>ASIGNACION DEL BIEN</t>
  </si>
  <si>
    <t>No. DE INVENTARIO</t>
  </si>
  <si>
    <t>Multifuncional</t>
  </si>
  <si>
    <t xml:space="preserve">Nueva Walmart de </t>
  </si>
  <si>
    <t>Cannon</t>
  </si>
  <si>
    <t>Graciela Chavez</t>
  </si>
  <si>
    <t>ME1PVEM05</t>
  </si>
  <si>
    <t>Cafetera</t>
  </si>
  <si>
    <t>Mexico S de RL de CV</t>
  </si>
  <si>
    <t>LG</t>
  </si>
  <si>
    <t>Berenice Rada</t>
  </si>
  <si>
    <t>ME2PVEM05</t>
  </si>
  <si>
    <t>Lamparas (2)</t>
  </si>
  <si>
    <t>ME3PVEM05</t>
  </si>
  <si>
    <t>Archiveros (2)</t>
  </si>
  <si>
    <t>Productos Atemajac</t>
  </si>
  <si>
    <t>ME4OVEM05</t>
  </si>
  <si>
    <t>Sillas Plasticas (15)</t>
  </si>
  <si>
    <t>GVR</t>
  </si>
  <si>
    <t>Pedro Muñoz</t>
  </si>
  <si>
    <t>ME5PVEM05</t>
  </si>
  <si>
    <t>Sillas Plasticas (30)</t>
  </si>
  <si>
    <t>BIS BL</t>
  </si>
  <si>
    <t>ME6PVEM05</t>
  </si>
  <si>
    <t>Escritorios (5)</t>
  </si>
  <si>
    <t>ME8PVEM05</t>
  </si>
  <si>
    <t>Sensor de movimiento</t>
  </si>
  <si>
    <t>Steren</t>
  </si>
  <si>
    <t>ME9PVEM05</t>
  </si>
  <si>
    <t>Sillas secretariales (3)</t>
  </si>
  <si>
    <t>Office Depot</t>
  </si>
  <si>
    <t>ME11PVEM05</t>
  </si>
  <si>
    <t>Centro de computo (3)</t>
  </si>
  <si>
    <t>ME12PVEM05</t>
  </si>
  <si>
    <t>Microfonos (2)</t>
  </si>
  <si>
    <t>Electrolasser</t>
  </si>
  <si>
    <t>TDM 220</t>
  </si>
  <si>
    <t>ME13PVEM05</t>
  </si>
  <si>
    <t>Aspiradora</t>
  </si>
  <si>
    <t>Soriana</t>
  </si>
  <si>
    <t>ME14PVEM05</t>
  </si>
  <si>
    <t xml:space="preserve">Television </t>
  </si>
  <si>
    <t>Daewoo</t>
  </si>
  <si>
    <t>ME16PVEM05</t>
  </si>
  <si>
    <t>Camara Digital</t>
  </si>
  <si>
    <t>Kodak</t>
  </si>
  <si>
    <t>Diana Galaviz</t>
  </si>
  <si>
    <t>ME17PVEM05</t>
  </si>
  <si>
    <t>Radio Grabadora</t>
  </si>
  <si>
    <t>RC</t>
  </si>
  <si>
    <t>ME18PVEM05</t>
  </si>
  <si>
    <t>Sala</t>
  </si>
  <si>
    <t>Muebles Noriega</t>
  </si>
  <si>
    <t>ME19PVEM05</t>
  </si>
  <si>
    <t xml:space="preserve">Ventilador </t>
  </si>
  <si>
    <t>Cyclone</t>
  </si>
  <si>
    <t>ME22PVEM05</t>
  </si>
  <si>
    <t>Refigerador</t>
  </si>
  <si>
    <t>4G08U4B1</t>
  </si>
  <si>
    <t>ME23PVEM05</t>
  </si>
  <si>
    <t>ME24PVEM05</t>
  </si>
  <si>
    <t>Sillas (16)</t>
  </si>
  <si>
    <t>C M Vetagrande</t>
  </si>
  <si>
    <t>ME25PVEM05</t>
  </si>
  <si>
    <t>Mesas (5)</t>
  </si>
  <si>
    <t>ME26PVEM05</t>
  </si>
  <si>
    <t xml:space="preserve">EQUIPO DE COMPUTO </t>
  </si>
  <si>
    <t>NO. DE INVENTARIO</t>
  </si>
  <si>
    <t>Memoria 256MB</t>
  </si>
  <si>
    <t>Sistemas Contables</t>
  </si>
  <si>
    <t>Compaq presario</t>
  </si>
  <si>
    <t>EC/01-PVEM05</t>
  </si>
  <si>
    <t>CDE</t>
  </si>
  <si>
    <t xml:space="preserve">Computadora </t>
  </si>
  <si>
    <t>SMC</t>
  </si>
  <si>
    <t>$7.850.80</t>
  </si>
  <si>
    <t>EC/03/PVEM05</t>
  </si>
  <si>
    <t>Regulador</t>
  </si>
  <si>
    <t>EC/04/PVEM05</t>
  </si>
  <si>
    <t>Fernando Gutierrez</t>
  </si>
  <si>
    <t>Computadoras acer (2)</t>
  </si>
  <si>
    <t>Acer Power F1</t>
  </si>
  <si>
    <t>$34.931.25</t>
  </si>
  <si>
    <t>EC/01PVEM06</t>
  </si>
  <si>
    <t xml:space="preserve">Acer </t>
  </si>
  <si>
    <t>EC/02/PVEM06</t>
  </si>
  <si>
    <t>Disco duro de 40 GB</t>
  </si>
  <si>
    <t>EC/03/PVEM/06</t>
  </si>
  <si>
    <t>Computadora Portatil</t>
  </si>
  <si>
    <t xml:space="preserve">Compaq EVO </t>
  </si>
  <si>
    <t>EC/04/PVEM/06</t>
  </si>
  <si>
    <t>Computadora Lanix</t>
  </si>
  <si>
    <t>Lanix Computadoras</t>
  </si>
  <si>
    <t>Lanix</t>
  </si>
  <si>
    <t>EC/01/PVEM/07</t>
  </si>
  <si>
    <t>Computadora Lanix (2)</t>
  </si>
  <si>
    <t>EC/02/PVEM/07</t>
  </si>
  <si>
    <t>Tarjetas de Red</t>
  </si>
  <si>
    <t>Compusistemas</t>
  </si>
  <si>
    <t>EC/03/PVEM/07</t>
  </si>
  <si>
    <t>Pamela Salazar</t>
  </si>
  <si>
    <t>Regulador Complet</t>
  </si>
  <si>
    <t>EC/04/PVEM/07</t>
  </si>
  <si>
    <t>Computadora</t>
  </si>
  <si>
    <t>EC/05/PVEM/07</t>
  </si>
  <si>
    <t>Modem</t>
  </si>
  <si>
    <t>EC/06/PVEM/07</t>
  </si>
  <si>
    <t xml:space="preserve">Copiadora digital </t>
  </si>
  <si>
    <t>Canon D320</t>
  </si>
  <si>
    <t>EC/07/PVEM/07</t>
  </si>
  <si>
    <t>Impresora HP 3535</t>
  </si>
  <si>
    <t>Coavsi</t>
  </si>
  <si>
    <t>HP 3535</t>
  </si>
  <si>
    <t>EC/08/PVEM/07</t>
  </si>
  <si>
    <t>Tarjetas de Red (6)</t>
  </si>
  <si>
    <t>EC/09/PVEM/07</t>
  </si>
  <si>
    <t>EC/10/PVEM/07</t>
  </si>
  <si>
    <t>Ma. De la luz Hdz.</t>
  </si>
  <si>
    <t>Computadora (2)</t>
  </si>
  <si>
    <t>HP ALO</t>
  </si>
  <si>
    <t>EC/11/PVEM/11</t>
  </si>
  <si>
    <t>Toshiba</t>
  </si>
  <si>
    <t>EC/01/PVEM/12</t>
  </si>
  <si>
    <t>Apple</t>
  </si>
  <si>
    <t>EC/02/PVEM/12</t>
  </si>
  <si>
    <t>INVENTARIO DE  BIENES INMUEBLES</t>
  </si>
  <si>
    <t>COMITÉ DIRECTIVO ESTATAL DE FÚTBOL</t>
  </si>
  <si>
    <t>Total</t>
  </si>
  <si>
    <t>Facturas de Office Depot</t>
  </si>
  <si>
    <t>Importe total Coavsi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</si>
</sst>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8"/>
      </top>
      <bottom style="medium">
        <color indexed="64"/>
      </bottom>
      <diagonal/>
    </border>
    <border>
      <left style="thin">
        <color theme="8"/>
      </left>
      <right style="medium">
        <color indexed="64"/>
      </right>
      <top style="thin">
        <color theme="8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44" fontId="0" fillId="0" borderId="0" xfId="0" applyNumberFormat="1"/>
    <xf numFmtId="165" fontId="0" fillId="0" borderId="0" xfId="0" applyNumberFormat="1" applyAlignment="1">
      <alignment horizontal="right"/>
    </xf>
    <xf numFmtId="0" fontId="4" fillId="2" borderId="0" xfId="1" applyFont="1" applyAlignment="1">
      <alignment horizontal="center"/>
    </xf>
    <xf numFmtId="0" fontId="2" fillId="3" borderId="0" xfId="2" applyAlignment="1">
      <alignment horizontal="center"/>
    </xf>
    <xf numFmtId="0" fontId="3" fillId="4" borderId="2" xfId="3" applyBorder="1" applyAlignment="1">
      <alignment horizontal="center"/>
    </xf>
    <xf numFmtId="0" fontId="1" fillId="2" borderId="0" xfId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4">
    <cellStyle name="Bueno" xfId="1" builtinId="26"/>
    <cellStyle name="Neutral" xfId="2" builtinId="28"/>
    <cellStyle name="Normal" xfId="0" builtinId="0"/>
    <cellStyle name="Salida" xfId="3" builtinId="21"/>
  </cellStyles>
  <dxfs count="5">
    <dxf>
      <numFmt numFmtId="165" formatCode="&quot;$&quot;#,##0.00"/>
      <alignment horizontal="right" vertical="bottom" textRotation="0" wrapText="0" indent="0" justifyLastLine="0" shrinkToFit="0" readingOrder="0"/>
    </dxf>
    <dxf>
      <numFmt numFmtId="19" formatCode="dd/mm/yyyy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border outline="0">
        <top style="thin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5:H27" totalsRowCount="1" tableBorderDxfId="4">
  <autoFilter ref="A5:H26">
    <filterColumn colId="2">
      <filters>
        <filter val="14361"/>
        <filter val="18590"/>
        <filter val="2443"/>
        <filter val="34629"/>
        <filter val="35066"/>
        <filter val="36176"/>
        <filter val="372"/>
        <filter val="3877"/>
        <filter val="39485"/>
        <filter val="52669"/>
        <filter val="6287"/>
        <filter val="746"/>
        <filter val="758"/>
        <filter val="7722"/>
        <filter val="788"/>
        <filter val="7987"/>
      </filters>
    </filterColumn>
  </autoFilter>
  <sortState ref="A6:H26">
    <sortCondition ref="C6:C26"/>
    <sortCondition ref="A6:A26"/>
  </sortState>
  <tableColumns count="8">
    <tableColumn id="1" name="FECHA DE ADQ." totalsRowLabel="Total"/>
    <tableColumn id="2" name="NOMBRE"/>
    <tableColumn id="3" name="No. DE FACTURA"/>
    <tableColumn id="4" name="PROVEEDOR"/>
    <tableColumn id="5" name="MARCA"/>
    <tableColumn id="6" name="IMPORTE" totalsRowFunction="sum" dataDxfId="3" totalsRowDxfId="2"/>
    <tableColumn id="7" name="ASIGNACION DEL BIEN"/>
    <tableColumn id="8" name="No. DE INVENTARIO" totalsRowFunction="count"/>
  </tableColumns>
  <tableStyleInfo name="TableStyleMedium15" showFirstColumn="1" showLastColumn="0" showRowStripes="1" showColumnStripes="0"/>
</table>
</file>

<file path=xl/tables/table2.xml><?xml version="1.0" encoding="utf-8"?>
<table xmlns="http://schemas.openxmlformats.org/spreadsheetml/2006/main" id="2" name="Tabla2" displayName="Tabla2" ref="A2:H22" totalsRowShown="0">
  <autoFilter ref="A2:H22">
    <filterColumn colId="2">
      <customFilters>
        <customFilter operator="notEqual" val=" "/>
      </customFilters>
    </filterColumn>
  </autoFilter>
  <sortState ref="A3:H22">
    <sortCondition ref="G3:G22"/>
  </sortState>
  <tableColumns count="8">
    <tableColumn id="1" name="FECHA DE ADQ." dataDxfId="1"/>
    <tableColumn id="2" name="NOMBRE"/>
    <tableColumn id="3" name="No. DE FACTURA"/>
    <tableColumn id="4" name="PROVEEDOR"/>
    <tableColumn id="5" name="MARCA"/>
    <tableColumn id="6" name="IMPORTE" dataDxfId="0"/>
    <tableColumn id="7" name="NO. DE INVENTARIO"/>
    <tableColumn id="8" name="ASIGNACION DEL BIEN"/>
  </tableColumns>
  <tableStyleInfo name="TableStyleLight13" showFirstColumn="1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workbookViewId="0">
      <selection activeCell="K16" sqref="K16"/>
    </sheetView>
  </sheetViews>
  <sheetFormatPr baseColWidth="10" defaultRowHeight="15" x14ac:dyDescent="0.25"/>
  <cols>
    <col min="1" max="1" width="16.5703125" customWidth="1"/>
    <col min="2" max="2" width="21.7109375" customWidth="1"/>
    <col min="3" max="3" width="17.5703125" customWidth="1"/>
    <col min="4" max="4" width="21.7109375" customWidth="1"/>
    <col min="5" max="5" width="11.42578125" customWidth="1"/>
    <col min="6" max="6" width="12.85546875" bestFit="1" customWidth="1"/>
    <col min="7" max="7" width="0" hidden="1" customWidth="1"/>
    <col min="8" max="8" width="21.7109375" customWidth="1"/>
  </cols>
  <sheetData>
    <row r="1" spans="1:8" ht="18.75" x14ac:dyDescent="0.3">
      <c r="A1" s="5" t="s">
        <v>133</v>
      </c>
      <c r="B1" s="5"/>
      <c r="C1" s="5"/>
      <c r="D1" s="5"/>
      <c r="E1" s="5"/>
      <c r="F1" s="5"/>
      <c r="G1" s="5"/>
      <c r="H1" s="5"/>
    </row>
    <row r="2" spans="1:8" x14ac:dyDescent="0.25">
      <c r="A2" s="6" t="s">
        <v>132</v>
      </c>
      <c r="B2" s="6"/>
      <c r="C2" s="6"/>
      <c r="D2" s="6"/>
      <c r="E2" s="6"/>
      <c r="F2" s="6"/>
      <c r="G2" s="6"/>
      <c r="H2" s="6"/>
    </row>
    <row r="4" spans="1:8" x14ac:dyDescent="0.25">
      <c r="A4" s="7" t="s">
        <v>0</v>
      </c>
      <c r="B4" s="7"/>
      <c r="C4" s="7"/>
      <c r="D4" s="7"/>
      <c r="E4" s="7"/>
      <c r="F4" s="7"/>
      <c r="G4" s="7"/>
      <c r="H4" s="7"/>
    </row>
    <row r="5" spans="1:8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5">
      <c r="A6" s="2">
        <v>38467</v>
      </c>
      <c r="B6" t="s">
        <v>41</v>
      </c>
      <c r="C6">
        <v>372</v>
      </c>
      <c r="D6" t="s">
        <v>42</v>
      </c>
      <c r="E6" t="s">
        <v>43</v>
      </c>
      <c r="F6" s="3">
        <v>360</v>
      </c>
      <c r="G6" t="s">
        <v>26</v>
      </c>
      <c r="H6" t="s">
        <v>44</v>
      </c>
    </row>
    <row r="7" spans="1:8" x14ac:dyDescent="0.25">
      <c r="A7" s="2">
        <v>38406</v>
      </c>
      <c r="B7" t="s">
        <v>21</v>
      </c>
      <c r="C7">
        <v>746</v>
      </c>
      <c r="D7" t="s">
        <v>22</v>
      </c>
      <c r="F7" s="3">
        <v>3839.98</v>
      </c>
      <c r="G7" t="s">
        <v>12</v>
      </c>
      <c r="H7" t="s">
        <v>23</v>
      </c>
    </row>
    <row r="8" spans="1:8" x14ac:dyDescent="0.25">
      <c r="A8" s="2">
        <v>38429</v>
      </c>
      <c r="B8" t="s">
        <v>31</v>
      </c>
      <c r="C8">
        <v>758</v>
      </c>
      <c r="D8" t="s">
        <v>22</v>
      </c>
      <c r="F8" s="3">
        <v>8567.5</v>
      </c>
      <c r="G8" t="s">
        <v>26</v>
      </c>
      <c r="H8" t="s">
        <v>32</v>
      </c>
    </row>
    <row r="9" spans="1:8" x14ac:dyDescent="0.25">
      <c r="A9" s="2">
        <v>38516</v>
      </c>
      <c r="B9" t="s">
        <v>71</v>
      </c>
      <c r="C9">
        <v>788</v>
      </c>
      <c r="D9" t="s">
        <v>22</v>
      </c>
      <c r="F9" s="3">
        <v>8567.5</v>
      </c>
      <c r="G9" t="s">
        <v>26</v>
      </c>
      <c r="H9" t="s">
        <v>72</v>
      </c>
    </row>
    <row r="10" spans="1:8" x14ac:dyDescent="0.25">
      <c r="A10" s="2">
        <v>38414</v>
      </c>
      <c r="B10" t="s">
        <v>24</v>
      </c>
      <c r="C10">
        <v>2443</v>
      </c>
      <c r="D10" t="s">
        <v>25</v>
      </c>
      <c r="E10" t="s">
        <v>25</v>
      </c>
      <c r="F10" s="3">
        <v>1050</v>
      </c>
      <c r="G10" t="s">
        <v>26</v>
      </c>
      <c r="H10" t="s">
        <v>27</v>
      </c>
    </row>
    <row r="11" spans="1:8" x14ac:dyDescent="0.25">
      <c r="A11" s="2">
        <v>38477</v>
      </c>
      <c r="B11" t="s">
        <v>45</v>
      </c>
      <c r="C11">
        <v>3877</v>
      </c>
      <c r="D11" t="s">
        <v>46</v>
      </c>
      <c r="F11" s="3">
        <v>513.04</v>
      </c>
      <c r="G11" t="s">
        <v>26</v>
      </c>
      <c r="H11" t="s">
        <v>47</v>
      </c>
    </row>
    <row r="12" spans="1:8" x14ac:dyDescent="0.25">
      <c r="A12" s="2">
        <v>38477</v>
      </c>
      <c r="B12" t="s">
        <v>48</v>
      </c>
      <c r="C12">
        <v>3877</v>
      </c>
      <c r="D12" t="s">
        <v>46</v>
      </c>
      <c r="E12" t="s">
        <v>49</v>
      </c>
      <c r="F12" s="3">
        <v>1817.39</v>
      </c>
      <c r="G12" t="s">
        <v>26</v>
      </c>
      <c r="H12" t="s">
        <v>50</v>
      </c>
    </row>
    <row r="13" spans="1:8" x14ac:dyDescent="0.25">
      <c r="A13" s="2">
        <v>38485</v>
      </c>
      <c r="B13" t="s">
        <v>61</v>
      </c>
      <c r="C13">
        <v>6287</v>
      </c>
      <c r="D13" t="s">
        <v>10</v>
      </c>
      <c r="E13" t="s">
        <v>62</v>
      </c>
      <c r="F13" s="3">
        <v>254.75</v>
      </c>
      <c r="G13" t="s">
        <v>26</v>
      </c>
      <c r="H13" t="s">
        <v>63</v>
      </c>
    </row>
    <row r="14" spans="1:8" x14ac:dyDescent="0.25">
      <c r="A14" s="2">
        <v>38481</v>
      </c>
      <c r="B14" t="s">
        <v>58</v>
      </c>
      <c r="C14">
        <v>7722</v>
      </c>
      <c r="D14" t="s">
        <v>59</v>
      </c>
      <c r="F14" s="3">
        <v>6522.01</v>
      </c>
      <c r="G14" t="s">
        <v>17</v>
      </c>
      <c r="H14" t="s">
        <v>60</v>
      </c>
    </row>
    <row r="15" spans="1:8" x14ac:dyDescent="0.25">
      <c r="A15" s="2">
        <v>38463</v>
      </c>
      <c r="B15" t="s">
        <v>36</v>
      </c>
      <c r="C15">
        <v>7987</v>
      </c>
      <c r="D15" t="s">
        <v>37</v>
      </c>
      <c r="E15" t="s">
        <v>37</v>
      </c>
      <c r="F15" s="3">
        <v>1823.49</v>
      </c>
      <c r="G15" t="s">
        <v>12</v>
      </c>
      <c r="H15" t="s">
        <v>38</v>
      </c>
    </row>
    <row r="16" spans="1:8" x14ac:dyDescent="0.25">
      <c r="A16" s="2">
        <v>38463</v>
      </c>
      <c r="B16" t="s">
        <v>39</v>
      </c>
      <c r="C16">
        <v>7987</v>
      </c>
      <c r="D16" t="s">
        <v>37</v>
      </c>
      <c r="E16" t="s">
        <v>37</v>
      </c>
      <c r="F16" s="3">
        <v>1562.61</v>
      </c>
      <c r="G16" t="s">
        <v>12</v>
      </c>
      <c r="H16" t="s">
        <v>40</v>
      </c>
    </row>
    <row r="17" spans="1:8" x14ac:dyDescent="0.25">
      <c r="A17" s="2">
        <v>38497</v>
      </c>
      <c r="B17" t="s">
        <v>36</v>
      </c>
      <c r="C17">
        <v>14361</v>
      </c>
      <c r="D17" t="s">
        <v>46</v>
      </c>
      <c r="F17" s="3">
        <v>1737</v>
      </c>
      <c r="G17" t="s">
        <v>26</v>
      </c>
      <c r="H17" t="s">
        <v>67</v>
      </c>
    </row>
    <row r="18" spans="1:8" x14ac:dyDescent="0.25">
      <c r="A18" s="2">
        <v>38489</v>
      </c>
      <c r="B18" t="s">
        <v>64</v>
      </c>
      <c r="C18">
        <v>18590</v>
      </c>
      <c r="D18" t="s">
        <v>46</v>
      </c>
      <c r="E18" t="s">
        <v>65</v>
      </c>
      <c r="F18" s="3">
        <v>2599</v>
      </c>
      <c r="G18" t="s">
        <v>17</v>
      </c>
      <c r="H18" t="s">
        <v>66</v>
      </c>
    </row>
    <row r="19" spans="1:8" x14ac:dyDescent="0.25">
      <c r="A19" s="2">
        <v>38387</v>
      </c>
      <c r="B19" t="s">
        <v>9</v>
      </c>
      <c r="C19">
        <v>34629</v>
      </c>
      <c r="D19" t="s">
        <v>10</v>
      </c>
      <c r="E19" t="s">
        <v>11</v>
      </c>
      <c r="F19" s="3">
        <v>6093.09</v>
      </c>
      <c r="G19" t="s">
        <v>12</v>
      </c>
      <c r="H19" t="s">
        <v>13</v>
      </c>
    </row>
    <row r="20" spans="1:8" x14ac:dyDescent="0.25">
      <c r="A20" s="2">
        <v>38387</v>
      </c>
      <c r="B20" t="s">
        <v>14</v>
      </c>
      <c r="C20">
        <v>34629</v>
      </c>
      <c r="D20" t="s">
        <v>15</v>
      </c>
      <c r="E20" t="s">
        <v>16</v>
      </c>
      <c r="F20" s="3">
        <v>369.9</v>
      </c>
      <c r="G20" t="s">
        <v>17</v>
      </c>
      <c r="H20" t="s">
        <v>18</v>
      </c>
    </row>
    <row r="21" spans="1:8" x14ac:dyDescent="0.25">
      <c r="A21" s="2">
        <v>38393</v>
      </c>
      <c r="B21" t="s">
        <v>19</v>
      </c>
      <c r="C21">
        <v>35066</v>
      </c>
      <c r="D21" t="s">
        <v>10</v>
      </c>
      <c r="F21" s="3">
        <v>398</v>
      </c>
      <c r="G21" t="s">
        <v>17</v>
      </c>
      <c r="H21" t="s">
        <v>20</v>
      </c>
    </row>
    <row r="22" spans="1:8" x14ac:dyDescent="0.25">
      <c r="A22" s="2">
        <v>38421</v>
      </c>
      <c r="B22" t="s">
        <v>28</v>
      </c>
      <c r="C22">
        <v>36176</v>
      </c>
      <c r="D22" t="s">
        <v>10</v>
      </c>
      <c r="E22" t="s">
        <v>29</v>
      </c>
      <c r="F22" s="3">
        <v>2435.4</v>
      </c>
      <c r="G22" t="s">
        <v>26</v>
      </c>
      <c r="H22" t="s">
        <v>30</v>
      </c>
    </row>
    <row r="23" spans="1:8" hidden="1" x14ac:dyDescent="0.25">
      <c r="A23">
        <v>38477</v>
      </c>
      <c r="B23" t="s">
        <v>51</v>
      </c>
      <c r="C23">
        <v>39079</v>
      </c>
      <c r="D23" t="s">
        <v>10</v>
      </c>
      <c r="E23" t="s">
        <v>52</v>
      </c>
      <c r="F23" s="1">
        <v>1350.36</v>
      </c>
      <c r="G23" t="s">
        <v>53</v>
      </c>
      <c r="H23" t="s">
        <v>54</v>
      </c>
    </row>
    <row r="24" spans="1:8" hidden="1" x14ac:dyDescent="0.25">
      <c r="A24">
        <v>38477</v>
      </c>
      <c r="B24" t="s">
        <v>55</v>
      </c>
      <c r="C24">
        <v>39079</v>
      </c>
      <c r="D24" t="s">
        <v>10</v>
      </c>
      <c r="E24" t="s">
        <v>56</v>
      </c>
      <c r="F24" s="1">
        <v>1018.9</v>
      </c>
      <c r="G24" t="s">
        <v>17</v>
      </c>
      <c r="H24" t="s">
        <v>57</v>
      </c>
    </row>
    <row r="25" spans="1:8" x14ac:dyDescent="0.25">
      <c r="A25" s="2">
        <v>38502</v>
      </c>
      <c r="B25" t="s">
        <v>68</v>
      </c>
      <c r="C25">
        <v>39485</v>
      </c>
      <c r="D25" t="s">
        <v>10</v>
      </c>
      <c r="F25" s="3">
        <v>1379.3</v>
      </c>
      <c r="G25" t="s">
        <v>69</v>
      </c>
      <c r="H25" t="s">
        <v>70</v>
      </c>
    </row>
    <row r="26" spans="1:8" x14ac:dyDescent="0.25">
      <c r="A26" s="2">
        <v>38430</v>
      </c>
      <c r="B26" t="s">
        <v>33</v>
      </c>
      <c r="C26">
        <v>52669</v>
      </c>
      <c r="D26" t="s">
        <v>34</v>
      </c>
      <c r="E26" t="s">
        <v>34</v>
      </c>
      <c r="F26" s="3">
        <v>190</v>
      </c>
      <c r="G26" t="s">
        <v>26</v>
      </c>
      <c r="H26" t="s">
        <v>35</v>
      </c>
    </row>
    <row r="27" spans="1:8" x14ac:dyDescent="0.25">
      <c r="A27" t="s">
        <v>134</v>
      </c>
      <c r="F27" s="1">
        <f>SUBTOTAL(109,Tabla1[IMPORTE])</f>
        <v>50079.960000000006</v>
      </c>
      <c r="H27">
        <f>SUBTOTAL(103,Tabla1[No. DE INVENTARIO])</f>
        <v>19</v>
      </c>
    </row>
  </sheetData>
  <mergeCells count="3">
    <mergeCell ref="A1:H1"/>
    <mergeCell ref="A2:H2"/>
    <mergeCell ref="A4:H4"/>
  </mergeCells>
  <conditionalFormatting sqref="F6:F26">
    <cfRule type="iconSet" priority="1">
      <iconSet iconSet="3Signs">
        <cfvo type="percent" val="0"/>
        <cfvo type="num" val="1000"/>
        <cfvo type="num" val="5000"/>
      </iconSet>
    </cfRule>
  </conditionalFormatting>
  <pageMargins left="0.7" right="0.7" top="0.75" bottom="0.75" header="0.3" footer="0.3"/>
  <pageSetup scale="7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26" sqref="C26"/>
    </sheetView>
  </sheetViews>
  <sheetFormatPr baseColWidth="10" defaultRowHeight="15" x14ac:dyDescent="0.25"/>
  <cols>
    <col min="1" max="1" width="16.5703125" customWidth="1"/>
    <col min="2" max="2" width="23" bestFit="1" customWidth="1"/>
    <col min="3" max="3" width="17.5703125" customWidth="1"/>
    <col min="4" max="4" width="21.7109375" customWidth="1"/>
    <col min="7" max="7" width="21.7109375" customWidth="1"/>
    <col min="8" max="8" width="22.7109375" customWidth="1"/>
  </cols>
  <sheetData>
    <row r="1" spans="1:8" x14ac:dyDescent="0.25">
      <c r="A1" s="8" t="s">
        <v>73</v>
      </c>
      <c r="B1" s="8"/>
      <c r="C1" s="8"/>
      <c r="D1" s="8"/>
      <c r="E1" s="8"/>
      <c r="F1" s="8"/>
      <c r="G1" s="8"/>
      <c r="H1" s="8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74</v>
      </c>
      <c r="H2" t="s">
        <v>7</v>
      </c>
    </row>
    <row r="3" spans="1:8" x14ac:dyDescent="0.25">
      <c r="A3" s="2">
        <v>39101</v>
      </c>
      <c r="B3" t="s">
        <v>98</v>
      </c>
      <c r="C3">
        <v>58896</v>
      </c>
      <c r="D3" t="s">
        <v>99</v>
      </c>
      <c r="E3" t="s">
        <v>100</v>
      </c>
      <c r="F3" s="4">
        <v>20350</v>
      </c>
      <c r="G3" t="s">
        <v>101</v>
      </c>
      <c r="H3" t="s">
        <v>79</v>
      </c>
    </row>
    <row r="4" spans="1:8" hidden="1" x14ac:dyDescent="0.25">
      <c r="A4" s="2">
        <v>38518</v>
      </c>
      <c r="B4" t="s">
        <v>80</v>
      </c>
      <c r="D4" t="s">
        <v>76</v>
      </c>
      <c r="E4" t="s">
        <v>81</v>
      </c>
      <c r="F4" s="4" t="s">
        <v>82</v>
      </c>
      <c r="G4" t="s">
        <v>83</v>
      </c>
      <c r="H4" t="s">
        <v>79</v>
      </c>
    </row>
    <row r="5" spans="1:8" x14ac:dyDescent="0.25">
      <c r="A5" s="2">
        <v>40984</v>
      </c>
      <c r="B5" t="s">
        <v>95</v>
      </c>
      <c r="C5">
        <v>35229</v>
      </c>
      <c r="D5" t="s">
        <v>118</v>
      </c>
      <c r="E5" t="s">
        <v>128</v>
      </c>
      <c r="F5" s="4">
        <v>10750</v>
      </c>
      <c r="G5" t="s">
        <v>129</v>
      </c>
      <c r="H5" t="s">
        <v>79</v>
      </c>
    </row>
    <row r="6" spans="1:8" x14ac:dyDescent="0.25">
      <c r="A6" s="2">
        <v>38461</v>
      </c>
      <c r="B6" t="s">
        <v>75</v>
      </c>
      <c r="C6">
        <v>1555</v>
      </c>
      <c r="D6" t="s">
        <v>76</v>
      </c>
      <c r="E6" t="s">
        <v>77</v>
      </c>
      <c r="F6" s="4">
        <v>2012.5</v>
      </c>
      <c r="G6" t="s">
        <v>78</v>
      </c>
      <c r="H6" t="s">
        <v>79</v>
      </c>
    </row>
    <row r="7" spans="1:8" x14ac:dyDescent="0.25">
      <c r="A7" s="2">
        <v>38770</v>
      </c>
      <c r="B7" t="s">
        <v>87</v>
      </c>
      <c r="C7">
        <v>2044</v>
      </c>
      <c r="D7" t="s">
        <v>76</v>
      </c>
      <c r="E7" t="s">
        <v>88</v>
      </c>
      <c r="F7" s="4" t="s">
        <v>89</v>
      </c>
      <c r="G7" t="s">
        <v>90</v>
      </c>
      <c r="H7" t="s">
        <v>26</v>
      </c>
    </row>
    <row r="8" spans="1:8" hidden="1" x14ac:dyDescent="0.25">
      <c r="A8" s="2">
        <v>38918</v>
      </c>
      <c r="B8" t="s">
        <v>93</v>
      </c>
      <c r="D8" t="s">
        <v>37</v>
      </c>
      <c r="F8" s="4">
        <v>1190.8</v>
      </c>
      <c r="G8" t="s">
        <v>94</v>
      </c>
      <c r="H8" t="s">
        <v>26</v>
      </c>
    </row>
    <row r="9" spans="1:8" hidden="1" x14ac:dyDescent="0.25">
      <c r="A9" s="2">
        <v>38959</v>
      </c>
      <c r="B9" t="s">
        <v>95</v>
      </c>
      <c r="D9" t="s">
        <v>76</v>
      </c>
      <c r="E9" t="s">
        <v>96</v>
      </c>
      <c r="F9" s="4">
        <v>12506.25</v>
      </c>
      <c r="G9" t="s">
        <v>97</v>
      </c>
      <c r="H9" t="s">
        <v>79</v>
      </c>
    </row>
    <row r="10" spans="1:8" x14ac:dyDescent="0.25">
      <c r="A10" s="2">
        <v>39134</v>
      </c>
      <c r="B10" t="s">
        <v>102</v>
      </c>
      <c r="C10">
        <v>59667</v>
      </c>
      <c r="D10" t="s">
        <v>99</v>
      </c>
      <c r="E10" t="s">
        <v>100</v>
      </c>
      <c r="F10" s="4">
        <v>30453.5</v>
      </c>
      <c r="G10" t="s">
        <v>103</v>
      </c>
      <c r="H10" t="s">
        <v>79</v>
      </c>
    </row>
    <row r="11" spans="1:8" x14ac:dyDescent="0.25">
      <c r="A11" s="2">
        <v>40994</v>
      </c>
      <c r="B11" t="s">
        <v>95</v>
      </c>
      <c r="C11">
        <v>53207</v>
      </c>
      <c r="D11" t="s">
        <v>130</v>
      </c>
      <c r="E11" t="s">
        <v>130</v>
      </c>
      <c r="F11" s="4">
        <v>21596.02</v>
      </c>
      <c r="G11" t="s">
        <v>131</v>
      </c>
      <c r="H11" t="s">
        <v>79</v>
      </c>
    </row>
    <row r="12" spans="1:8" hidden="1" x14ac:dyDescent="0.25">
      <c r="A12" s="2">
        <v>39197</v>
      </c>
      <c r="B12" t="s">
        <v>104</v>
      </c>
      <c r="D12" t="s">
        <v>105</v>
      </c>
      <c r="F12" s="4">
        <v>980</v>
      </c>
      <c r="G12" t="s">
        <v>106</v>
      </c>
      <c r="H12" t="s">
        <v>107</v>
      </c>
    </row>
    <row r="13" spans="1:8" hidden="1" x14ac:dyDescent="0.25">
      <c r="A13" s="2">
        <v>39202</v>
      </c>
      <c r="B13" t="s">
        <v>108</v>
      </c>
      <c r="D13" t="s">
        <v>76</v>
      </c>
      <c r="F13" s="4">
        <v>690</v>
      </c>
      <c r="G13" t="s">
        <v>109</v>
      </c>
      <c r="H13" t="s">
        <v>86</v>
      </c>
    </row>
    <row r="14" spans="1:8" x14ac:dyDescent="0.25">
      <c r="A14" s="2">
        <v>38883</v>
      </c>
      <c r="B14" t="s">
        <v>87</v>
      </c>
      <c r="C14">
        <v>2684</v>
      </c>
      <c r="D14" t="s">
        <v>76</v>
      </c>
      <c r="E14" t="s">
        <v>91</v>
      </c>
      <c r="F14" s="4">
        <v>22469.99</v>
      </c>
      <c r="G14" t="s">
        <v>92</v>
      </c>
      <c r="H14" t="s">
        <v>86</v>
      </c>
    </row>
    <row r="15" spans="1:8" x14ac:dyDescent="0.25">
      <c r="A15" s="2">
        <v>38532</v>
      </c>
      <c r="B15" t="s">
        <v>84</v>
      </c>
      <c r="C15">
        <v>1638</v>
      </c>
      <c r="D15" t="s">
        <v>76</v>
      </c>
      <c r="F15" s="4">
        <v>200</v>
      </c>
      <c r="G15" t="s">
        <v>85</v>
      </c>
      <c r="H15" t="s">
        <v>86</v>
      </c>
    </row>
    <row r="16" spans="1:8" x14ac:dyDescent="0.25">
      <c r="A16" s="2">
        <v>39214</v>
      </c>
      <c r="B16" t="s">
        <v>110</v>
      </c>
      <c r="C16">
        <v>215485</v>
      </c>
      <c r="D16" t="s">
        <v>37</v>
      </c>
      <c r="E16" t="s">
        <v>96</v>
      </c>
      <c r="F16" s="4">
        <v>11413.75</v>
      </c>
      <c r="G16" t="s">
        <v>111</v>
      </c>
      <c r="H16" t="s">
        <v>107</v>
      </c>
    </row>
    <row r="17" spans="1:8" x14ac:dyDescent="0.25">
      <c r="A17" s="2">
        <v>39214</v>
      </c>
      <c r="B17" t="s">
        <v>112</v>
      </c>
      <c r="C17">
        <v>251566</v>
      </c>
      <c r="D17" t="s">
        <v>37</v>
      </c>
      <c r="F17" s="4">
        <v>230</v>
      </c>
      <c r="G17" t="s">
        <v>113</v>
      </c>
      <c r="H17" t="s">
        <v>107</v>
      </c>
    </row>
    <row r="18" spans="1:8" x14ac:dyDescent="0.25">
      <c r="A18" s="2">
        <v>39249</v>
      </c>
      <c r="B18" t="s">
        <v>114</v>
      </c>
      <c r="C18">
        <v>264564</v>
      </c>
      <c r="D18" t="s">
        <v>37</v>
      </c>
      <c r="E18" t="s">
        <v>115</v>
      </c>
      <c r="F18" s="4">
        <v>8422.0300000000007</v>
      </c>
      <c r="G18" t="s">
        <v>116</v>
      </c>
      <c r="H18" t="s">
        <v>12</v>
      </c>
    </row>
    <row r="19" spans="1:8" x14ac:dyDescent="0.25">
      <c r="A19" s="2">
        <v>39256</v>
      </c>
      <c r="B19" t="s">
        <v>117</v>
      </c>
      <c r="C19">
        <v>154646</v>
      </c>
      <c r="D19" t="s">
        <v>118</v>
      </c>
      <c r="E19" t="s">
        <v>119</v>
      </c>
      <c r="F19" s="4">
        <v>1469.98</v>
      </c>
      <c r="G19" t="s">
        <v>120</v>
      </c>
      <c r="H19" t="s">
        <v>86</v>
      </c>
    </row>
    <row r="20" spans="1:8" x14ac:dyDescent="0.25">
      <c r="A20" s="2">
        <v>39283</v>
      </c>
      <c r="B20" t="s">
        <v>121</v>
      </c>
      <c r="C20">
        <v>12354</v>
      </c>
      <c r="D20" t="s">
        <v>118</v>
      </c>
      <c r="F20" s="4">
        <v>2190</v>
      </c>
      <c r="G20" t="s">
        <v>122</v>
      </c>
      <c r="H20" t="s">
        <v>86</v>
      </c>
    </row>
    <row r="21" spans="1:8" x14ac:dyDescent="0.25">
      <c r="A21" s="2">
        <v>39295</v>
      </c>
      <c r="B21" t="s">
        <v>114</v>
      </c>
      <c r="C21">
        <v>365481</v>
      </c>
      <c r="D21" t="s">
        <v>37</v>
      </c>
      <c r="E21" t="s">
        <v>115</v>
      </c>
      <c r="F21" s="4">
        <v>6800</v>
      </c>
      <c r="G21" t="s">
        <v>123</v>
      </c>
      <c r="H21" t="s">
        <v>124</v>
      </c>
    </row>
    <row r="22" spans="1:8" x14ac:dyDescent="0.25">
      <c r="A22" s="2">
        <v>40773</v>
      </c>
      <c r="B22" t="s">
        <v>125</v>
      </c>
      <c r="C22">
        <v>31060</v>
      </c>
      <c r="D22" t="s">
        <v>118</v>
      </c>
      <c r="E22" t="s">
        <v>126</v>
      </c>
      <c r="F22" s="4">
        <v>14860</v>
      </c>
      <c r="G22" t="s">
        <v>127</v>
      </c>
      <c r="H22" t="s">
        <v>79</v>
      </c>
    </row>
    <row r="25" spans="1:8" ht="15.75" thickBot="1" x14ac:dyDescent="0.3"/>
    <row r="26" spans="1:8" x14ac:dyDescent="0.25">
      <c r="B26" s="9" t="s">
        <v>135</v>
      </c>
      <c r="C26" s="10"/>
    </row>
    <row r="27" spans="1:8" ht="15.75" thickBot="1" x14ac:dyDescent="0.3">
      <c r="B27" s="11" t="s">
        <v>136</v>
      </c>
      <c r="C27" s="12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EqOficina</vt:lpstr>
      <vt:lpstr>EqComputo</vt:lpstr>
      <vt:lpstr>Bienes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pc_08</dc:creator>
  <cp:lastModifiedBy>Eduardo Chacón</cp:lastModifiedBy>
  <cp:lastPrinted>2015-03-19T23:42:54Z</cp:lastPrinted>
  <dcterms:created xsi:type="dcterms:W3CDTF">2014-12-15T22:23:13Z</dcterms:created>
  <dcterms:modified xsi:type="dcterms:W3CDTF">2017-11-29T19:47:07Z</dcterms:modified>
</cp:coreProperties>
</file>