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!!!PERSONAL_DATA\Osama\!Data Science Courses\!!3-YCBS 258 - Practical Machine Learning\!  PrepareForTheExams\"/>
    </mc:Choice>
  </mc:AlternateContent>
  <xr:revisionPtr revIDLastSave="0" documentId="13_ncr:1_{3108093E-FE74-4CCF-91E9-9E47ACAD93A2}" xr6:coauthVersionLast="47" xr6:coauthVersionMax="47" xr10:uidLastSave="{00000000-0000-0000-0000-000000000000}"/>
  <bookViews>
    <workbookView xWindow="-110" yWindow="-110" windowWidth="25820" windowHeight="15500" activeTab="1" xr2:uid="{DB0278A1-0112-40E6-B434-A7C7F2CF2A0C}"/>
  </bookViews>
  <sheets>
    <sheet name="ChatGPT" sheetId="1" r:id="rId1"/>
    <sheet name="Gemini" sheetId="2" r:id="rId2"/>
    <sheet name="MS_Pilot" sheetId="3" r:id="rId3"/>
    <sheet name="Pl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M1" i="4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E3" i="1"/>
  <c r="AE23" i="1" s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Y22" i="2"/>
  <c r="V22" i="2"/>
  <c r="P22" i="2"/>
  <c r="M22" i="2"/>
  <c r="J22" i="2"/>
  <c r="G22" i="2"/>
  <c r="D22" i="2"/>
  <c r="Y21" i="2"/>
  <c r="V21" i="2"/>
  <c r="P21" i="2"/>
  <c r="M21" i="2"/>
  <c r="J21" i="2"/>
  <c r="G21" i="2"/>
  <c r="D21" i="2"/>
  <c r="Y20" i="2"/>
  <c r="V20" i="2"/>
  <c r="P20" i="2"/>
  <c r="M20" i="2"/>
  <c r="J20" i="2"/>
  <c r="G20" i="2"/>
  <c r="D20" i="2"/>
  <c r="Y19" i="2"/>
  <c r="V19" i="2"/>
  <c r="P19" i="2"/>
  <c r="M19" i="2"/>
  <c r="J19" i="2"/>
  <c r="G19" i="2"/>
  <c r="D19" i="2"/>
  <c r="Y18" i="2"/>
  <c r="V18" i="2"/>
  <c r="P18" i="2"/>
  <c r="M18" i="2"/>
  <c r="J18" i="2"/>
  <c r="G18" i="2"/>
  <c r="D18" i="2"/>
  <c r="Y17" i="2"/>
  <c r="V17" i="2"/>
  <c r="P17" i="2"/>
  <c r="M17" i="2"/>
  <c r="J17" i="2"/>
  <c r="G17" i="2"/>
  <c r="D17" i="2"/>
  <c r="Y16" i="2"/>
  <c r="V16" i="2"/>
  <c r="P16" i="2"/>
  <c r="M16" i="2"/>
  <c r="J16" i="2"/>
  <c r="G16" i="2"/>
  <c r="D16" i="2"/>
  <c r="Y15" i="2"/>
  <c r="V15" i="2"/>
  <c r="P15" i="2"/>
  <c r="M15" i="2"/>
  <c r="J15" i="2"/>
  <c r="G15" i="2"/>
  <c r="D15" i="2"/>
  <c r="Y14" i="2"/>
  <c r="V14" i="2"/>
  <c r="P14" i="2"/>
  <c r="M14" i="2"/>
  <c r="J14" i="2"/>
  <c r="G14" i="2"/>
  <c r="D14" i="2"/>
  <c r="Y13" i="2"/>
  <c r="V13" i="2"/>
  <c r="P13" i="2"/>
  <c r="M13" i="2"/>
  <c r="J13" i="2"/>
  <c r="G13" i="2"/>
  <c r="D13" i="2"/>
  <c r="Y12" i="2"/>
  <c r="V12" i="2"/>
  <c r="P12" i="2"/>
  <c r="M12" i="2"/>
  <c r="J12" i="2"/>
  <c r="G12" i="2"/>
  <c r="D12" i="2"/>
  <c r="Y11" i="2"/>
  <c r="V11" i="2"/>
  <c r="P11" i="2"/>
  <c r="M11" i="2"/>
  <c r="J11" i="2"/>
  <c r="G11" i="2"/>
  <c r="D11" i="2"/>
  <c r="Y10" i="2"/>
  <c r="V10" i="2"/>
  <c r="P10" i="2"/>
  <c r="M10" i="2"/>
  <c r="J10" i="2"/>
  <c r="G10" i="2"/>
  <c r="D10" i="2"/>
  <c r="Y9" i="2"/>
  <c r="V9" i="2"/>
  <c r="P9" i="2"/>
  <c r="M9" i="2"/>
  <c r="J9" i="2"/>
  <c r="G9" i="2"/>
  <c r="D9" i="2"/>
  <c r="Y8" i="2"/>
  <c r="V8" i="2"/>
  <c r="P8" i="2"/>
  <c r="M8" i="2"/>
  <c r="J8" i="2"/>
  <c r="G8" i="2"/>
  <c r="D8" i="2"/>
  <c r="Y7" i="2"/>
  <c r="V7" i="2"/>
  <c r="P7" i="2"/>
  <c r="M7" i="2"/>
  <c r="J7" i="2"/>
  <c r="G7" i="2"/>
  <c r="D7" i="2"/>
  <c r="Y6" i="2"/>
  <c r="V6" i="2"/>
  <c r="P6" i="2"/>
  <c r="M6" i="2"/>
  <c r="J6" i="2"/>
  <c r="G6" i="2"/>
  <c r="D6" i="2"/>
  <c r="Y5" i="2"/>
  <c r="V5" i="2"/>
  <c r="P5" i="2"/>
  <c r="M5" i="2"/>
  <c r="J5" i="2"/>
  <c r="G5" i="2"/>
  <c r="D5" i="2"/>
  <c r="Y4" i="2"/>
  <c r="V4" i="2"/>
  <c r="P4" i="2"/>
  <c r="M4" i="2"/>
  <c r="J4" i="2"/>
  <c r="G4" i="2"/>
  <c r="D4" i="2"/>
  <c r="Y3" i="2"/>
  <c r="V3" i="2"/>
  <c r="P3" i="2"/>
  <c r="M3" i="2"/>
  <c r="J3" i="2"/>
  <c r="G3" i="2"/>
  <c r="D3" i="2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S23" i="2" l="1"/>
  <c r="AB23" i="2"/>
  <c r="D23" i="2"/>
  <c r="G23" i="1"/>
  <c r="AB23" i="1"/>
  <c r="Y23" i="1"/>
  <c r="V23" i="1"/>
  <c r="D23" i="1"/>
  <c r="V23" i="2"/>
  <c r="P23" i="2"/>
  <c r="Y23" i="2"/>
  <c r="G23" i="2"/>
  <c r="S23" i="1"/>
  <c r="M23" i="2"/>
  <c r="J23" i="2"/>
  <c r="P23" i="1"/>
  <c r="M23" i="1"/>
  <c r="J23" i="1"/>
</calcChain>
</file>

<file path=xl/sharedStrings.xml><?xml version="1.0" encoding="utf-8"?>
<sst xmlns="http://schemas.openxmlformats.org/spreadsheetml/2006/main" count="804" uniqueCount="66">
  <si>
    <t>Deep Learning and Keras</t>
  </si>
  <si>
    <t>Q</t>
  </si>
  <si>
    <t>My Answer</t>
  </si>
  <si>
    <t>Correct Answer</t>
  </si>
  <si>
    <t>c</t>
  </si>
  <si>
    <t>a</t>
  </si>
  <si>
    <t>b</t>
  </si>
  <si>
    <t>a,b</t>
  </si>
  <si>
    <t>a,b,c</t>
  </si>
  <si>
    <t>a,c,d</t>
  </si>
  <si>
    <t>a,b,d</t>
  </si>
  <si>
    <t>d</t>
  </si>
  <si>
    <t>a,d</t>
  </si>
  <si>
    <t>a,b,c,d</t>
  </si>
  <si>
    <t>b,c</t>
  </si>
  <si>
    <t>Score</t>
  </si>
  <si>
    <t>Total</t>
  </si>
  <si>
    <t>a,c</t>
  </si>
  <si>
    <t>Hyperparameters and Performance</t>
  </si>
  <si>
    <t>b ?</t>
  </si>
  <si>
    <t>?</t>
  </si>
  <si>
    <t>c?</t>
  </si>
  <si>
    <t>x</t>
  </si>
  <si>
    <t>a?</t>
  </si>
  <si>
    <t>b,c,d</t>
  </si>
  <si>
    <t>Convolutional Neural Networks(1)</t>
  </si>
  <si>
    <t>Convolutional Neural Networks(2)</t>
  </si>
  <si>
    <t>Convolutional Neural Networks</t>
  </si>
  <si>
    <t>d=&gt;a</t>
  </si>
  <si>
    <t>a,b,d=&gt; a,d</t>
  </si>
  <si>
    <t>Recurrent Neural Networks and Time Series</t>
  </si>
  <si>
    <t>c,d?</t>
  </si>
  <si>
    <t>c,d</t>
  </si>
  <si>
    <t>Not Yet</t>
  </si>
  <si>
    <t>Autoencoders and GANs</t>
  </si>
  <si>
    <t>a,c?</t>
  </si>
  <si>
    <t>d?</t>
  </si>
  <si>
    <t>b?</t>
  </si>
  <si>
    <t>a,b?</t>
  </si>
  <si>
    <t>a,b,d?</t>
  </si>
  <si>
    <t>Natural Language Processing</t>
  </si>
  <si>
    <t>Reinforcement Learning</t>
  </si>
  <si>
    <t>Deploying Keras Models</t>
  </si>
  <si>
    <t>Structuring ML Projects</t>
  </si>
  <si>
    <t>Study RNN</t>
  </si>
  <si>
    <t>Study Autoencoder</t>
  </si>
  <si>
    <t>Answer Pilot - Autoencoder</t>
  </si>
  <si>
    <t>Answer Pilot - RNN</t>
  </si>
  <si>
    <t>Answer Gemini - Autoencoder</t>
  </si>
  <si>
    <t>Answer Pilot - CNN</t>
  </si>
  <si>
    <t>Study Deep Learning and Keras</t>
  </si>
  <si>
    <t>Answer Pilot - Study Deep Learning and Keras</t>
  </si>
  <si>
    <t>Answer Pilot - Hyperparameters and Performance</t>
  </si>
  <si>
    <t>Study - Hyperparameters and Performance</t>
  </si>
  <si>
    <t>ChatGPT</t>
  </si>
  <si>
    <t>Gemini</t>
  </si>
  <si>
    <t>MS Pilot</t>
  </si>
  <si>
    <t>Assignment</t>
  </si>
  <si>
    <t>Y</t>
  </si>
  <si>
    <t>Topic</t>
  </si>
  <si>
    <t>N</t>
  </si>
  <si>
    <t>Completed</t>
  </si>
  <si>
    <t>Investigate details about ChatGPT &amp; Gemini Questions</t>
  </si>
  <si>
    <t>b,c,d ?</t>
  </si>
  <si>
    <t>a,b,c?</t>
  </si>
  <si>
    <t>a.b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</si>
</sst>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9" fontId="2" fillId="2" borderId="8" xfId="1" applyFont="1" applyFill="1" applyBorder="1"/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top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1" xfId="0" applyBorder="1"/>
    <xf numFmtId="9" fontId="2" fillId="2" borderId="14" xfId="1" applyFont="1" applyFill="1" applyBorder="1"/>
    <xf numFmtId="0" fontId="0" fillId="0" borderId="22" xfId="0" applyBorder="1"/>
    <xf numFmtId="0" fontId="0" fillId="0" borderId="13" xfId="0" applyBorder="1"/>
    <xf numFmtId="0" fontId="0" fillId="5" borderId="1" xfId="0" applyFill="1" applyBorder="1"/>
    <xf numFmtId="0" fontId="0" fillId="5" borderId="24" xfId="0" applyFill="1" applyBorder="1"/>
    <xf numFmtId="0" fontId="0" fillId="6" borderId="24" xfId="0" applyFill="1" applyBorder="1"/>
    <xf numFmtId="0" fontId="0" fillId="6" borderId="1" xfId="0" applyFill="1" applyBorder="1"/>
    <xf numFmtId="0" fontId="0" fillId="7" borderId="24" xfId="0" applyFill="1" applyBorder="1"/>
    <xf numFmtId="0" fontId="0" fillId="6" borderId="12" xfId="0" applyFill="1" applyBorder="1"/>
    <xf numFmtId="0" fontId="0" fillId="6" borderId="25" xfId="0" applyFill="1" applyBorder="1"/>
    <xf numFmtId="0" fontId="0" fillId="7" borderId="12" xfId="0" applyFill="1" applyBorder="1"/>
    <xf numFmtId="0" fontId="0" fillId="5" borderId="26" xfId="0" applyFill="1" applyBorder="1"/>
    <xf numFmtId="0" fontId="0" fillId="6" borderId="27" xfId="0" applyFill="1" applyBorder="1"/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9" fontId="1" fillId="3" borderId="1" xfId="1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6" borderId="28" xfId="0" applyFill="1" applyBorder="1"/>
  </cellXfs>
  <cellStyles count="2">
    <cellStyle name="Normal" xfId="0" builtinId="0"/>
    <cellStyle name="Percent" xfId="1" builtinId="5"/>
  </cellStyles>
  <dxfs count="10"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40579-A923-4D69-B6C0-8A2C9860019C}" name="Table1" displayName="Table1" ref="F1:K10" totalsRowShown="0" headerRowDxfId="9" headerRowBorderDxfId="8" tableBorderDxfId="7" totalsRowBorderDxfId="6">
  <autoFilter ref="F1:K10" xr:uid="{4F140579-A923-4D69-B6C0-8A2C9860019C}"/>
  <tableColumns count="6">
    <tableColumn id="1" xr3:uid="{C7B24DAB-BDC7-49D5-871A-FCB4EF48FD9E}" name="Topic" dataDxfId="5"/>
    <tableColumn id="2" xr3:uid="{3FF36241-A8BF-4094-BAD5-D6069EA05A0C}" name="ChatGPT" dataDxfId="4"/>
    <tableColumn id="3" xr3:uid="{6A24E179-590C-4F51-875C-D6AB10339E76}" name="Gemini" dataDxfId="3"/>
    <tableColumn id="5" xr3:uid="{E8557FFF-B25D-4ABA-BCEA-569C9749ED8A}" name="Assignment" dataDxfId="2"/>
    <tableColumn id="6" xr3:uid="{B91F91DE-90C2-4483-BC7A-0DCFA925A320}" name="Investigate details about ChatGPT &amp; Gemini Questions" dataDxfId="1"/>
    <tableColumn id="4" xr3:uid="{28240883-FDBC-4241-95CF-1E6404E077C1}" name="MS Pilo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D7D11-662C-4FCC-BF9F-46F4E428D887}">
  <dimension ref="A1:AE23"/>
  <sheetViews>
    <sheetView workbookViewId="0">
      <selection activeCell="O19" sqref="O19"/>
    </sheetView>
  </sheetViews>
  <sheetFormatPr defaultRowHeight="14.5" x14ac:dyDescent="0.35"/>
  <cols>
    <col min="1" max="1" width="3" bestFit="1" customWidth="1"/>
    <col min="2" max="2" width="9.81640625" style="1" bestFit="1" customWidth="1"/>
    <col min="3" max="3" width="6.90625" bestFit="1" customWidth="1"/>
    <col min="4" max="4" width="5.54296875" bestFit="1" customWidth="1"/>
    <col min="5" max="5" width="7" bestFit="1" customWidth="1"/>
    <col min="6" max="6" width="6.90625" bestFit="1" customWidth="1"/>
    <col min="7" max="7" width="5.54296875" bestFit="1" customWidth="1"/>
    <col min="8" max="8" width="7" bestFit="1" customWidth="1"/>
    <col min="9" max="9" width="6.90625" bestFit="1" customWidth="1"/>
    <col min="10" max="10" width="5.54296875" bestFit="1" customWidth="1"/>
    <col min="11" max="11" width="7" bestFit="1" customWidth="1"/>
    <col min="12" max="12" width="6.90625" bestFit="1" customWidth="1"/>
    <col min="13" max="13" width="5.54296875" bestFit="1" customWidth="1"/>
    <col min="14" max="14" width="7" bestFit="1" customWidth="1"/>
    <col min="15" max="15" width="6.90625" bestFit="1" customWidth="1"/>
    <col min="16" max="16" width="5.54296875" bestFit="1" customWidth="1"/>
    <col min="17" max="17" width="7" bestFit="1" customWidth="1"/>
    <col min="18" max="18" width="6.90625" bestFit="1" customWidth="1"/>
    <col min="19" max="19" width="5.54296875" bestFit="1" customWidth="1"/>
    <col min="20" max="20" width="7" bestFit="1" customWidth="1"/>
    <col min="21" max="21" width="6.90625" bestFit="1" customWidth="1"/>
    <col min="22" max="22" width="9" bestFit="1" customWidth="1"/>
    <col min="23" max="23" width="7" bestFit="1" customWidth="1"/>
    <col min="24" max="24" width="6.90625" bestFit="1" customWidth="1"/>
    <col min="25" max="25" width="9" bestFit="1" customWidth="1"/>
    <col min="26" max="26" width="7" bestFit="1" customWidth="1"/>
    <col min="27" max="27" width="6.90625" bestFit="1" customWidth="1"/>
    <col min="28" max="28" width="9" bestFit="1" customWidth="1"/>
    <col min="29" max="29" width="7" bestFit="1" customWidth="1"/>
    <col min="30" max="30" width="6.90625" bestFit="1" customWidth="1"/>
    <col min="31" max="31" width="9" bestFit="1" customWidth="1"/>
  </cols>
  <sheetData>
    <row r="1" spans="1:31" ht="57.65" customHeight="1" x14ac:dyDescent="0.35">
      <c r="A1" s="5"/>
      <c r="B1" s="36" t="s">
        <v>0</v>
      </c>
      <c r="C1" s="36"/>
      <c r="D1" s="37"/>
      <c r="E1" s="36" t="s">
        <v>18</v>
      </c>
      <c r="F1" s="36"/>
      <c r="G1" s="37"/>
      <c r="H1" s="36" t="s">
        <v>25</v>
      </c>
      <c r="I1" s="36"/>
      <c r="J1" s="37"/>
      <c r="K1" s="36" t="s">
        <v>26</v>
      </c>
      <c r="L1" s="36"/>
      <c r="M1" s="37"/>
      <c r="N1" s="36" t="s">
        <v>30</v>
      </c>
      <c r="O1" s="36"/>
      <c r="P1" s="37"/>
      <c r="Q1" s="36" t="s">
        <v>34</v>
      </c>
      <c r="R1" s="36"/>
      <c r="S1" s="37"/>
      <c r="T1" s="36" t="s">
        <v>40</v>
      </c>
      <c r="U1" s="36"/>
      <c r="V1" s="37"/>
      <c r="W1" s="36" t="s">
        <v>41</v>
      </c>
      <c r="X1" s="36"/>
      <c r="Y1" s="37"/>
      <c r="Z1" s="36" t="s">
        <v>42</v>
      </c>
      <c r="AA1" s="36"/>
      <c r="AB1" s="37"/>
      <c r="AC1" s="38" t="s">
        <v>43</v>
      </c>
      <c r="AD1" s="39"/>
      <c r="AE1" s="40"/>
    </row>
    <row r="2" spans="1:31" ht="29" x14ac:dyDescent="0.35">
      <c r="A2" s="10" t="s">
        <v>1</v>
      </c>
      <c r="B2" s="8" t="s">
        <v>3</v>
      </c>
      <c r="C2" s="8" t="s">
        <v>2</v>
      </c>
      <c r="D2" s="9" t="s">
        <v>15</v>
      </c>
      <c r="E2" s="8" t="s">
        <v>3</v>
      </c>
      <c r="F2" s="8" t="s">
        <v>2</v>
      </c>
      <c r="G2" s="9" t="s">
        <v>15</v>
      </c>
      <c r="H2" s="8" t="s">
        <v>3</v>
      </c>
      <c r="I2" s="8" t="s">
        <v>2</v>
      </c>
      <c r="J2" s="9" t="s">
        <v>15</v>
      </c>
      <c r="K2" s="8" t="s">
        <v>3</v>
      </c>
      <c r="L2" s="8" t="s">
        <v>2</v>
      </c>
      <c r="M2" s="9" t="s">
        <v>15</v>
      </c>
      <c r="N2" s="8" t="s">
        <v>3</v>
      </c>
      <c r="O2" s="8" t="s">
        <v>2</v>
      </c>
      <c r="P2" s="9" t="s">
        <v>15</v>
      </c>
      <c r="Q2" s="8" t="s">
        <v>3</v>
      </c>
      <c r="R2" s="8" t="s">
        <v>2</v>
      </c>
      <c r="S2" s="9" t="s">
        <v>15</v>
      </c>
      <c r="T2" s="8" t="s">
        <v>3</v>
      </c>
      <c r="U2" s="8" t="s">
        <v>2</v>
      </c>
      <c r="V2" s="9" t="s">
        <v>15</v>
      </c>
      <c r="W2" s="8" t="s">
        <v>3</v>
      </c>
      <c r="X2" s="8" t="s">
        <v>2</v>
      </c>
      <c r="Y2" s="9" t="s">
        <v>15</v>
      </c>
      <c r="Z2" s="8" t="s">
        <v>3</v>
      </c>
      <c r="AA2" s="8" t="s">
        <v>2</v>
      </c>
      <c r="AB2" s="9" t="s">
        <v>15</v>
      </c>
      <c r="AC2" s="8" t="s">
        <v>3</v>
      </c>
      <c r="AD2" s="8" t="s">
        <v>2</v>
      </c>
      <c r="AE2" s="9" t="s">
        <v>15</v>
      </c>
    </row>
    <row r="3" spans="1:31" x14ac:dyDescent="0.35">
      <c r="A3" s="10">
        <v>1</v>
      </c>
      <c r="B3" s="2" t="s">
        <v>4</v>
      </c>
      <c r="C3" s="4" t="s">
        <v>4</v>
      </c>
      <c r="D3" s="6">
        <f>IF(UPPER(B3)=UPPER(C3),1,0)</f>
        <v>1</v>
      </c>
      <c r="E3" s="4" t="s">
        <v>6</v>
      </c>
      <c r="F3" s="4" t="s">
        <v>6</v>
      </c>
      <c r="G3" s="6">
        <f>IF(UPPER(E3)=UPPER(F3),1,0)</f>
        <v>1</v>
      </c>
      <c r="H3" s="3" t="s">
        <v>6</v>
      </c>
      <c r="I3" s="4" t="s">
        <v>6</v>
      </c>
      <c r="J3" s="6">
        <f>IF(UPPER(H3)=UPPER(I3),1,0)</f>
        <v>1</v>
      </c>
      <c r="K3" s="4" t="s">
        <v>6</v>
      </c>
      <c r="L3" s="4" t="s">
        <v>6</v>
      </c>
      <c r="M3" s="6">
        <f>IF(UPPER(K3)=UPPER(L3),1,0)</f>
        <v>1</v>
      </c>
      <c r="N3" s="3" t="s">
        <v>6</v>
      </c>
      <c r="O3" s="4" t="s">
        <v>6</v>
      </c>
      <c r="P3" s="6">
        <f>IF(UPPER(N3)=UPPER(O3),1,0)</f>
        <v>1</v>
      </c>
      <c r="Q3" s="3" t="s">
        <v>6</v>
      </c>
      <c r="R3" s="4" t="s">
        <v>6</v>
      </c>
      <c r="S3" s="6">
        <f>IF(UPPER(Q3)=UPPER(R3),1,0)</f>
        <v>1</v>
      </c>
      <c r="T3" s="4" t="s">
        <v>6</v>
      </c>
      <c r="U3" s="4" t="s">
        <v>6</v>
      </c>
      <c r="V3" s="6">
        <f>IF(UPPER(T3)=UPPER(U3),1,0)</f>
        <v>1</v>
      </c>
      <c r="W3" s="4" t="s">
        <v>4</v>
      </c>
      <c r="X3" s="4" t="s">
        <v>4</v>
      </c>
      <c r="Y3" s="6">
        <f>IF(UPPER(W3)=UPPER(X3),1,0)</f>
        <v>1</v>
      </c>
      <c r="Z3" s="3"/>
      <c r="AA3" s="4" t="s">
        <v>22</v>
      </c>
      <c r="AB3" s="6">
        <f>IF(UPPER(Z3)=UPPER(AA3),1,0)</f>
        <v>0</v>
      </c>
      <c r="AC3" s="3"/>
      <c r="AD3" s="4" t="s">
        <v>22</v>
      </c>
      <c r="AE3" s="6">
        <f>IF(UPPER(AC3)=UPPER(AD3),1,0)</f>
        <v>0</v>
      </c>
    </row>
    <row r="4" spans="1:31" x14ac:dyDescent="0.35">
      <c r="A4" s="10">
        <v>2</v>
      </c>
      <c r="B4" s="2" t="s">
        <v>5</v>
      </c>
      <c r="C4" s="4" t="s">
        <v>5</v>
      </c>
      <c r="D4" s="6">
        <f t="shared" ref="D4:D22" si="0">IF(UPPER(B4)=UPPER(C4),1,0)</f>
        <v>1</v>
      </c>
      <c r="E4" s="4" t="s">
        <v>6</v>
      </c>
      <c r="F4" s="4" t="s">
        <v>6</v>
      </c>
      <c r="G4" s="6">
        <f t="shared" ref="G4:G22" si="1">IF(UPPER(E4)=UPPER(F4),1,0)</f>
        <v>1</v>
      </c>
      <c r="H4" s="3" t="s">
        <v>17</v>
      </c>
      <c r="I4" s="4" t="s">
        <v>5</v>
      </c>
      <c r="J4" s="6">
        <f t="shared" ref="J4:J22" si="2">IF(UPPER(H4)=UPPER(I4),1,0)</f>
        <v>0</v>
      </c>
      <c r="K4" s="4" t="s">
        <v>6</v>
      </c>
      <c r="L4" s="4" t="s">
        <v>6</v>
      </c>
      <c r="M4" s="6">
        <f t="shared" ref="M4:M22" si="3">IF(UPPER(K4)=UPPER(L4),1,0)</f>
        <v>1</v>
      </c>
      <c r="N4" s="3" t="s">
        <v>6</v>
      </c>
      <c r="O4" s="4" t="s">
        <v>6</v>
      </c>
      <c r="P4" s="6">
        <f t="shared" ref="P4:P22" si="4">IF(UPPER(N4)=UPPER(O4),1,0)</f>
        <v>1</v>
      </c>
      <c r="Q4" s="3" t="s">
        <v>5</v>
      </c>
      <c r="R4" s="4" t="s">
        <v>5</v>
      </c>
      <c r="S4" s="6">
        <f t="shared" ref="S4:S22" si="5">IF(UPPER(Q4)=UPPER(R4),1,0)</f>
        <v>1</v>
      </c>
      <c r="T4" s="4" t="s">
        <v>6</v>
      </c>
      <c r="U4" s="4" t="s">
        <v>37</v>
      </c>
      <c r="V4" s="6">
        <f t="shared" ref="V4:V22" si="6">IF(UPPER(T4)=UPPER(U4),1,0)</f>
        <v>0</v>
      </c>
      <c r="W4" s="4" t="s">
        <v>6</v>
      </c>
      <c r="X4" s="4" t="s">
        <v>6</v>
      </c>
      <c r="Y4" s="6">
        <f t="shared" ref="Y4:Y22" si="7">IF(UPPER(W4)=UPPER(X4),1,0)</f>
        <v>1</v>
      </c>
      <c r="Z4" s="3"/>
      <c r="AA4" s="4" t="s">
        <v>22</v>
      </c>
      <c r="AB4" s="6">
        <f t="shared" ref="AB4:AB22" si="8">IF(UPPER(Z4)=UPPER(AA4),1,0)</f>
        <v>0</v>
      </c>
      <c r="AC4" s="3"/>
      <c r="AD4" s="4" t="s">
        <v>22</v>
      </c>
      <c r="AE4" s="6">
        <f t="shared" ref="AE4:AE22" si="9">IF(UPPER(AC4)=UPPER(AD4),1,0)</f>
        <v>0</v>
      </c>
    </row>
    <row r="5" spans="1:31" x14ac:dyDescent="0.35">
      <c r="A5" s="10">
        <v>3</v>
      </c>
      <c r="B5" s="2" t="s">
        <v>6</v>
      </c>
      <c r="C5" s="4" t="s">
        <v>6</v>
      </c>
      <c r="D5" s="6">
        <f t="shared" si="0"/>
        <v>1</v>
      </c>
      <c r="E5" s="4" t="s">
        <v>6</v>
      </c>
      <c r="F5" s="4" t="s">
        <v>6</v>
      </c>
      <c r="G5" s="6">
        <f t="shared" si="1"/>
        <v>1</v>
      </c>
      <c r="H5" s="4" t="s">
        <v>6</v>
      </c>
      <c r="I5" s="4" t="s">
        <v>6</v>
      </c>
      <c r="J5" s="6">
        <f t="shared" si="2"/>
        <v>1</v>
      </c>
      <c r="K5" s="4" t="s">
        <v>11</v>
      </c>
      <c r="L5" s="4" t="s">
        <v>11</v>
      </c>
      <c r="M5" s="6">
        <f t="shared" si="3"/>
        <v>1</v>
      </c>
      <c r="N5" s="4" t="s">
        <v>11</v>
      </c>
      <c r="O5" s="4" t="s">
        <v>21</v>
      </c>
      <c r="P5" s="6">
        <f t="shared" si="4"/>
        <v>0</v>
      </c>
      <c r="Q5" s="3" t="s">
        <v>6</v>
      </c>
      <c r="R5" s="4" t="s">
        <v>6</v>
      </c>
      <c r="S5" s="6">
        <f t="shared" si="5"/>
        <v>1</v>
      </c>
      <c r="T5" s="4" t="s">
        <v>4</v>
      </c>
      <c r="U5" s="4" t="s">
        <v>37</v>
      </c>
      <c r="V5" s="6">
        <f t="shared" si="6"/>
        <v>0</v>
      </c>
      <c r="W5" s="4" t="s">
        <v>6</v>
      </c>
      <c r="X5" s="4" t="s">
        <v>6</v>
      </c>
      <c r="Y5" s="6">
        <f t="shared" si="7"/>
        <v>1</v>
      </c>
      <c r="Z5" s="3"/>
      <c r="AA5" s="4" t="s">
        <v>22</v>
      </c>
      <c r="AB5" s="6">
        <f t="shared" si="8"/>
        <v>0</v>
      </c>
      <c r="AC5" s="3"/>
      <c r="AD5" s="4" t="s">
        <v>22</v>
      </c>
      <c r="AE5" s="6">
        <f t="shared" si="9"/>
        <v>0</v>
      </c>
    </row>
    <row r="6" spans="1:31" x14ac:dyDescent="0.35">
      <c r="A6" s="10">
        <v>4</v>
      </c>
      <c r="B6" s="2" t="s">
        <v>4</v>
      </c>
      <c r="C6" s="4" t="s">
        <v>4</v>
      </c>
      <c r="D6" s="6">
        <f t="shared" si="0"/>
        <v>1</v>
      </c>
      <c r="E6" s="4" t="s">
        <v>6</v>
      </c>
      <c r="F6" s="4" t="s">
        <v>6</v>
      </c>
      <c r="G6" s="6">
        <f t="shared" si="1"/>
        <v>1</v>
      </c>
      <c r="H6" s="4" t="s">
        <v>6</v>
      </c>
      <c r="I6" s="4" t="s">
        <v>6</v>
      </c>
      <c r="J6" s="6">
        <f t="shared" si="2"/>
        <v>1</v>
      </c>
      <c r="K6" s="4" t="s">
        <v>4</v>
      </c>
      <c r="L6" s="4" t="s">
        <v>4</v>
      </c>
      <c r="M6" s="6">
        <f t="shared" si="3"/>
        <v>1</v>
      </c>
      <c r="N6" s="4" t="s">
        <v>4</v>
      </c>
      <c r="O6" s="4" t="s">
        <v>21</v>
      </c>
      <c r="P6" s="6">
        <f t="shared" si="4"/>
        <v>0</v>
      </c>
      <c r="Q6" s="3" t="s">
        <v>5</v>
      </c>
      <c r="R6" s="4" t="s">
        <v>5</v>
      </c>
      <c r="S6" s="6">
        <f t="shared" si="5"/>
        <v>1</v>
      </c>
      <c r="T6" s="4" t="s">
        <v>4</v>
      </c>
      <c r="U6" s="4" t="s">
        <v>4</v>
      </c>
      <c r="V6" s="6">
        <f t="shared" si="6"/>
        <v>1</v>
      </c>
      <c r="W6" s="4" t="s">
        <v>4</v>
      </c>
      <c r="X6" s="4" t="s">
        <v>4</v>
      </c>
      <c r="Y6" s="6">
        <f t="shared" si="7"/>
        <v>1</v>
      </c>
      <c r="Z6" s="3"/>
      <c r="AA6" s="4" t="s">
        <v>22</v>
      </c>
      <c r="AB6" s="6">
        <f t="shared" si="8"/>
        <v>0</v>
      </c>
      <c r="AC6" s="3"/>
      <c r="AD6" s="4" t="s">
        <v>22</v>
      </c>
      <c r="AE6" s="6">
        <f t="shared" si="9"/>
        <v>0</v>
      </c>
    </row>
    <row r="7" spans="1:31" x14ac:dyDescent="0.35">
      <c r="A7" s="10">
        <v>5</v>
      </c>
      <c r="B7" s="2" t="s">
        <v>6</v>
      </c>
      <c r="C7" s="4" t="s">
        <v>6</v>
      </c>
      <c r="D7" s="6">
        <f t="shared" si="0"/>
        <v>1</v>
      </c>
      <c r="E7" s="4" t="s">
        <v>6</v>
      </c>
      <c r="F7" s="4" t="s">
        <v>6</v>
      </c>
      <c r="G7" s="6">
        <f t="shared" si="1"/>
        <v>1</v>
      </c>
      <c r="H7" s="4" t="s">
        <v>5</v>
      </c>
      <c r="I7" s="4" t="s">
        <v>5</v>
      </c>
      <c r="J7" s="6">
        <f t="shared" si="2"/>
        <v>1</v>
      </c>
      <c r="K7" s="4" t="s">
        <v>4</v>
      </c>
      <c r="L7" s="4" t="s">
        <v>4</v>
      </c>
      <c r="M7" s="6">
        <f t="shared" si="3"/>
        <v>1</v>
      </c>
      <c r="N7" s="4" t="s">
        <v>6</v>
      </c>
      <c r="O7" s="4" t="s">
        <v>6</v>
      </c>
      <c r="P7" s="6">
        <f t="shared" si="4"/>
        <v>1</v>
      </c>
      <c r="Q7" s="3" t="s">
        <v>6</v>
      </c>
      <c r="R7" s="4" t="s">
        <v>20</v>
      </c>
      <c r="S7" s="6">
        <f t="shared" si="5"/>
        <v>0</v>
      </c>
      <c r="T7" s="3" t="s">
        <v>6</v>
      </c>
      <c r="U7" s="4" t="s">
        <v>37</v>
      </c>
      <c r="V7" s="6">
        <f t="shared" si="6"/>
        <v>0</v>
      </c>
      <c r="W7" s="4" t="s">
        <v>4</v>
      </c>
      <c r="X7" s="4" t="s">
        <v>4</v>
      </c>
      <c r="Y7" s="6">
        <f t="shared" si="7"/>
        <v>1</v>
      </c>
      <c r="Z7" s="3"/>
      <c r="AA7" s="4" t="s">
        <v>22</v>
      </c>
      <c r="AB7" s="6">
        <f t="shared" si="8"/>
        <v>0</v>
      </c>
      <c r="AC7" s="3"/>
      <c r="AD7" s="4" t="s">
        <v>22</v>
      </c>
      <c r="AE7" s="6">
        <f t="shared" si="9"/>
        <v>0</v>
      </c>
    </row>
    <row r="8" spans="1:31" x14ac:dyDescent="0.35">
      <c r="A8" s="10">
        <v>6</v>
      </c>
      <c r="B8" s="2" t="s">
        <v>17</v>
      </c>
      <c r="C8" s="4" t="s">
        <v>7</v>
      </c>
      <c r="D8" s="6">
        <f t="shared" si="0"/>
        <v>0</v>
      </c>
      <c r="E8" s="4" t="s">
        <v>8</v>
      </c>
      <c r="F8" s="4" t="s">
        <v>8</v>
      </c>
      <c r="G8" s="6">
        <f t="shared" si="1"/>
        <v>1</v>
      </c>
      <c r="H8" s="3" t="s">
        <v>10</v>
      </c>
      <c r="I8" s="4" t="s">
        <v>6</v>
      </c>
      <c r="J8" s="6">
        <f t="shared" si="2"/>
        <v>0</v>
      </c>
      <c r="K8" s="3" t="s">
        <v>10</v>
      </c>
      <c r="L8" s="4" t="s">
        <v>8</v>
      </c>
      <c r="M8" s="6">
        <f t="shared" si="3"/>
        <v>0</v>
      </c>
      <c r="N8" s="3" t="s">
        <v>7</v>
      </c>
      <c r="O8" s="4" t="s">
        <v>10</v>
      </c>
      <c r="P8" s="6">
        <f t="shared" si="4"/>
        <v>0</v>
      </c>
      <c r="Q8" s="4" t="s">
        <v>10</v>
      </c>
      <c r="R8" s="4" t="s">
        <v>10</v>
      </c>
      <c r="S8" s="6">
        <f t="shared" si="5"/>
        <v>1</v>
      </c>
      <c r="T8" s="4" t="s">
        <v>10</v>
      </c>
      <c r="U8" s="4" t="s">
        <v>10</v>
      </c>
      <c r="V8" s="6">
        <f t="shared" si="6"/>
        <v>1</v>
      </c>
      <c r="W8" s="4" t="s">
        <v>8</v>
      </c>
      <c r="X8" s="4" t="s">
        <v>8</v>
      </c>
      <c r="Y8" s="6">
        <f t="shared" si="7"/>
        <v>1</v>
      </c>
      <c r="Z8" s="3"/>
      <c r="AA8" s="4" t="s">
        <v>22</v>
      </c>
      <c r="AB8" s="6">
        <f t="shared" si="8"/>
        <v>0</v>
      </c>
      <c r="AC8" s="3"/>
      <c r="AD8" s="4" t="s">
        <v>22</v>
      </c>
      <c r="AE8" s="6">
        <f t="shared" si="9"/>
        <v>0</v>
      </c>
    </row>
    <row r="9" spans="1:31" x14ac:dyDescent="0.35">
      <c r="A9" s="10">
        <v>7</v>
      </c>
      <c r="B9" s="2" t="s">
        <v>8</v>
      </c>
      <c r="C9" s="4" t="s">
        <v>8</v>
      </c>
      <c r="D9" s="6">
        <f t="shared" si="0"/>
        <v>1</v>
      </c>
      <c r="E9" s="4" t="s">
        <v>10</v>
      </c>
      <c r="F9" s="4" t="s">
        <v>10</v>
      </c>
      <c r="G9" s="6">
        <f t="shared" si="1"/>
        <v>1</v>
      </c>
      <c r="H9" s="3" t="s">
        <v>8</v>
      </c>
      <c r="I9" s="4" t="s">
        <v>14</v>
      </c>
      <c r="J9" s="6">
        <f t="shared" si="2"/>
        <v>0</v>
      </c>
      <c r="K9" s="3" t="s">
        <v>13</v>
      </c>
      <c r="L9" s="4" t="s">
        <v>10</v>
      </c>
      <c r="M9" s="6">
        <f t="shared" si="3"/>
        <v>0</v>
      </c>
      <c r="N9" s="3" t="s">
        <v>13</v>
      </c>
      <c r="O9" s="4" t="s">
        <v>7</v>
      </c>
      <c r="P9" s="6">
        <f t="shared" si="4"/>
        <v>0</v>
      </c>
      <c r="Q9" s="4" t="s">
        <v>8</v>
      </c>
      <c r="R9" s="4" t="s">
        <v>35</v>
      </c>
      <c r="S9" s="6">
        <f t="shared" si="5"/>
        <v>0</v>
      </c>
      <c r="T9" s="4" t="s">
        <v>7</v>
      </c>
      <c r="U9" s="4" t="s">
        <v>7</v>
      </c>
      <c r="V9" s="6">
        <f t="shared" si="6"/>
        <v>1</v>
      </c>
      <c r="W9" s="3" t="s">
        <v>24</v>
      </c>
      <c r="X9" s="4" t="s">
        <v>12</v>
      </c>
      <c r="Y9" s="6">
        <f t="shared" si="7"/>
        <v>0</v>
      </c>
      <c r="Z9" s="3"/>
      <c r="AA9" s="4" t="s">
        <v>22</v>
      </c>
      <c r="AB9" s="6">
        <f t="shared" si="8"/>
        <v>0</v>
      </c>
      <c r="AC9" s="3"/>
      <c r="AD9" s="4" t="s">
        <v>22</v>
      </c>
      <c r="AE9" s="6">
        <f t="shared" si="9"/>
        <v>0</v>
      </c>
    </row>
    <row r="10" spans="1:31" x14ac:dyDescent="0.35">
      <c r="A10" s="10">
        <v>8</v>
      </c>
      <c r="B10" s="2" t="s">
        <v>7</v>
      </c>
      <c r="C10" s="4" t="s">
        <v>8</v>
      </c>
      <c r="D10" s="6">
        <f t="shared" si="0"/>
        <v>0</v>
      </c>
      <c r="E10" s="4" t="s">
        <v>8</v>
      </c>
      <c r="F10" s="4" t="s">
        <v>8</v>
      </c>
      <c r="G10" s="6">
        <f t="shared" si="1"/>
        <v>1</v>
      </c>
      <c r="H10" s="4" t="s">
        <v>10</v>
      </c>
      <c r="I10" s="4" t="s">
        <v>10</v>
      </c>
      <c r="J10" s="6">
        <f t="shared" si="2"/>
        <v>1</v>
      </c>
      <c r="K10" s="3" t="s">
        <v>17</v>
      </c>
      <c r="L10" s="4" t="s">
        <v>8</v>
      </c>
      <c r="M10" s="6">
        <f t="shared" si="3"/>
        <v>0</v>
      </c>
      <c r="N10" s="4" t="s">
        <v>10</v>
      </c>
      <c r="O10" s="4" t="s">
        <v>10</v>
      </c>
      <c r="P10" s="6">
        <f t="shared" si="4"/>
        <v>1</v>
      </c>
      <c r="Q10" s="3" t="s">
        <v>7</v>
      </c>
      <c r="R10" s="4" t="s">
        <v>14</v>
      </c>
      <c r="S10" s="6">
        <f t="shared" si="5"/>
        <v>0</v>
      </c>
      <c r="T10" s="4" t="s">
        <v>8</v>
      </c>
      <c r="U10" s="4" t="s">
        <v>14</v>
      </c>
      <c r="V10" s="6">
        <f t="shared" si="6"/>
        <v>0</v>
      </c>
      <c r="W10" s="3" t="s">
        <v>8</v>
      </c>
      <c r="X10" s="4" t="s">
        <v>12</v>
      </c>
      <c r="Y10" s="6">
        <f t="shared" si="7"/>
        <v>0</v>
      </c>
      <c r="Z10" s="3"/>
      <c r="AA10" s="4" t="s">
        <v>22</v>
      </c>
      <c r="AB10" s="6">
        <f t="shared" si="8"/>
        <v>0</v>
      </c>
      <c r="AC10" s="3"/>
      <c r="AD10" s="4" t="s">
        <v>22</v>
      </c>
      <c r="AE10" s="6">
        <f t="shared" si="9"/>
        <v>0</v>
      </c>
    </row>
    <row r="11" spans="1:31" x14ac:dyDescent="0.35">
      <c r="A11" s="10">
        <v>9</v>
      </c>
      <c r="B11" s="2" t="s">
        <v>9</v>
      </c>
      <c r="C11" s="4" t="s">
        <v>9</v>
      </c>
      <c r="D11" s="6">
        <f t="shared" si="0"/>
        <v>1</v>
      </c>
      <c r="E11" s="4" t="s">
        <v>8</v>
      </c>
      <c r="F11" s="4" t="s">
        <v>8</v>
      </c>
      <c r="G11" s="6">
        <f t="shared" si="1"/>
        <v>1</v>
      </c>
      <c r="H11" s="4" t="s">
        <v>10</v>
      </c>
      <c r="I11" s="4" t="s">
        <v>7</v>
      </c>
      <c r="J11" s="6">
        <f t="shared" si="2"/>
        <v>0</v>
      </c>
      <c r="K11" s="3" t="s">
        <v>10</v>
      </c>
      <c r="L11" s="4" t="s">
        <v>10</v>
      </c>
      <c r="M11" s="6">
        <f t="shared" si="3"/>
        <v>1</v>
      </c>
      <c r="N11" s="4" t="s">
        <v>10</v>
      </c>
      <c r="O11" s="4" t="s">
        <v>11</v>
      </c>
      <c r="P11" s="6">
        <f t="shared" si="4"/>
        <v>0</v>
      </c>
      <c r="Q11" s="3" t="s">
        <v>7</v>
      </c>
      <c r="R11" s="4" t="s">
        <v>7</v>
      </c>
      <c r="S11" s="6">
        <f t="shared" si="5"/>
        <v>1</v>
      </c>
      <c r="T11" s="4" t="s">
        <v>8</v>
      </c>
      <c r="U11" s="4" t="s">
        <v>7</v>
      </c>
      <c r="V11" s="6">
        <f t="shared" si="6"/>
        <v>0</v>
      </c>
      <c r="W11" s="3" t="s">
        <v>24</v>
      </c>
      <c r="X11" s="4" t="s">
        <v>12</v>
      </c>
      <c r="Y11" s="6">
        <f t="shared" si="7"/>
        <v>0</v>
      </c>
      <c r="Z11" s="3"/>
      <c r="AA11" s="4" t="s">
        <v>22</v>
      </c>
      <c r="AB11" s="6">
        <f t="shared" si="8"/>
        <v>0</v>
      </c>
      <c r="AC11" s="3"/>
      <c r="AD11" s="4" t="s">
        <v>22</v>
      </c>
      <c r="AE11" s="6">
        <f t="shared" si="9"/>
        <v>0</v>
      </c>
    </row>
    <row r="12" spans="1:31" x14ac:dyDescent="0.35">
      <c r="A12" s="10">
        <v>10</v>
      </c>
      <c r="B12" s="2" t="s">
        <v>10</v>
      </c>
      <c r="C12" s="4" t="s">
        <v>10</v>
      </c>
      <c r="D12" s="6">
        <f t="shared" si="0"/>
        <v>1</v>
      </c>
      <c r="E12" s="3" t="s">
        <v>7</v>
      </c>
      <c r="F12" s="4" t="s">
        <v>19</v>
      </c>
      <c r="G12" s="6">
        <f t="shared" si="1"/>
        <v>0</v>
      </c>
      <c r="H12" s="4" t="s">
        <v>10</v>
      </c>
      <c r="I12" s="4" t="s">
        <v>7</v>
      </c>
      <c r="J12" s="6">
        <f t="shared" si="2"/>
        <v>0</v>
      </c>
      <c r="K12" s="4" t="s">
        <v>10</v>
      </c>
      <c r="L12" s="4" t="s">
        <v>10</v>
      </c>
      <c r="M12" s="6">
        <f t="shared" si="3"/>
        <v>1</v>
      </c>
      <c r="N12" s="4" t="s">
        <v>8</v>
      </c>
      <c r="O12" s="4" t="s">
        <v>8</v>
      </c>
      <c r="P12" s="6">
        <f t="shared" si="4"/>
        <v>1</v>
      </c>
      <c r="Q12" s="3" t="s">
        <v>8</v>
      </c>
      <c r="R12" s="4" t="s">
        <v>35</v>
      </c>
      <c r="S12" s="6">
        <f t="shared" si="5"/>
        <v>0</v>
      </c>
      <c r="T12" s="4" t="s">
        <v>10</v>
      </c>
      <c r="U12" s="4" t="s">
        <v>10</v>
      </c>
      <c r="V12" s="6">
        <f t="shared" si="6"/>
        <v>1</v>
      </c>
      <c r="W12" s="3" t="s">
        <v>24</v>
      </c>
      <c r="X12" s="4" t="s">
        <v>13</v>
      </c>
      <c r="Y12" s="6">
        <f t="shared" si="7"/>
        <v>0</v>
      </c>
      <c r="Z12" s="3"/>
      <c r="AA12" s="4" t="s">
        <v>22</v>
      </c>
      <c r="AB12" s="6">
        <f t="shared" si="8"/>
        <v>0</v>
      </c>
      <c r="AC12" s="3"/>
      <c r="AD12" s="4" t="s">
        <v>22</v>
      </c>
      <c r="AE12" s="6">
        <f t="shared" si="9"/>
        <v>0</v>
      </c>
    </row>
    <row r="13" spans="1:31" x14ac:dyDescent="0.35">
      <c r="A13" s="10">
        <v>11</v>
      </c>
      <c r="B13" s="2" t="s">
        <v>6</v>
      </c>
      <c r="C13" s="4" t="s">
        <v>6</v>
      </c>
      <c r="D13" s="6">
        <f t="shared" si="0"/>
        <v>1</v>
      </c>
      <c r="E13" s="3" t="s">
        <v>6</v>
      </c>
      <c r="F13" s="4" t="s">
        <v>6</v>
      </c>
      <c r="G13" s="6">
        <f t="shared" si="1"/>
        <v>1</v>
      </c>
      <c r="H13" s="3" t="s">
        <v>4</v>
      </c>
      <c r="I13" s="4" t="s">
        <v>4</v>
      </c>
      <c r="J13" s="6">
        <f t="shared" si="2"/>
        <v>1</v>
      </c>
      <c r="K13" s="3" t="s">
        <v>5</v>
      </c>
      <c r="L13" s="4" t="s">
        <v>5</v>
      </c>
      <c r="M13" s="6">
        <f t="shared" si="3"/>
        <v>1</v>
      </c>
      <c r="N13" s="4" t="s">
        <v>6</v>
      </c>
      <c r="O13" s="4" t="s">
        <v>6</v>
      </c>
      <c r="P13" s="6">
        <f t="shared" si="4"/>
        <v>1</v>
      </c>
      <c r="Q13" s="3" t="s">
        <v>4</v>
      </c>
      <c r="R13" s="4" t="s">
        <v>4</v>
      </c>
      <c r="S13" s="6">
        <f t="shared" si="5"/>
        <v>1</v>
      </c>
      <c r="T13" s="3" t="s">
        <v>5</v>
      </c>
      <c r="U13" s="4" t="s">
        <v>5</v>
      </c>
      <c r="V13" s="6">
        <f t="shared" si="6"/>
        <v>1</v>
      </c>
      <c r="W13" s="3" t="s">
        <v>6</v>
      </c>
      <c r="X13" s="4" t="s">
        <v>6</v>
      </c>
      <c r="Y13" s="6">
        <f t="shared" si="7"/>
        <v>1</v>
      </c>
      <c r="Z13" s="3"/>
      <c r="AA13" s="4" t="s">
        <v>22</v>
      </c>
      <c r="AB13" s="6">
        <f t="shared" si="8"/>
        <v>0</v>
      </c>
      <c r="AC13" s="3"/>
      <c r="AD13" s="4" t="s">
        <v>22</v>
      </c>
      <c r="AE13" s="6">
        <f t="shared" si="9"/>
        <v>0</v>
      </c>
    </row>
    <row r="14" spans="1:31" x14ac:dyDescent="0.35">
      <c r="A14" s="10">
        <v>12</v>
      </c>
      <c r="B14" s="2" t="s">
        <v>4</v>
      </c>
      <c r="C14" s="4" t="s">
        <v>4</v>
      </c>
      <c r="D14" s="6">
        <f t="shared" si="0"/>
        <v>1</v>
      </c>
      <c r="E14" s="3" t="s">
        <v>11</v>
      </c>
      <c r="F14" s="4" t="s">
        <v>11</v>
      </c>
      <c r="G14" s="6">
        <f t="shared" si="1"/>
        <v>1</v>
      </c>
      <c r="H14" s="3" t="s">
        <v>5</v>
      </c>
      <c r="I14" s="4" t="s">
        <v>5</v>
      </c>
      <c r="J14" s="6">
        <f t="shared" si="2"/>
        <v>1</v>
      </c>
      <c r="K14" s="3" t="s">
        <v>6</v>
      </c>
      <c r="L14" s="4" t="s">
        <v>6</v>
      </c>
      <c r="M14" s="6">
        <f t="shared" si="3"/>
        <v>1</v>
      </c>
      <c r="N14" s="4" t="s">
        <v>4</v>
      </c>
      <c r="O14" s="4" t="s">
        <v>4</v>
      </c>
      <c r="P14" s="6">
        <f t="shared" si="4"/>
        <v>1</v>
      </c>
      <c r="Q14" s="3" t="s">
        <v>4</v>
      </c>
      <c r="R14" s="4" t="s">
        <v>36</v>
      </c>
      <c r="S14" s="6">
        <f t="shared" si="5"/>
        <v>0</v>
      </c>
      <c r="T14" s="3" t="s">
        <v>6</v>
      </c>
      <c r="U14" s="4" t="s">
        <v>6</v>
      </c>
      <c r="V14" s="6">
        <f t="shared" si="6"/>
        <v>1</v>
      </c>
      <c r="W14" s="3" t="s">
        <v>6</v>
      </c>
      <c r="X14" s="4" t="s">
        <v>5</v>
      </c>
      <c r="Y14" s="6">
        <f t="shared" si="7"/>
        <v>0</v>
      </c>
      <c r="Z14" s="3"/>
      <c r="AA14" s="4" t="s">
        <v>22</v>
      </c>
      <c r="AB14" s="6">
        <f t="shared" si="8"/>
        <v>0</v>
      </c>
      <c r="AC14" s="3"/>
      <c r="AD14" s="4" t="s">
        <v>22</v>
      </c>
      <c r="AE14" s="6">
        <f t="shared" si="9"/>
        <v>0</v>
      </c>
    </row>
    <row r="15" spans="1:31" x14ac:dyDescent="0.35">
      <c r="A15" s="10">
        <v>13</v>
      </c>
      <c r="B15" s="2" t="s">
        <v>11</v>
      </c>
      <c r="C15" s="4" t="s">
        <v>11</v>
      </c>
      <c r="D15" s="6">
        <f t="shared" si="0"/>
        <v>1</v>
      </c>
      <c r="E15" s="3" t="s">
        <v>6</v>
      </c>
      <c r="F15" s="4" t="s">
        <v>6</v>
      </c>
      <c r="G15" s="6">
        <f t="shared" si="1"/>
        <v>1</v>
      </c>
      <c r="H15" s="3" t="s">
        <v>5</v>
      </c>
      <c r="I15" s="4" t="s">
        <v>5</v>
      </c>
      <c r="J15" s="6">
        <f t="shared" si="2"/>
        <v>1</v>
      </c>
      <c r="K15" s="3" t="s">
        <v>6</v>
      </c>
      <c r="L15" s="4" t="s">
        <v>6</v>
      </c>
      <c r="M15" s="6">
        <f t="shared" si="3"/>
        <v>1</v>
      </c>
      <c r="N15" s="4" t="s">
        <v>5</v>
      </c>
      <c r="O15" s="4" t="s">
        <v>5</v>
      </c>
      <c r="P15" s="6">
        <f t="shared" si="4"/>
        <v>1</v>
      </c>
      <c r="Q15" s="3" t="s">
        <v>6</v>
      </c>
      <c r="R15" s="4" t="s">
        <v>6</v>
      </c>
      <c r="S15" s="6">
        <f t="shared" si="5"/>
        <v>1</v>
      </c>
      <c r="T15" s="3" t="s">
        <v>5</v>
      </c>
      <c r="U15" s="4" t="s">
        <v>23</v>
      </c>
      <c r="V15" s="6">
        <f t="shared" si="6"/>
        <v>0</v>
      </c>
      <c r="W15" s="3" t="s">
        <v>5</v>
      </c>
      <c r="X15" s="4" t="s">
        <v>5</v>
      </c>
      <c r="Y15" s="6">
        <f t="shared" si="7"/>
        <v>1</v>
      </c>
      <c r="Z15" s="3"/>
      <c r="AA15" s="4" t="s">
        <v>22</v>
      </c>
      <c r="AB15" s="6">
        <f t="shared" si="8"/>
        <v>0</v>
      </c>
      <c r="AC15" s="3"/>
      <c r="AD15" s="4" t="s">
        <v>22</v>
      </c>
      <c r="AE15" s="6">
        <f t="shared" si="9"/>
        <v>0</v>
      </c>
    </row>
    <row r="16" spans="1:31" x14ac:dyDescent="0.35">
      <c r="A16" s="10">
        <v>14</v>
      </c>
      <c r="B16" s="2" t="s">
        <v>6</v>
      </c>
      <c r="C16" s="4" t="s">
        <v>6</v>
      </c>
      <c r="D16" s="6">
        <f t="shared" si="0"/>
        <v>1</v>
      </c>
      <c r="E16" s="3" t="s">
        <v>6</v>
      </c>
      <c r="F16" s="4" t="s">
        <v>6</v>
      </c>
      <c r="G16" s="6">
        <f t="shared" si="1"/>
        <v>1</v>
      </c>
      <c r="H16" s="3" t="s">
        <v>4</v>
      </c>
      <c r="I16" s="4" t="s">
        <v>23</v>
      </c>
      <c r="J16" s="6">
        <f t="shared" si="2"/>
        <v>0</v>
      </c>
      <c r="K16" s="4" t="s">
        <v>5</v>
      </c>
      <c r="L16" s="4" t="s">
        <v>5</v>
      </c>
      <c r="M16" s="6">
        <f t="shared" si="3"/>
        <v>1</v>
      </c>
      <c r="N16" s="4" t="s">
        <v>5</v>
      </c>
      <c r="O16" s="4" t="s">
        <v>5</v>
      </c>
      <c r="P16" s="6">
        <f t="shared" si="4"/>
        <v>1</v>
      </c>
      <c r="Q16" s="3" t="s">
        <v>4</v>
      </c>
      <c r="R16" s="4" t="s">
        <v>37</v>
      </c>
      <c r="S16" s="6">
        <f t="shared" si="5"/>
        <v>0</v>
      </c>
      <c r="T16" s="3" t="s">
        <v>4</v>
      </c>
      <c r="U16" s="4" t="s">
        <v>36</v>
      </c>
      <c r="V16" s="6">
        <f t="shared" si="6"/>
        <v>0</v>
      </c>
      <c r="W16" s="3" t="s">
        <v>6</v>
      </c>
      <c r="X16" s="4" t="s">
        <v>37</v>
      </c>
      <c r="Y16" s="6">
        <f t="shared" si="7"/>
        <v>0</v>
      </c>
      <c r="Z16" s="3"/>
      <c r="AA16" s="4" t="s">
        <v>22</v>
      </c>
      <c r="AB16" s="6">
        <f t="shared" si="8"/>
        <v>0</v>
      </c>
      <c r="AC16" s="3"/>
      <c r="AD16" s="4" t="s">
        <v>22</v>
      </c>
      <c r="AE16" s="6">
        <f t="shared" si="9"/>
        <v>0</v>
      </c>
    </row>
    <row r="17" spans="1:31" x14ac:dyDescent="0.35">
      <c r="A17" s="10">
        <v>15</v>
      </c>
      <c r="B17" s="2" t="s">
        <v>6</v>
      </c>
      <c r="C17" s="4" t="s">
        <v>5</v>
      </c>
      <c r="D17" s="6">
        <f t="shared" si="0"/>
        <v>0</v>
      </c>
      <c r="E17" s="3" t="s">
        <v>6</v>
      </c>
      <c r="F17" s="4" t="s">
        <v>6</v>
      </c>
      <c r="G17" s="6">
        <f t="shared" si="1"/>
        <v>1</v>
      </c>
      <c r="H17" s="3" t="s">
        <v>6</v>
      </c>
      <c r="I17" s="4" t="s">
        <v>21</v>
      </c>
      <c r="J17" s="6">
        <f t="shared" si="2"/>
        <v>0</v>
      </c>
      <c r="K17" s="4" t="s">
        <v>6</v>
      </c>
      <c r="L17" s="4" t="s">
        <v>6</v>
      </c>
      <c r="M17" s="6">
        <f t="shared" si="3"/>
        <v>1</v>
      </c>
      <c r="N17" s="4" t="s">
        <v>6</v>
      </c>
      <c r="O17" s="4" t="s">
        <v>19</v>
      </c>
      <c r="P17" s="6">
        <f t="shared" si="4"/>
        <v>0</v>
      </c>
      <c r="Q17" s="3" t="s">
        <v>5</v>
      </c>
      <c r="R17" s="4" t="s">
        <v>20</v>
      </c>
      <c r="S17" s="6">
        <f t="shared" si="5"/>
        <v>0</v>
      </c>
      <c r="T17" s="3" t="s">
        <v>4</v>
      </c>
      <c r="U17" s="4" t="s">
        <v>4</v>
      </c>
      <c r="V17" s="6">
        <f t="shared" si="6"/>
        <v>1</v>
      </c>
      <c r="W17" s="3" t="s">
        <v>6</v>
      </c>
      <c r="X17" s="4" t="s">
        <v>21</v>
      </c>
      <c r="Y17" s="6">
        <f t="shared" si="7"/>
        <v>0</v>
      </c>
      <c r="Z17" s="3"/>
      <c r="AA17" s="4" t="s">
        <v>22</v>
      </c>
      <c r="AB17" s="6">
        <f t="shared" si="8"/>
        <v>0</v>
      </c>
      <c r="AC17" s="3"/>
      <c r="AD17" s="4" t="s">
        <v>22</v>
      </c>
      <c r="AE17" s="6">
        <f t="shared" si="9"/>
        <v>0</v>
      </c>
    </row>
    <row r="18" spans="1:31" x14ac:dyDescent="0.35">
      <c r="A18" s="10">
        <v>16</v>
      </c>
      <c r="B18" s="2" t="s">
        <v>10</v>
      </c>
      <c r="C18" s="4" t="s">
        <v>12</v>
      </c>
      <c r="D18" s="6">
        <f t="shared" si="0"/>
        <v>0</v>
      </c>
      <c r="E18" s="3" t="s">
        <v>10</v>
      </c>
      <c r="F18" s="4" t="s">
        <v>7</v>
      </c>
      <c r="G18" s="6">
        <f t="shared" si="1"/>
        <v>0</v>
      </c>
      <c r="H18" s="3" t="s">
        <v>14</v>
      </c>
      <c r="I18" s="4" t="s">
        <v>8</v>
      </c>
      <c r="J18" s="6">
        <f t="shared" si="2"/>
        <v>0</v>
      </c>
      <c r="K18" s="4" t="s">
        <v>8</v>
      </c>
      <c r="L18" s="4" t="s">
        <v>8</v>
      </c>
      <c r="M18" s="6">
        <f t="shared" si="3"/>
        <v>1</v>
      </c>
      <c r="N18" s="4" t="s">
        <v>9</v>
      </c>
      <c r="O18" s="4" t="s">
        <v>32</v>
      </c>
      <c r="P18" s="6">
        <f t="shared" si="4"/>
        <v>0</v>
      </c>
      <c r="Q18" s="3" t="s">
        <v>17</v>
      </c>
      <c r="R18" s="4" t="s">
        <v>13</v>
      </c>
      <c r="S18" s="6">
        <f t="shared" si="5"/>
        <v>0</v>
      </c>
      <c r="T18" s="4" t="s">
        <v>7</v>
      </c>
      <c r="U18" s="4" t="s">
        <v>7</v>
      </c>
      <c r="V18" s="6">
        <f t="shared" si="6"/>
        <v>1</v>
      </c>
      <c r="W18" s="3" t="s">
        <v>8</v>
      </c>
      <c r="X18" s="4" t="s">
        <v>12</v>
      </c>
      <c r="Y18" s="6">
        <f t="shared" si="7"/>
        <v>0</v>
      </c>
      <c r="Z18" s="3"/>
      <c r="AA18" s="4" t="s">
        <v>22</v>
      </c>
      <c r="AB18" s="6">
        <f t="shared" si="8"/>
        <v>0</v>
      </c>
      <c r="AC18" s="3"/>
      <c r="AD18" s="4" t="s">
        <v>22</v>
      </c>
      <c r="AE18" s="6">
        <f t="shared" si="9"/>
        <v>0</v>
      </c>
    </row>
    <row r="19" spans="1:31" x14ac:dyDescent="0.35">
      <c r="A19" s="10">
        <v>17</v>
      </c>
      <c r="B19" s="15" t="s">
        <v>29</v>
      </c>
      <c r="C19" s="13" t="s">
        <v>12</v>
      </c>
      <c r="D19" s="14">
        <f t="shared" si="0"/>
        <v>0</v>
      </c>
      <c r="E19" s="3" t="s">
        <v>10</v>
      </c>
      <c r="F19" s="4" t="s">
        <v>9</v>
      </c>
      <c r="G19" s="6">
        <f t="shared" si="1"/>
        <v>0</v>
      </c>
      <c r="H19" s="3" t="s">
        <v>10</v>
      </c>
      <c r="I19" s="4" t="s">
        <v>8</v>
      </c>
      <c r="J19" s="6">
        <f t="shared" si="2"/>
        <v>0</v>
      </c>
      <c r="K19" s="4" t="s">
        <v>10</v>
      </c>
      <c r="L19" s="4" t="s">
        <v>10</v>
      </c>
      <c r="M19" s="6">
        <f t="shared" si="3"/>
        <v>1</v>
      </c>
      <c r="N19" s="4" t="s">
        <v>17</v>
      </c>
      <c r="O19" s="4" t="s">
        <v>17</v>
      </c>
      <c r="P19" s="6">
        <f t="shared" si="4"/>
        <v>1</v>
      </c>
      <c r="Q19" s="3" t="s">
        <v>10</v>
      </c>
      <c r="R19" s="4" t="s">
        <v>38</v>
      </c>
      <c r="S19" s="6">
        <f t="shared" si="5"/>
        <v>0</v>
      </c>
      <c r="T19" s="4" t="s">
        <v>10</v>
      </c>
      <c r="U19" s="4" t="s">
        <v>10</v>
      </c>
      <c r="V19" s="6">
        <f t="shared" si="6"/>
        <v>1</v>
      </c>
      <c r="W19" s="3" t="s">
        <v>10</v>
      </c>
      <c r="X19" s="4" t="s">
        <v>63</v>
      </c>
      <c r="Y19" s="6">
        <f t="shared" si="7"/>
        <v>0</v>
      </c>
      <c r="Z19" s="3"/>
      <c r="AA19" s="4" t="s">
        <v>22</v>
      </c>
      <c r="AB19" s="6">
        <f t="shared" si="8"/>
        <v>0</v>
      </c>
      <c r="AC19" s="3"/>
      <c r="AD19" s="4" t="s">
        <v>22</v>
      </c>
      <c r="AE19" s="6">
        <f t="shared" si="9"/>
        <v>0</v>
      </c>
    </row>
    <row r="20" spans="1:31" x14ac:dyDescent="0.35">
      <c r="A20" s="10">
        <v>18</v>
      </c>
      <c r="B20" s="2" t="s">
        <v>10</v>
      </c>
      <c r="C20" s="4" t="s">
        <v>12</v>
      </c>
      <c r="D20" s="6">
        <f t="shared" si="0"/>
        <v>0</v>
      </c>
      <c r="E20" s="3" t="s">
        <v>8</v>
      </c>
      <c r="F20" s="4" t="s">
        <v>17</v>
      </c>
      <c r="G20" s="6">
        <f t="shared" si="1"/>
        <v>0</v>
      </c>
      <c r="H20" s="3" t="s">
        <v>8</v>
      </c>
      <c r="I20" s="4" t="s">
        <v>8</v>
      </c>
      <c r="J20" s="6">
        <f t="shared" si="2"/>
        <v>1</v>
      </c>
      <c r="K20" s="4" t="s">
        <v>10</v>
      </c>
      <c r="L20" s="4" t="s">
        <v>7</v>
      </c>
      <c r="M20" s="6">
        <f t="shared" si="3"/>
        <v>0</v>
      </c>
      <c r="N20" s="4" t="s">
        <v>10</v>
      </c>
      <c r="O20" s="4" t="s">
        <v>7</v>
      </c>
      <c r="P20" s="6">
        <f t="shared" si="4"/>
        <v>0</v>
      </c>
      <c r="Q20" s="3" t="s">
        <v>12</v>
      </c>
      <c r="R20" s="4" t="s">
        <v>20</v>
      </c>
      <c r="S20" s="6">
        <f t="shared" si="5"/>
        <v>0</v>
      </c>
      <c r="T20" s="4" t="s">
        <v>7</v>
      </c>
      <c r="U20" s="4" t="s">
        <v>7</v>
      </c>
      <c r="V20" s="6">
        <f t="shared" si="6"/>
        <v>1</v>
      </c>
      <c r="W20" s="3" t="s">
        <v>7</v>
      </c>
      <c r="X20" s="4" t="s">
        <v>9</v>
      </c>
      <c r="Y20" s="6">
        <f t="shared" si="7"/>
        <v>0</v>
      </c>
      <c r="Z20" s="3"/>
      <c r="AA20" s="4" t="s">
        <v>22</v>
      </c>
      <c r="AB20" s="6">
        <f t="shared" si="8"/>
        <v>0</v>
      </c>
      <c r="AC20" s="3"/>
      <c r="AD20" s="4" t="s">
        <v>22</v>
      </c>
      <c r="AE20" s="6">
        <f t="shared" si="9"/>
        <v>0</v>
      </c>
    </row>
    <row r="21" spans="1:31" x14ac:dyDescent="0.35">
      <c r="A21" s="10">
        <v>19</v>
      </c>
      <c r="B21" s="2" t="s">
        <v>10</v>
      </c>
      <c r="C21" s="4" t="s">
        <v>13</v>
      </c>
      <c r="D21" s="6">
        <f t="shared" si="0"/>
        <v>0</v>
      </c>
      <c r="E21" s="4" t="s">
        <v>17</v>
      </c>
      <c r="F21" s="4" t="s">
        <v>17</v>
      </c>
      <c r="G21" s="6">
        <f t="shared" si="1"/>
        <v>1</v>
      </c>
      <c r="H21" s="4" t="s">
        <v>10</v>
      </c>
      <c r="I21" s="4" t="s">
        <v>10</v>
      </c>
      <c r="J21" s="6">
        <f t="shared" si="2"/>
        <v>1</v>
      </c>
      <c r="K21" s="4" t="s">
        <v>10</v>
      </c>
      <c r="L21" s="4" t="s">
        <v>10</v>
      </c>
      <c r="M21" s="6">
        <f t="shared" si="3"/>
        <v>1</v>
      </c>
      <c r="N21" s="4" t="s">
        <v>10</v>
      </c>
      <c r="O21" s="4" t="s">
        <v>10</v>
      </c>
      <c r="P21" s="6">
        <f t="shared" si="4"/>
        <v>1</v>
      </c>
      <c r="Q21" s="3" t="s">
        <v>10</v>
      </c>
      <c r="R21" s="4" t="s">
        <v>39</v>
      </c>
      <c r="S21" s="6">
        <f t="shared" si="5"/>
        <v>0</v>
      </c>
      <c r="T21" s="3" t="s">
        <v>8</v>
      </c>
      <c r="U21" s="4" t="s">
        <v>5</v>
      </c>
      <c r="V21" s="6">
        <f t="shared" si="6"/>
        <v>0</v>
      </c>
      <c r="W21" s="3" t="s">
        <v>8</v>
      </c>
      <c r="X21" s="4" t="s">
        <v>64</v>
      </c>
      <c r="Y21" s="6">
        <f t="shared" si="7"/>
        <v>0</v>
      </c>
      <c r="Z21" s="3"/>
      <c r="AA21" s="4" t="s">
        <v>22</v>
      </c>
      <c r="AB21" s="6">
        <f t="shared" si="8"/>
        <v>0</v>
      </c>
      <c r="AC21" s="3"/>
      <c r="AD21" s="4" t="s">
        <v>22</v>
      </c>
      <c r="AE21" s="6">
        <f t="shared" si="9"/>
        <v>0</v>
      </c>
    </row>
    <row r="22" spans="1:31" x14ac:dyDescent="0.35">
      <c r="A22" s="10">
        <v>20</v>
      </c>
      <c r="B22" s="2" t="s">
        <v>7</v>
      </c>
      <c r="C22" s="4" t="s">
        <v>14</v>
      </c>
      <c r="D22" s="6">
        <f t="shared" si="0"/>
        <v>0</v>
      </c>
      <c r="E22" s="4" t="s">
        <v>7</v>
      </c>
      <c r="F22" s="4" t="s">
        <v>7</v>
      </c>
      <c r="G22" s="6">
        <f t="shared" si="1"/>
        <v>1</v>
      </c>
      <c r="H22" s="4" t="s">
        <v>10</v>
      </c>
      <c r="I22" s="4" t="s">
        <v>10</v>
      </c>
      <c r="J22" s="6">
        <f t="shared" si="2"/>
        <v>1</v>
      </c>
      <c r="K22" s="4" t="s">
        <v>8</v>
      </c>
      <c r="L22" s="4" t="s">
        <v>24</v>
      </c>
      <c r="M22" s="6">
        <f t="shared" si="3"/>
        <v>0</v>
      </c>
      <c r="N22" s="3" t="s">
        <v>13</v>
      </c>
      <c r="O22" s="4" t="s">
        <v>7</v>
      </c>
      <c r="P22" s="6">
        <f t="shared" si="4"/>
        <v>0</v>
      </c>
      <c r="Q22" s="3" t="s">
        <v>7</v>
      </c>
      <c r="R22" s="4" t="s">
        <v>20</v>
      </c>
      <c r="S22" s="6">
        <f t="shared" si="5"/>
        <v>0</v>
      </c>
      <c r="T22" s="3" t="s">
        <v>9</v>
      </c>
      <c r="U22" s="4" t="s">
        <v>12</v>
      </c>
      <c r="V22" s="6">
        <f t="shared" si="6"/>
        <v>0</v>
      </c>
      <c r="W22" s="3" t="s">
        <v>65</v>
      </c>
      <c r="X22" s="4" t="s">
        <v>20</v>
      </c>
      <c r="Y22" s="6">
        <f t="shared" si="7"/>
        <v>0</v>
      </c>
      <c r="Z22" s="3"/>
      <c r="AA22" s="4" t="s">
        <v>22</v>
      </c>
      <c r="AB22" s="6">
        <f t="shared" si="8"/>
        <v>0</v>
      </c>
      <c r="AC22" s="3"/>
      <c r="AD22" s="4" t="s">
        <v>22</v>
      </c>
      <c r="AE22" s="6">
        <f t="shared" si="9"/>
        <v>0</v>
      </c>
    </row>
    <row r="23" spans="1:31" ht="19" thickBot="1" x14ac:dyDescent="0.5">
      <c r="A23" s="7"/>
      <c r="B23" s="34" t="s">
        <v>16</v>
      </c>
      <c r="C23" s="35"/>
      <c r="D23" s="11">
        <f>SUM(D3:D22)/COUNTIFS(C3:C22,"&lt;&gt;x")</f>
        <v>0.6</v>
      </c>
      <c r="E23" s="34" t="s">
        <v>16</v>
      </c>
      <c r="F23" s="35"/>
      <c r="G23" s="11">
        <f>SUM(G3:G22)/COUNTIFS(F3:F22,"&lt;&gt;x")</f>
        <v>0.8</v>
      </c>
      <c r="H23" s="34" t="s">
        <v>16</v>
      </c>
      <c r="I23" s="35"/>
      <c r="J23" s="11">
        <f>SUM(J3:J22)/COUNTIFS(I3:I22,"&lt;&gt;x")</f>
        <v>0.55000000000000004</v>
      </c>
      <c r="K23" s="34" t="s">
        <v>16</v>
      </c>
      <c r="L23" s="35"/>
      <c r="M23" s="11">
        <f>SUM(M3:M22)/COUNTIFS(L3:L22,"&lt;&gt;x")</f>
        <v>0.75</v>
      </c>
      <c r="N23" s="34" t="s">
        <v>16</v>
      </c>
      <c r="O23" s="35"/>
      <c r="P23" s="11">
        <f>SUM(P3:P22)/COUNTIFS(O3:O22,"&lt;&gt;x")</f>
        <v>0.55000000000000004</v>
      </c>
      <c r="Q23" s="34" t="s">
        <v>16</v>
      </c>
      <c r="R23" s="35"/>
      <c r="S23" s="11">
        <f>SUM(S3:S22)/COUNTIFS(R3:R22,"&lt;&gt;x")</f>
        <v>0.4</v>
      </c>
      <c r="T23" s="34" t="s">
        <v>16</v>
      </c>
      <c r="U23" s="35"/>
      <c r="V23" s="11">
        <f>SUM(V3:V22)/COUNTIFS(U3:U22,"&lt;&gt;x")</f>
        <v>0.55000000000000004</v>
      </c>
      <c r="W23" s="34" t="s">
        <v>16</v>
      </c>
      <c r="X23" s="35"/>
      <c r="Y23" s="11">
        <f>SUM(Y3:Y22)/COUNTIFS(X3:X22,"&lt;&gt;x")</f>
        <v>0.4</v>
      </c>
      <c r="Z23" s="34" t="s">
        <v>16</v>
      </c>
      <c r="AA23" s="35"/>
      <c r="AB23" s="11" t="e">
        <f>SUM(AB3:AB22)/COUNTIFS(AA3:AA22,"&lt;&gt;x")</f>
        <v>#DIV/0!</v>
      </c>
      <c r="AC23" s="41" t="s">
        <v>16</v>
      </c>
      <c r="AD23" s="35"/>
      <c r="AE23" s="11" t="e">
        <f>SUM(AE3:AE22)/COUNTIFS(AD3:AD22,"&lt;&gt;x")</f>
        <v>#DIV/0!</v>
      </c>
    </row>
  </sheetData>
  <mergeCells count="20">
    <mergeCell ref="AC1:AE1"/>
    <mergeCell ref="AC23:AD23"/>
    <mergeCell ref="N1:P1"/>
    <mergeCell ref="Q1:S1"/>
    <mergeCell ref="T1:V1"/>
    <mergeCell ref="Z23:AA23"/>
    <mergeCell ref="W1:Y1"/>
    <mergeCell ref="Z1:AB1"/>
    <mergeCell ref="N23:O23"/>
    <mergeCell ref="Q23:R23"/>
    <mergeCell ref="B1:D1"/>
    <mergeCell ref="B23:C23"/>
    <mergeCell ref="E23:F23"/>
    <mergeCell ref="H23:I23"/>
    <mergeCell ref="K23:L23"/>
    <mergeCell ref="T23:U23"/>
    <mergeCell ref="W23:X23"/>
    <mergeCell ref="E1:G1"/>
    <mergeCell ref="H1:J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C4B8-7AC6-4C60-9D62-28B7DEF5AD45}">
  <dimension ref="A1:AB23"/>
  <sheetViews>
    <sheetView tabSelected="1" workbookViewId="0">
      <selection activeCell="S18" sqref="S18"/>
    </sheetView>
  </sheetViews>
  <sheetFormatPr defaultRowHeight="14.5" x14ac:dyDescent="0.35"/>
  <cols>
    <col min="1" max="1" width="3" bestFit="1" customWidth="1"/>
    <col min="2" max="2" width="6.81640625" style="1" bestFit="1" customWidth="1"/>
    <col min="3" max="3" width="6.81640625" bestFit="1" customWidth="1"/>
    <col min="4" max="4" width="6.1796875" bestFit="1" customWidth="1"/>
    <col min="5" max="6" width="6.81640625" bestFit="1" customWidth="1"/>
    <col min="7" max="7" width="6.1796875" bestFit="1" customWidth="1"/>
    <col min="8" max="9" width="6.81640625" bestFit="1" customWidth="1"/>
    <col min="10" max="10" width="9.7265625" bestFit="1" customWidth="1"/>
    <col min="11" max="12" width="6.81640625" bestFit="1" customWidth="1"/>
    <col min="13" max="13" width="9.7265625" bestFit="1" customWidth="1"/>
    <col min="14" max="15" width="6.81640625" bestFit="1" customWidth="1"/>
    <col min="16" max="16" width="9.7265625" bestFit="1" customWidth="1"/>
    <col min="17" max="19" width="9.7265625" customWidth="1"/>
    <col min="20" max="21" width="6.81640625" bestFit="1" customWidth="1"/>
    <col min="22" max="22" width="9.7265625" bestFit="1" customWidth="1"/>
    <col min="23" max="24" width="6.81640625" bestFit="1" customWidth="1"/>
    <col min="25" max="25" width="9.7265625" bestFit="1" customWidth="1"/>
    <col min="26" max="27" width="6.81640625" bestFit="1" customWidth="1"/>
    <col min="28" max="28" width="9.7265625" bestFit="1" customWidth="1"/>
  </cols>
  <sheetData>
    <row r="1" spans="1:28" ht="57.65" customHeight="1" x14ac:dyDescent="0.35">
      <c r="A1" s="5"/>
      <c r="B1" s="36" t="s">
        <v>0</v>
      </c>
      <c r="C1" s="36"/>
      <c r="D1" s="37"/>
      <c r="E1" s="36" t="s">
        <v>18</v>
      </c>
      <c r="F1" s="36"/>
      <c r="G1" s="37"/>
      <c r="H1" s="36" t="s">
        <v>27</v>
      </c>
      <c r="I1" s="36"/>
      <c r="J1" s="37"/>
      <c r="K1" s="36" t="s">
        <v>30</v>
      </c>
      <c r="L1" s="36"/>
      <c r="M1" s="37"/>
      <c r="N1" s="36" t="s">
        <v>34</v>
      </c>
      <c r="O1" s="36"/>
      <c r="P1" s="37"/>
      <c r="Q1" s="36" t="s">
        <v>40</v>
      </c>
      <c r="R1" s="36"/>
      <c r="S1" s="37"/>
      <c r="T1" s="36" t="s">
        <v>41</v>
      </c>
      <c r="U1" s="36"/>
      <c r="V1" s="37"/>
      <c r="W1" s="36" t="s">
        <v>42</v>
      </c>
      <c r="X1" s="36"/>
      <c r="Y1" s="37"/>
      <c r="Z1" s="38" t="s">
        <v>43</v>
      </c>
      <c r="AA1" s="39"/>
      <c r="AB1" s="40"/>
    </row>
    <row r="2" spans="1:28" ht="58" x14ac:dyDescent="0.35">
      <c r="A2" s="10" t="s">
        <v>1</v>
      </c>
      <c r="B2" s="8" t="s">
        <v>3</v>
      </c>
      <c r="C2" s="8" t="s">
        <v>2</v>
      </c>
      <c r="D2" s="9" t="s">
        <v>15</v>
      </c>
      <c r="E2" s="8" t="s">
        <v>3</v>
      </c>
      <c r="F2" s="8" t="s">
        <v>2</v>
      </c>
      <c r="G2" s="9" t="s">
        <v>15</v>
      </c>
      <c r="H2" s="8" t="s">
        <v>3</v>
      </c>
      <c r="I2" s="8" t="s">
        <v>2</v>
      </c>
      <c r="J2" s="9" t="s">
        <v>15</v>
      </c>
      <c r="K2" s="8" t="s">
        <v>3</v>
      </c>
      <c r="L2" s="8" t="s">
        <v>2</v>
      </c>
      <c r="M2" s="9" t="s">
        <v>15</v>
      </c>
      <c r="N2" s="8" t="s">
        <v>3</v>
      </c>
      <c r="O2" s="8" t="s">
        <v>2</v>
      </c>
      <c r="P2" s="9" t="s">
        <v>15</v>
      </c>
      <c r="Q2" s="8" t="s">
        <v>3</v>
      </c>
      <c r="R2" s="8" t="s">
        <v>2</v>
      </c>
      <c r="S2" s="9" t="s">
        <v>15</v>
      </c>
      <c r="T2" s="8" t="s">
        <v>3</v>
      </c>
      <c r="U2" s="8" t="s">
        <v>2</v>
      </c>
      <c r="V2" s="9" t="s">
        <v>15</v>
      </c>
      <c r="W2" s="8" t="s">
        <v>3</v>
      </c>
      <c r="X2" s="8" t="s">
        <v>2</v>
      </c>
      <c r="Y2" s="9" t="s">
        <v>15</v>
      </c>
      <c r="Z2" s="8" t="s">
        <v>3</v>
      </c>
      <c r="AA2" s="8" t="s">
        <v>2</v>
      </c>
      <c r="AB2" s="9" t="s">
        <v>15</v>
      </c>
    </row>
    <row r="3" spans="1:28" x14ac:dyDescent="0.35">
      <c r="A3" s="10">
        <v>1</v>
      </c>
      <c r="B3" s="3" t="s">
        <v>11</v>
      </c>
      <c r="C3" s="4" t="s">
        <v>11</v>
      </c>
      <c r="D3" s="6">
        <f>IF(UPPER(B3)=UPPER(C3),1,0)</f>
        <v>1</v>
      </c>
      <c r="E3" s="3" t="s">
        <v>11</v>
      </c>
      <c r="F3" s="4" t="s">
        <v>11</v>
      </c>
      <c r="G3" s="6">
        <f>IF(UPPER(E3)=UPPER(F3),1,0)</f>
        <v>1</v>
      </c>
      <c r="H3" s="3" t="s">
        <v>6</v>
      </c>
      <c r="I3" s="4" t="s">
        <v>6</v>
      </c>
      <c r="J3" s="6">
        <f>IF(UPPER(H3)=UPPER(I3),1,0)</f>
        <v>1</v>
      </c>
      <c r="K3" s="3" t="s">
        <v>6</v>
      </c>
      <c r="L3" s="4" t="s">
        <v>6</v>
      </c>
      <c r="M3" s="6">
        <f>IF(UPPER(K3)=UPPER(L3),1,0)</f>
        <v>1</v>
      </c>
      <c r="N3" s="3" t="s">
        <v>6</v>
      </c>
      <c r="O3" s="4" t="s">
        <v>4</v>
      </c>
      <c r="P3" s="6">
        <f>IF(UPPER(N3)=UPPER(O3),1,0)</f>
        <v>0</v>
      </c>
      <c r="Q3" s="4" t="s">
        <v>11</v>
      </c>
      <c r="R3" s="4" t="s">
        <v>11</v>
      </c>
      <c r="S3" s="6">
        <f>IF(UPPER(Q3)=UPPER(R3),1,0)</f>
        <v>1</v>
      </c>
      <c r="T3" s="3" t="s">
        <v>4</v>
      </c>
      <c r="U3" s="4" t="s">
        <v>4</v>
      </c>
      <c r="V3" s="6">
        <f>IF(UPPER(T3)=UPPER(U3),1,0)</f>
        <v>1</v>
      </c>
      <c r="W3" s="3"/>
      <c r="X3" s="4" t="s">
        <v>22</v>
      </c>
      <c r="Y3" s="6">
        <f>IF(UPPER(W3)=UPPER(X3),1,0)</f>
        <v>0</v>
      </c>
      <c r="Z3" s="3"/>
      <c r="AA3" s="4" t="s">
        <v>22</v>
      </c>
      <c r="AB3" s="6">
        <f>IF(UPPER(Z3)=UPPER(AA3),1,0)</f>
        <v>0</v>
      </c>
    </row>
    <row r="4" spans="1:28" x14ac:dyDescent="0.35">
      <c r="A4" s="10">
        <v>2</v>
      </c>
      <c r="B4" s="3" t="s">
        <v>11</v>
      </c>
      <c r="C4" s="4" t="s">
        <v>5</v>
      </c>
      <c r="D4" s="6">
        <f t="shared" ref="D4:D22" si="0">IF(UPPER(B4)=UPPER(C4),1,0)</f>
        <v>0</v>
      </c>
      <c r="E4" s="3" t="s">
        <v>6</v>
      </c>
      <c r="F4" s="4" t="s">
        <v>6</v>
      </c>
      <c r="G4" s="6">
        <f t="shared" ref="G4:G22" si="1">IF(UPPER(E4)=UPPER(F4),1,0)</f>
        <v>1</v>
      </c>
      <c r="H4" s="3" t="s">
        <v>6</v>
      </c>
      <c r="I4" s="4" t="s">
        <v>6</v>
      </c>
      <c r="J4" s="6">
        <f t="shared" ref="J4:J22" si="2">IF(UPPER(H4)=UPPER(I4),1,0)</f>
        <v>1</v>
      </c>
      <c r="K4" s="3" t="s">
        <v>6</v>
      </c>
      <c r="L4" s="4" t="s">
        <v>6</v>
      </c>
      <c r="M4" s="6">
        <f t="shared" ref="M4:M22" si="3">IF(UPPER(K4)=UPPER(L4),1,0)</f>
        <v>1</v>
      </c>
      <c r="N4" s="3" t="s">
        <v>5</v>
      </c>
      <c r="O4" s="4" t="s">
        <v>5</v>
      </c>
      <c r="P4" s="6">
        <f t="shared" ref="P4:P22" si="4">IF(UPPER(N4)=UPPER(O4),1,0)</f>
        <v>1</v>
      </c>
      <c r="Q4" s="4" t="s">
        <v>11</v>
      </c>
      <c r="R4" s="4" t="s">
        <v>11</v>
      </c>
      <c r="S4" s="6">
        <f t="shared" ref="S4:S22" si="5">IF(UPPER(Q4)=UPPER(R4),1,0)</f>
        <v>1</v>
      </c>
      <c r="T4" s="3" t="s">
        <v>4</v>
      </c>
      <c r="U4" s="4" t="s">
        <v>5</v>
      </c>
      <c r="V4" s="6">
        <f t="shared" ref="V4:V22" si="6">IF(UPPER(T4)=UPPER(U4),1,0)</f>
        <v>0</v>
      </c>
      <c r="W4" s="3"/>
      <c r="X4" s="4" t="s">
        <v>22</v>
      </c>
      <c r="Y4" s="6">
        <f t="shared" ref="Y4:Y22" si="7">IF(UPPER(W4)=UPPER(X4),1,0)</f>
        <v>0</v>
      </c>
      <c r="Z4" s="3"/>
      <c r="AA4" s="4" t="s">
        <v>22</v>
      </c>
      <c r="AB4" s="6">
        <f t="shared" ref="AB4:AB22" si="8">IF(UPPER(Z4)=UPPER(AA4),1,0)</f>
        <v>0</v>
      </c>
    </row>
    <row r="5" spans="1:28" x14ac:dyDescent="0.35">
      <c r="A5" s="10">
        <v>3</v>
      </c>
      <c r="B5" s="3" t="s">
        <v>11</v>
      </c>
      <c r="C5" s="4" t="s">
        <v>11</v>
      </c>
      <c r="D5" s="6">
        <f t="shared" si="0"/>
        <v>1</v>
      </c>
      <c r="E5" s="3" t="s">
        <v>4</v>
      </c>
      <c r="F5" s="4" t="s">
        <v>21</v>
      </c>
      <c r="G5" s="6">
        <f t="shared" si="1"/>
        <v>0</v>
      </c>
      <c r="H5" s="3" t="s">
        <v>11</v>
      </c>
      <c r="I5" s="4" t="s">
        <v>11</v>
      </c>
      <c r="J5" s="6">
        <f t="shared" si="2"/>
        <v>1</v>
      </c>
      <c r="K5" s="3" t="s">
        <v>4</v>
      </c>
      <c r="L5" s="4" t="s">
        <v>31</v>
      </c>
      <c r="M5" s="6">
        <f t="shared" si="3"/>
        <v>0</v>
      </c>
      <c r="N5" s="3" t="s">
        <v>6</v>
      </c>
      <c r="O5" s="4" t="s">
        <v>6</v>
      </c>
      <c r="P5" s="6">
        <f t="shared" si="4"/>
        <v>1</v>
      </c>
      <c r="Q5" s="4" t="s">
        <v>5</v>
      </c>
      <c r="R5" s="4" t="s">
        <v>5</v>
      </c>
      <c r="S5" s="6">
        <f t="shared" si="5"/>
        <v>1</v>
      </c>
      <c r="T5" s="3" t="s">
        <v>5</v>
      </c>
      <c r="U5" s="4" t="s">
        <v>5</v>
      </c>
      <c r="V5" s="6">
        <f t="shared" si="6"/>
        <v>1</v>
      </c>
      <c r="W5" s="3"/>
      <c r="X5" s="4" t="s">
        <v>22</v>
      </c>
      <c r="Y5" s="6">
        <f t="shared" si="7"/>
        <v>0</v>
      </c>
      <c r="Z5" s="3"/>
      <c r="AA5" s="4" t="s">
        <v>22</v>
      </c>
      <c r="AB5" s="6">
        <f t="shared" si="8"/>
        <v>0</v>
      </c>
    </row>
    <row r="6" spans="1:28" x14ac:dyDescent="0.35">
      <c r="A6" s="10">
        <v>4</v>
      </c>
      <c r="B6" s="3" t="s">
        <v>11</v>
      </c>
      <c r="C6" s="4" t="s">
        <v>11</v>
      </c>
      <c r="D6" s="6">
        <f t="shared" si="0"/>
        <v>1</v>
      </c>
      <c r="E6" s="3" t="s">
        <v>6</v>
      </c>
      <c r="F6" s="4" t="s">
        <v>6</v>
      </c>
      <c r="G6" s="6">
        <f t="shared" si="1"/>
        <v>1</v>
      </c>
      <c r="H6" s="3" t="s">
        <v>6</v>
      </c>
      <c r="I6" s="4" t="s">
        <v>6</v>
      </c>
      <c r="J6" s="6">
        <f t="shared" si="2"/>
        <v>1</v>
      </c>
      <c r="K6" s="3" t="s">
        <v>11</v>
      </c>
      <c r="L6" s="4" t="s">
        <v>11</v>
      </c>
      <c r="M6" s="6">
        <f t="shared" si="3"/>
        <v>1</v>
      </c>
      <c r="N6" s="3" t="s">
        <v>5</v>
      </c>
      <c r="O6" s="4" t="s">
        <v>5</v>
      </c>
      <c r="P6" s="6">
        <f t="shared" si="4"/>
        <v>1</v>
      </c>
      <c r="Q6" s="4" t="s">
        <v>11</v>
      </c>
      <c r="R6" s="4" t="s">
        <v>11</v>
      </c>
      <c r="S6" s="6">
        <f t="shared" si="5"/>
        <v>1</v>
      </c>
      <c r="T6" s="3" t="s">
        <v>6</v>
      </c>
      <c r="U6" s="4" t="s">
        <v>37</v>
      </c>
      <c r="V6" s="6">
        <f t="shared" si="6"/>
        <v>0</v>
      </c>
      <c r="W6" s="3"/>
      <c r="X6" s="4" t="s">
        <v>22</v>
      </c>
      <c r="Y6" s="6">
        <f t="shared" si="7"/>
        <v>0</v>
      </c>
      <c r="Z6" s="3"/>
      <c r="AA6" s="4" t="s">
        <v>22</v>
      </c>
      <c r="AB6" s="6">
        <f t="shared" si="8"/>
        <v>0</v>
      </c>
    </row>
    <row r="7" spans="1:28" x14ac:dyDescent="0.35">
      <c r="A7" s="10">
        <v>5</v>
      </c>
      <c r="B7" s="3" t="s">
        <v>6</v>
      </c>
      <c r="C7" s="4" t="s">
        <v>6</v>
      </c>
      <c r="D7" s="6">
        <f t="shared" si="0"/>
        <v>1</v>
      </c>
      <c r="E7" s="3" t="s">
        <v>11</v>
      </c>
      <c r="F7" s="4" t="s">
        <v>11</v>
      </c>
      <c r="G7" s="6">
        <f t="shared" si="1"/>
        <v>1</v>
      </c>
      <c r="H7" s="3" t="s">
        <v>5</v>
      </c>
      <c r="I7" s="4" t="s">
        <v>5</v>
      </c>
      <c r="J7" s="6">
        <f t="shared" si="2"/>
        <v>1</v>
      </c>
      <c r="K7" s="3" t="s">
        <v>4</v>
      </c>
      <c r="L7" s="4" t="s">
        <v>4</v>
      </c>
      <c r="M7" s="6">
        <f t="shared" si="3"/>
        <v>1</v>
      </c>
      <c r="N7" s="4" t="s">
        <v>6</v>
      </c>
      <c r="O7" s="4" t="s">
        <v>6</v>
      </c>
      <c r="P7" s="6">
        <f t="shared" si="4"/>
        <v>1</v>
      </c>
      <c r="Q7" s="4" t="s">
        <v>11</v>
      </c>
      <c r="R7" s="4" t="s">
        <v>11</v>
      </c>
      <c r="S7" s="6">
        <f t="shared" si="5"/>
        <v>1</v>
      </c>
      <c r="T7" s="3" t="s">
        <v>6</v>
      </c>
      <c r="U7" s="4" t="s">
        <v>6</v>
      </c>
      <c r="V7" s="6">
        <f t="shared" si="6"/>
        <v>1</v>
      </c>
      <c r="W7" s="3"/>
      <c r="X7" s="4" t="s">
        <v>22</v>
      </c>
      <c r="Y7" s="6">
        <f t="shared" si="7"/>
        <v>0</v>
      </c>
      <c r="Z7" s="3"/>
      <c r="AA7" s="4" t="s">
        <v>22</v>
      </c>
      <c r="AB7" s="6">
        <f t="shared" si="8"/>
        <v>0</v>
      </c>
    </row>
    <row r="8" spans="1:28" x14ac:dyDescent="0.35">
      <c r="A8" s="10">
        <v>6</v>
      </c>
      <c r="B8" s="3" t="s">
        <v>11</v>
      </c>
      <c r="C8" s="4" t="s">
        <v>11</v>
      </c>
      <c r="D8" s="6">
        <f t="shared" si="0"/>
        <v>1</v>
      </c>
      <c r="E8" s="3" t="s">
        <v>6</v>
      </c>
      <c r="F8" s="4" t="s">
        <v>4</v>
      </c>
      <c r="G8" s="6">
        <f t="shared" si="1"/>
        <v>0</v>
      </c>
      <c r="H8" s="3" t="s">
        <v>4</v>
      </c>
      <c r="I8" s="4" t="s">
        <v>5</v>
      </c>
      <c r="J8" s="6">
        <f t="shared" si="2"/>
        <v>0</v>
      </c>
      <c r="K8" s="3" t="s">
        <v>4</v>
      </c>
      <c r="L8" s="4" t="s">
        <v>4</v>
      </c>
      <c r="M8" s="6">
        <f t="shared" si="3"/>
        <v>1</v>
      </c>
      <c r="N8" s="4" t="s">
        <v>6</v>
      </c>
      <c r="O8" s="4" t="s">
        <v>6</v>
      </c>
      <c r="P8" s="6">
        <f t="shared" si="4"/>
        <v>1</v>
      </c>
      <c r="Q8" s="4" t="s">
        <v>4</v>
      </c>
      <c r="R8" s="4" t="s">
        <v>4</v>
      </c>
      <c r="S8" s="6">
        <f t="shared" si="5"/>
        <v>1</v>
      </c>
      <c r="T8" s="3" t="s">
        <v>5</v>
      </c>
      <c r="U8" s="4" t="s">
        <v>6</v>
      </c>
      <c r="V8" s="6">
        <f t="shared" si="6"/>
        <v>0</v>
      </c>
      <c r="W8" s="3"/>
      <c r="X8" s="4" t="s">
        <v>22</v>
      </c>
      <c r="Y8" s="6">
        <f t="shared" si="7"/>
        <v>0</v>
      </c>
      <c r="Z8" s="3"/>
      <c r="AA8" s="4" t="s">
        <v>22</v>
      </c>
      <c r="AB8" s="6">
        <f t="shared" si="8"/>
        <v>0</v>
      </c>
    </row>
    <row r="9" spans="1:28" x14ac:dyDescent="0.35">
      <c r="A9" s="10">
        <v>7</v>
      </c>
      <c r="B9" s="3" t="s">
        <v>11</v>
      </c>
      <c r="C9" s="4" t="s">
        <v>11</v>
      </c>
      <c r="D9" s="6">
        <f t="shared" si="0"/>
        <v>1</v>
      </c>
      <c r="E9" s="3" t="s">
        <v>5</v>
      </c>
      <c r="F9" s="4" t="s">
        <v>20</v>
      </c>
      <c r="G9" s="6">
        <f t="shared" si="1"/>
        <v>0</v>
      </c>
      <c r="H9" s="3" t="s">
        <v>6</v>
      </c>
      <c r="I9" s="4" t="s">
        <v>6</v>
      </c>
      <c r="J9" s="6">
        <f t="shared" si="2"/>
        <v>1</v>
      </c>
      <c r="K9" s="3" t="s">
        <v>6</v>
      </c>
      <c r="L9" s="4" t="s">
        <v>6</v>
      </c>
      <c r="M9" s="6">
        <f t="shared" si="3"/>
        <v>1</v>
      </c>
      <c r="N9" s="4" t="s">
        <v>6</v>
      </c>
      <c r="O9" s="4" t="s">
        <v>6</v>
      </c>
      <c r="P9" s="6">
        <f t="shared" si="4"/>
        <v>1</v>
      </c>
      <c r="Q9" s="4" t="s">
        <v>11</v>
      </c>
      <c r="R9" s="4" t="s">
        <v>11</v>
      </c>
      <c r="S9" s="6">
        <f t="shared" si="5"/>
        <v>1</v>
      </c>
      <c r="T9" s="4" t="s">
        <v>4</v>
      </c>
      <c r="U9" s="4" t="s">
        <v>4</v>
      </c>
      <c r="V9" s="6">
        <f t="shared" si="6"/>
        <v>1</v>
      </c>
      <c r="W9" s="3"/>
      <c r="X9" s="4" t="s">
        <v>22</v>
      </c>
      <c r="Y9" s="6">
        <f t="shared" si="7"/>
        <v>0</v>
      </c>
      <c r="Z9" s="3"/>
      <c r="AA9" s="4" t="s">
        <v>22</v>
      </c>
      <c r="AB9" s="6">
        <f t="shared" si="8"/>
        <v>0</v>
      </c>
    </row>
    <row r="10" spans="1:28" x14ac:dyDescent="0.35">
      <c r="A10" s="10">
        <v>8</v>
      </c>
      <c r="B10" s="3" t="s">
        <v>11</v>
      </c>
      <c r="C10" s="4" t="s">
        <v>11</v>
      </c>
      <c r="D10" s="6">
        <f t="shared" si="0"/>
        <v>1</v>
      </c>
      <c r="E10" s="3" t="s">
        <v>6</v>
      </c>
      <c r="F10" s="4" t="s">
        <v>6</v>
      </c>
      <c r="G10" s="6">
        <f t="shared" si="1"/>
        <v>1</v>
      </c>
      <c r="H10" s="12" t="s">
        <v>28</v>
      </c>
      <c r="I10" s="13" t="s">
        <v>5</v>
      </c>
      <c r="J10" s="14">
        <f t="shared" si="2"/>
        <v>0</v>
      </c>
      <c r="K10" s="3" t="s">
        <v>4</v>
      </c>
      <c r="L10" s="4" t="s">
        <v>4</v>
      </c>
      <c r="M10" s="6">
        <f t="shared" si="3"/>
        <v>1</v>
      </c>
      <c r="N10" s="4" t="s">
        <v>6</v>
      </c>
      <c r="O10" s="4" t="s">
        <v>6</v>
      </c>
      <c r="P10" s="6">
        <f t="shared" si="4"/>
        <v>1</v>
      </c>
      <c r="Q10" s="4" t="s">
        <v>5</v>
      </c>
      <c r="R10" s="4" t="s">
        <v>6</v>
      </c>
      <c r="S10" s="6">
        <f t="shared" si="5"/>
        <v>0</v>
      </c>
      <c r="T10" s="4" t="s">
        <v>5</v>
      </c>
      <c r="U10" s="4" t="s">
        <v>5</v>
      </c>
      <c r="V10" s="6">
        <f t="shared" si="6"/>
        <v>1</v>
      </c>
      <c r="W10" s="3"/>
      <c r="X10" s="4" t="s">
        <v>22</v>
      </c>
      <c r="Y10" s="6">
        <f t="shared" si="7"/>
        <v>0</v>
      </c>
      <c r="Z10" s="3"/>
      <c r="AA10" s="4" t="s">
        <v>22</v>
      </c>
      <c r="AB10" s="6">
        <f t="shared" si="8"/>
        <v>0</v>
      </c>
    </row>
    <row r="11" spans="1:28" x14ac:dyDescent="0.35">
      <c r="A11" s="10">
        <v>9</v>
      </c>
      <c r="B11" s="3" t="s">
        <v>6</v>
      </c>
      <c r="C11" s="4" t="s">
        <v>6</v>
      </c>
      <c r="D11" s="6">
        <f t="shared" si="0"/>
        <v>1</v>
      </c>
      <c r="E11" s="3" t="s">
        <v>4</v>
      </c>
      <c r="F11" s="4" t="s">
        <v>4</v>
      </c>
      <c r="G11" s="6">
        <f t="shared" si="1"/>
        <v>1</v>
      </c>
      <c r="H11" s="3" t="s">
        <v>5</v>
      </c>
      <c r="I11" s="4" t="s">
        <v>5</v>
      </c>
      <c r="J11" s="6">
        <f t="shared" si="2"/>
        <v>1</v>
      </c>
      <c r="K11" s="3" t="s">
        <v>5</v>
      </c>
      <c r="L11" s="4" t="s">
        <v>23</v>
      </c>
      <c r="M11" s="6">
        <f t="shared" si="3"/>
        <v>0</v>
      </c>
      <c r="N11" s="4" t="s">
        <v>6</v>
      </c>
      <c r="O11" s="4" t="s">
        <v>6</v>
      </c>
      <c r="P11" s="6">
        <f t="shared" si="4"/>
        <v>1</v>
      </c>
      <c r="Q11" s="4" t="s">
        <v>11</v>
      </c>
      <c r="R11" s="4" t="s">
        <v>11</v>
      </c>
      <c r="S11" s="6">
        <f>IF(UPPER(Q11)=UPPER(R11),1,0)</f>
        <v>1</v>
      </c>
      <c r="T11" s="4" t="s">
        <v>6</v>
      </c>
      <c r="U11" s="4" t="s">
        <v>11</v>
      </c>
      <c r="V11" s="6">
        <f>IF(UPPER(T11)=UPPER(U11),1,0)</f>
        <v>0</v>
      </c>
      <c r="W11" s="3"/>
      <c r="X11" s="4" t="s">
        <v>22</v>
      </c>
      <c r="Y11" s="6">
        <f t="shared" si="7"/>
        <v>0</v>
      </c>
      <c r="Z11" s="3"/>
      <c r="AA11" s="4" t="s">
        <v>22</v>
      </c>
      <c r="AB11" s="6">
        <f t="shared" si="8"/>
        <v>0</v>
      </c>
    </row>
    <row r="12" spans="1:28" x14ac:dyDescent="0.35">
      <c r="A12" s="10">
        <v>10</v>
      </c>
      <c r="B12" s="3" t="s">
        <v>6</v>
      </c>
      <c r="C12" s="4" t="s">
        <v>6</v>
      </c>
      <c r="D12" s="6">
        <f t="shared" si="0"/>
        <v>1</v>
      </c>
      <c r="E12" s="3" t="s">
        <v>11</v>
      </c>
      <c r="F12" s="4" t="s">
        <v>11</v>
      </c>
      <c r="G12" s="6">
        <f t="shared" si="1"/>
        <v>1</v>
      </c>
      <c r="H12" s="3" t="s">
        <v>6</v>
      </c>
      <c r="I12" s="4" t="s">
        <v>6</v>
      </c>
      <c r="J12" s="6">
        <f t="shared" si="2"/>
        <v>1</v>
      </c>
      <c r="K12" s="3" t="s">
        <v>4</v>
      </c>
      <c r="L12" s="4" t="s">
        <v>21</v>
      </c>
      <c r="M12" s="6">
        <f t="shared" si="3"/>
        <v>0</v>
      </c>
      <c r="N12" s="4" t="s">
        <v>11</v>
      </c>
      <c r="O12" s="4" t="s">
        <v>11</v>
      </c>
      <c r="P12" s="6">
        <f t="shared" si="4"/>
        <v>1</v>
      </c>
      <c r="Q12" s="4" t="s">
        <v>5</v>
      </c>
      <c r="R12" s="4" t="s">
        <v>5</v>
      </c>
      <c r="S12" s="6">
        <f>IF(UPPER(Q12)=UPPER(R12),1,0)</f>
        <v>1</v>
      </c>
      <c r="T12" s="4" t="s">
        <v>6</v>
      </c>
      <c r="U12" s="4" t="s">
        <v>6</v>
      </c>
      <c r="V12" s="6">
        <f>IF(UPPER(T12)=UPPER(U12),1,0)</f>
        <v>1</v>
      </c>
      <c r="W12" s="3"/>
      <c r="X12" s="4" t="s">
        <v>22</v>
      </c>
      <c r="Y12" s="6">
        <f t="shared" si="7"/>
        <v>0</v>
      </c>
      <c r="Z12" s="3"/>
      <c r="AA12" s="4" t="s">
        <v>22</v>
      </c>
      <c r="AB12" s="6">
        <f t="shared" si="8"/>
        <v>0</v>
      </c>
    </row>
    <row r="13" spans="1:28" x14ac:dyDescent="0.35">
      <c r="A13" s="10">
        <v>11</v>
      </c>
      <c r="B13" s="3" t="s">
        <v>4</v>
      </c>
      <c r="C13" s="4" t="s">
        <v>4</v>
      </c>
      <c r="D13" s="6">
        <f t="shared" si="0"/>
        <v>1</v>
      </c>
      <c r="E13" s="3"/>
      <c r="F13" s="4" t="s">
        <v>22</v>
      </c>
      <c r="G13" s="6">
        <f t="shared" si="1"/>
        <v>0</v>
      </c>
      <c r="H13" s="3"/>
      <c r="I13" s="4" t="s">
        <v>22</v>
      </c>
      <c r="J13" s="6">
        <f t="shared" si="2"/>
        <v>0</v>
      </c>
      <c r="K13" s="3"/>
      <c r="L13" s="4" t="s">
        <v>22</v>
      </c>
      <c r="M13" s="6">
        <f t="shared" si="3"/>
        <v>0</v>
      </c>
      <c r="N13" s="3"/>
      <c r="O13" s="4" t="s">
        <v>22</v>
      </c>
      <c r="P13" s="6">
        <f t="shared" si="4"/>
        <v>0</v>
      </c>
      <c r="Q13" s="4" t="s">
        <v>6</v>
      </c>
      <c r="R13" s="4" t="s">
        <v>6</v>
      </c>
      <c r="S13" s="6">
        <f t="shared" ref="S13:S23" si="9">IF(UPPER(Q13)=UPPER(R13),1,0)</f>
        <v>1</v>
      </c>
      <c r="T13" s="4" t="s">
        <v>5</v>
      </c>
      <c r="U13" s="4" t="s">
        <v>23</v>
      </c>
      <c r="V13" s="6">
        <f t="shared" si="6"/>
        <v>0</v>
      </c>
      <c r="W13" s="3"/>
      <c r="X13" s="4" t="s">
        <v>22</v>
      </c>
      <c r="Y13" s="6">
        <f t="shared" si="7"/>
        <v>0</v>
      </c>
      <c r="Z13" s="3"/>
      <c r="AA13" s="4" t="s">
        <v>22</v>
      </c>
      <c r="AB13" s="6">
        <f t="shared" si="8"/>
        <v>0</v>
      </c>
    </row>
    <row r="14" spans="1:28" x14ac:dyDescent="0.35">
      <c r="A14" s="10">
        <v>12</v>
      </c>
      <c r="B14" s="3" t="s">
        <v>11</v>
      </c>
      <c r="C14" s="4" t="s">
        <v>11</v>
      </c>
      <c r="D14" s="6">
        <f t="shared" si="0"/>
        <v>1</v>
      </c>
      <c r="E14" s="3"/>
      <c r="F14" s="4" t="s">
        <v>22</v>
      </c>
      <c r="G14" s="6">
        <f t="shared" si="1"/>
        <v>0</v>
      </c>
      <c r="H14" s="3"/>
      <c r="I14" s="4" t="s">
        <v>22</v>
      </c>
      <c r="J14" s="6">
        <f t="shared" si="2"/>
        <v>0</v>
      </c>
      <c r="K14" s="3"/>
      <c r="L14" s="4" t="s">
        <v>22</v>
      </c>
      <c r="M14" s="6">
        <f t="shared" si="3"/>
        <v>0</v>
      </c>
      <c r="N14" s="3"/>
      <c r="O14" s="4" t="s">
        <v>22</v>
      </c>
      <c r="P14" s="6">
        <f t="shared" si="4"/>
        <v>0</v>
      </c>
      <c r="Q14" s="4" t="s">
        <v>4</v>
      </c>
      <c r="R14" s="4" t="s">
        <v>4</v>
      </c>
      <c r="S14" s="6">
        <f t="shared" si="9"/>
        <v>1</v>
      </c>
      <c r="T14" s="4" t="s">
        <v>5</v>
      </c>
      <c r="U14" s="4" t="s">
        <v>23</v>
      </c>
      <c r="V14" s="6">
        <f t="shared" si="6"/>
        <v>0</v>
      </c>
      <c r="W14" s="3"/>
      <c r="X14" s="4" t="s">
        <v>22</v>
      </c>
      <c r="Y14" s="6">
        <f t="shared" si="7"/>
        <v>0</v>
      </c>
      <c r="Z14" s="3"/>
      <c r="AA14" s="4" t="s">
        <v>22</v>
      </c>
      <c r="AB14" s="6">
        <f t="shared" si="8"/>
        <v>0</v>
      </c>
    </row>
    <row r="15" spans="1:28" x14ac:dyDescent="0.35">
      <c r="A15" s="10">
        <v>13</v>
      </c>
      <c r="B15" s="3" t="s">
        <v>4</v>
      </c>
      <c r="C15" s="4" t="s">
        <v>4</v>
      </c>
      <c r="D15" s="6">
        <f t="shared" si="0"/>
        <v>1</v>
      </c>
      <c r="E15" s="3"/>
      <c r="F15" s="4" t="s">
        <v>22</v>
      </c>
      <c r="G15" s="6">
        <f t="shared" si="1"/>
        <v>0</v>
      </c>
      <c r="H15" s="3"/>
      <c r="I15" s="4" t="s">
        <v>22</v>
      </c>
      <c r="J15" s="6">
        <f t="shared" si="2"/>
        <v>0</v>
      </c>
      <c r="K15" s="3"/>
      <c r="L15" s="4" t="s">
        <v>22</v>
      </c>
      <c r="M15" s="6">
        <f t="shared" si="3"/>
        <v>0</v>
      </c>
      <c r="N15" s="3"/>
      <c r="O15" s="4" t="s">
        <v>22</v>
      </c>
      <c r="P15" s="6">
        <f t="shared" si="4"/>
        <v>0</v>
      </c>
      <c r="Q15" s="4" t="s">
        <v>11</v>
      </c>
      <c r="R15" s="4" t="s">
        <v>11</v>
      </c>
      <c r="S15" s="6">
        <f t="shared" si="9"/>
        <v>1</v>
      </c>
      <c r="T15" s="4" t="s">
        <v>11</v>
      </c>
      <c r="U15" s="4" t="s">
        <v>11</v>
      </c>
      <c r="V15" s="6">
        <f t="shared" si="6"/>
        <v>1</v>
      </c>
      <c r="W15" s="3"/>
      <c r="X15" s="4" t="s">
        <v>22</v>
      </c>
      <c r="Y15" s="6">
        <f t="shared" si="7"/>
        <v>0</v>
      </c>
      <c r="Z15" s="3"/>
      <c r="AA15" s="4" t="s">
        <v>22</v>
      </c>
      <c r="AB15" s="6">
        <f t="shared" si="8"/>
        <v>0</v>
      </c>
    </row>
    <row r="16" spans="1:28" x14ac:dyDescent="0.35">
      <c r="A16" s="10">
        <v>14</v>
      </c>
      <c r="B16" s="3" t="s">
        <v>11</v>
      </c>
      <c r="C16" s="4" t="s">
        <v>20</v>
      </c>
      <c r="D16" s="6">
        <f t="shared" si="0"/>
        <v>0</v>
      </c>
      <c r="E16" s="3"/>
      <c r="F16" s="4" t="s">
        <v>22</v>
      </c>
      <c r="G16" s="6">
        <f t="shared" si="1"/>
        <v>0</v>
      </c>
      <c r="H16" s="3"/>
      <c r="I16" s="4" t="s">
        <v>22</v>
      </c>
      <c r="J16" s="6">
        <f t="shared" si="2"/>
        <v>0</v>
      </c>
      <c r="K16" s="3"/>
      <c r="L16" s="4" t="s">
        <v>22</v>
      </c>
      <c r="M16" s="6">
        <f t="shared" si="3"/>
        <v>0</v>
      </c>
      <c r="N16" s="3"/>
      <c r="O16" s="4" t="s">
        <v>22</v>
      </c>
      <c r="P16" s="6">
        <f t="shared" si="4"/>
        <v>0</v>
      </c>
      <c r="Q16" s="4" t="s">
        <v>5</v>
      </c>
      <c r="R16" s="4" t="s">
        <v>5</v>
      </c>
      <c r="S16" s="6">
        <f t="shared" si="9"/>
        <v>1</v>
      </c>
      <c r="T16" s="3" t="s">
        <v>11</v>
      </c>
      <c r="U16" s="4" t="s">
        <v>11</v>
      </c>
      <c r="V16" s="6">
        <f t="shared" si="6"/>
        <v>1</v>
      </c>
      <c r="W16" s="3"/>
      <c r="X16" s="4" t="s">
        <v>22</v>
      </c>
      <c r="Y16" s="6">
        <f t="shared" si="7"/>
        <v>0</v>
      </c>
      <c r="Z16" s="3"/>
      <c r="AA16" s="4" t="s">
        <v>22</v>
      </c>
      <c r="AB16" s="6">
        <f t="shared" si="8"/>
        <v>0</v>
      </c>
    </row>
    <row r="17" spans="1:28" x14ac:dyDescent="0.35">
      <c r="A17" s="10">
        <v>15</v>
      </c>
      <c r="B17" s="3" t="s">
        <v>4</v>
      </c>
      <c r="C17" s="4" t="s">
        <v>4</v>
      </c>
      <c r="D17" s="6">
        <f t="shared" si="0"/>
        <v>1</v>
      </c>
      <c r="E17" s="3"/>
      <c r="F17" s="4" t="s">
        <v>22</v>
      </c>
      <c r="G17" s="6">
        <f t="shared" si="1"/>
        <v>0</v>
      </c>
      <c r="H17" s="3"/>
      <c r="I17" s="4" t="s">
        <v>22</v>
      </c>
      <c r="J17" s="6">
        <f t="shared" si="2"/>
        <v>0</v>
      </c>
      <c r="K17" s="3"/>
      <c r="L17" s="4" t="s">
        <v>22</v>
      </c>
      <c r="M17" s="6">
        <f t="shared" si="3"/>
        <v>0</v>
      </c>
      <c r="N17" s="3"/>
      <c r="O17" s="4" t="s">
        <v>22</v>
      </c>
      <c r="P17" s="6">
        <f t="shared" si="4"/>
        <v>0</v>
      </c>
      <c r="Q17" s="4" t="s">
        <v>4</v>
      </c>
      <c r="R17" s="4" t="s">
        <v>4</v>
      </c>
      <c r="S17" s="6">
        <f t="shared" si="9"/>
        <v>1</v>
      </c>
      <c r="T17" s="3" t="s">
        <v>6</v>
      </c>
      <c r="U17" s="4" t="s">
        <v>36</v>
      </c>
      <c r="V17" s="6">
        <f t="shared" si="6"/>
        <v>0</v>
      </c>
      <c r="W17" s="3"/>
      <c r="X17" s="4" t="s">
        <v>22</v>
      </c>
      <c r="Y17" s="6">
        <f t="shared" si="7"/>
        <v>0</v>
      </c>
      <c r="Z17" s="3"/>
      <c r="AA17" s="4" t="s">
        <v>22</v>
      </c>
      <c r="AB17" s="6">
        <f t="shared" si="8"/>
        <v>0</v>
      </c>
    </row>
    <row r="18" spans="1:28" x14ac:dyDescent="0.35">
      <c r="A18" s="10">
        <v>16</v>
      </c>
      <c r="B18" s="3" t="s">
        <v>5</v>
      </c>
      <c r="C18" s="4" t="s">
        <v>20</v>
      </c>
      <c r="D18" s="6">
        <f t="shared" si="0"/>
        <v>0</v>
      </c>
      <c r="E18" s="3"/>
      <c r="F18" s="4" t="s">
        <v>22</v>
      </c>
      <c r="G18" s="6">
        <f t="shared" si="1"/>
        <v>0</v>
      </c>
      <c r="H18" s="3"/>
      <c r="I18" s="4" t="s">
        <v>22</v>
      </c>
      <c r="J18" s="6">
        <f t="shared" si="2"/>
        <v>0</v>
      </c>
      <c r="K18" s="3"/>
      <c r="L18" s="4" t="s">
        <v>22</v>
      </c>
      <c r="M18" s="6">
        <f t="shared" si="3"/>
        <v>0</v>
      </c>
      <c r="N18" s="3"/>
      <c r="O18" s="4" t="s">
        <v>22</v>
      </c>
      <c r="P18" s="6">
        <f t="shared" si="4"/>
        <v>0</v>
      </c>
      <c r="Q18" s="4" t="s">
        <v>4</v>
      </c>
      <c r="R18" s="4" t="s">
        <v>4</v>
      </c>
      <c r="S18" s="6">
        <f t="shared" si="9"/>
        <v>1</v>
      </c>
      <c r="T18" s="3"/>
      <c r="U18" s="4" t="s">
        <v>22</v>
      </c>
      <c r="V18" s="6">
        <f t="shared" si="6"/>
        <v>0</v>
      </c>
      <c r="W18" s="3"/>
      <c r="X18" s="4" t="s">
        <v>22</v>
      </c>
      <c r="Y18" s="6">
        <f t="shared" si="7"/>
        <v>0</v>
      </c>
      <c r="Z18" s="3"/>
      <c r="AA18" s="4" t="s">
        <v>22</v>
      </c>
      <c r="AB18" s="6">
        <f t="shared" si="8"/>
        <v>0</v>
      </c>
    </row>
    <row r="19" spans="1:28" x14ac:dyDescent="0.35">
      <c r="A19" s="10">
        <v>17</v>
      </c>
      <c r="B19" s="3" t="s">
        <v>6</v>
      </c>
      <c r="C19" s="4" t="s">
        <v>6</v>
      </c>
      <c r="D19" s="6">
        <f t="shared" si="0"/>
        <v>1</v>
      </c>
      <c r="E19" s="3"/>
      <c r="F19" s="4" t="s">
        <v>22</v>
      </c>
      <c r="G19" s="6">
        <f t="shared" si="1"/>
        <v>0</v>
      </c>
      <c r="H19" s="3"/>
      <c r="I19" s="4" t="s">
        <v>22</v>
      </c>
      <c r="J19" s="6">
        <f t="shared" si="2"/>
        <v>0</v>
      </c>
      <c r="K19" s="3"/>
      <c r="L19" s="4" t="s">
        <v>22</v>
      </c>
      <c r="M19" s="6">
        <f t="shared" si="3"/>
        <v>0</v>
      </c>
      <c r="N19" s="3"/>
      <c r="O19" s="4" t="s">
        <v>22</v>
      </c>
      <c r="P19" s="6">
        <f t="shared" si="4"/>
        <v>0</v>
      </c>
      <c r="Q19" s="4" t="s">
        <v>11</v>
      </c>
      <c r="R19" s="4" t="s">
        <v>11</v>
      </c>
      <c r="S19" s="6">
        <f t="shared" si="9"/>
        <v>1</v>
      </c>
      <c r="T19" s="3"/>
      <c r="U19" s="4" t="s">
        <v>22</v>
      </c>
      <c r="V19" s="6">
        <f t="shared" si="6"/>
        <v>0</v>
      </c>
      <c r="W19" s="3"/>
      <c r="X19" s="4" t="s">
        <v>22</v>
      </c>
      <c r="Y19" s="6">
        <f t="shared" si="7"/>
        <v>0</v>
      </c>
      <c r="Z19" s="3"/>
      <c r="AA19" s="4" t="s">
        <v>22</v>
      </c>
      <c r="AB19" s="6">
        <f t="shared" si="8"/>
        <v>0</v>
      </c>
    </row>
    <row r="20" spans="1:28" x14ac:dyDescent="0.35">
      <c r="A20" s="10">
        <v>18</v>
      </c>
      <c r="B20" s="3" t="s">
        <v>11</v>
      </c>
      <c r="C20" s="4" t="s">
        <v>11</v>
      </c>
      <c r="D20" s="6">
        <f t="shared" si="0"/>
        <v>1</v>
      </c>
      <c r="E20" s="3"/>
      <c r="F20" s="4" t="s">
        <v>22</v>
      </c>
      <c r="G20" s="6">
        <f t="shared" si="1"/>
        <v>0</v>
      </c>
      <c r="H20" s="3"/>
      <c r="I20" s="4" t="s">
        <v>22</v>
      </c>
      <c r="J20" s="6">
        <f t="shared" si="2"/>
        <v>0</v>
      </c>
      <c r="K20" s="3"/>
      <c r="L20" s="4" t="s">
        <v>22</v>
      </c>
      <c r="M20" s="6">
        <f t="shared" si="3"/>
        <v>0</v>
      </c>
      <c r="N20" s="3"/>
      <c r="O20" s="4" t="s">
        <v>22</v>
      </c>
      <c r="P20" s="6">
        <f t="shared" si="4"/>
        <v>0</v>
      </c>
      <c r="Q20" s="4" t="s">
        <v>5</v>
      </c>
      <c r="R20" s="4" t="s">
        <v>5</v>
      </c>
      <c r="S20" s="6">
        <f t="shared" si="9"/>
        <v>1</v>
      </c>
      <c r="T20" s="3"/>
      <c r="U20" s="4" t="s">
        <v>22</v>
      </c>
      <c r="V20" s="6">
        <f t="shared" si="6"/>
        <v>0</v>
      </c>
      <c r="W20" s="3"/>
      <c r="X20" s="4" t="s">
        <v>22</v>
      </c>
      <c r="Y20" s="6">
        <f t="shared" si="7"/>
        <v>0</v>
      </c>
      <c r="Z20" s="3"/>
      <c r="AA20" s="4" t="s">
        <v>22</v>
      </c>
      <c r="AB20" s="6">
        <f t="shared" si="8"/>
        <v>0</v>
      </c>
    </row>
    <row r="21" spans="1:28" x14ac:dyDescent="0.35">
      <c r="A21" s="10">
        <v>19</v>
      </c>
      <c r="B21" s="3" t="s">
        <v>4</v>
      </c>
      <c r="C21" s="4" t="s">
        <v>5</v>
      </c>
      <c r="D21" s="6">
        <f t="shared" si="0"/>
        <v>0</v>
      </c>
      <c r="E21" s="3"/>
      <c r="F21" s="4" t="s">
        <v>22</v>
      </c>
      <c r="G21" s="6">
        <f t="shared" si="1"/>
        <v>0</v>
      </c>
      <c r="H21" s="3"/>
      <c r="I21" s="4" t="s">
        <v>22</v>
      </c>
      <c r="J21" s="6">
        <f t="shared" si="2"/>
        <v>0</v>
      </c>
      <c r="K21" s="3"/>
      <c r="L21" s="4" t="s">
        <v>22</v>
      </c>
      <c r="M21" s="6">
        <f t="shared" si="3"/>
        <v>0</v>
      </c>
      <c r="N21" s="3"/>
      <c r="O21" s="4" t="s">
        <v>22</v>
      </c>
      <c r="P21" s="6">
        <f t="shared" si="4"/>
        <v>0</v>
      </c>
      <c r="Q21" s="4" t="s">
        <v>5</v>
      </c>
      <c r="R21" s="4" t="s">
        <v>5</v>
      </c>
      <c r="S21" s="6">
        <f t="shared" si="9"/>
        <v>1</v>
      </c>
      <c r="T21" s="3"/>
      <c r="U21" s="4" t="s">
        <v>22</v>
      </c>
      <c r="V21" s="6">
        <f t="shared" si="6"/>
        <v>0</v>
      </c>
      <c r="W21" s="3"/>
      <c r="X21" s="4" t="s">
        <v>22</v>
      </c>
      <c r="Y21" s="6">
        <f t="shared" si="7"/>
        <v>0</v>
      </c>
      <c r="Z21" s="3"/>
      <c r="AA21" s="4" t="s">
        <v>22</v>
      </c>
      <c r="AB21" s="6">
        <f t="shared" si="8"/>
        <v>0</v>
      </c>
    </row>
    <row r="22" spans="1:28" x14ac:dyDescent="0.35">
      <c r="A22" s="10">
        <v>20</v>
      </c>
      <c r="B22" s="3" t="s">
        <v>4</v>
      </c>
      <c r="C22" s="4" t="s">
        <v>20</v>
      </c>
      <c r="D22" s="6">
        <f t="shared" si="0"/>
        <v>0</v>
      </c>
      <c r="E22" s="3"/>
      <c r="F22" s="4" t="s">
        <v>22</v>
      </c>
      <c r="G22" s="6">
        <f t="shared" si="1"/>
        <v>0</v>
      </c>
      <c r="H22" s="3"/>
      <c r="I22" s="4" t="s">
        <v>22</v>
      </c>
      <c r="J22" s="6">
        <f t="shared" si="2"/>
        <v>0</v>
      </c>
      <c r="K22" s="3"/>
      <c r="L22" s="4" t="s">
        <v>22</v>
      </c>
      <c r="M22" s="6">
        <f t="shared" si="3"/>
        <v>0</v>
      </c>
      <c r="N22" s="3"/>
      <c r="O22" s="4" t="s">
        <v>22</v>
      </c>
      <c r="P22" s="6">
        <f t="shared" si="4"/>
        <v>0</v>
      </c>
      <c r="Q22" s="4" t="s">
        <v>11</v>
      </c>
      <c r="R22" s="4" t="s">
        <v>11</v>
      </c>
      <c r="S22" s="6">
        <f t="shared" si="9"/>
        <v>1</v>
      </c>
      <c r="T22" s="3"/>
      <c r="U22" s="4" t="s">
        <v>22</v>
      </c>
      <c r="V22" s="6">
        <f t="shared" si="6"/>
        <v>0</v>
      </c>
      <c r="W22" s="3"/>
      <c r="X22" s="4" t="s">
        <v>22</v>
      </c>
      <c r="Y22" s="6">
        <f t="shared" si="7"/>
        <v>0</v>
      </c>
      <c r="Z22" s="3"/>
      <c r="AA22" s="4" t="s">
        <v>22</v>
      </c>
      <c r="AB22" s="6">
        <f t="shared" si="8"/>
        <v>0</v>
      </c>
    </row>
    <row r="23" spans="1:28" ht="18.5" x14ac:dyDescent="0.45">
      <c r="A23" s="16"/>
      <c r="B23" s="44" t="s">
        <v>16</v>
      </c>
      <c r="C23" s="45"/>
      <c r="D23" s="17">
        <f>SUM(D3:D22)/COUNTIFS(C3:C22,"&lt;&gt;x")</f>
        <v>0.75</v>
      </c>
      <c r="E23" s="44" t="s">
        <v>16</v>
      </c>
      <c r="F23" s="45"/>
      <c r="G23" s="17">
        <f>SUM(G3:G22)/COUNTIFS(F3:F22,"&lt;&gt;x")</f>
        <v>0.7</v>
      </c>
      <c r="H23" s="44" t="s">
        <v>16</v>
      </c>
      <c r="I23" s="45"/>
      <c r="J23" s="17">
        <f>SUM(J3:J22)/COUNTIFS(I3:I22,"&lt;&gt;x")</f>
        <v>0.8</v>
      </c>
      <c r="K23" s="44" t="s">
        <v>16</v>
      </c>
      <c r="L23" s="45"/>
      <c r="M23" s="17">
        <f>SUM(M3:M22)/COUNTIFS(L3:L22,"&lt;&gt;x")</f>
        <v>0.7</v>
      </c>
      <c r="N23" s="44" t="s">
        <v>16</v>
      </c>
      <c r="O23" s="45"/>
      <c r="P23" s="17">
        <f>SUM(P3:P22)/COUNTIFS(O3:O22,"&lt;&gt;x")</f>
        <v>0.9</v>
      </c>
      <c r="Q23" s="44" t="s">
        <v>16</v>
      </c>
      <c r="R23" s="45"/>
      <c r="S23" s="17">
        <f>SUM(S3:S22)/COUNTIFS(R3:R22,"&lt;&gt;x")</f>
        <v>0.95</v>
      </c>
      <c r="T23" s="44" t="s">
        <v>16</v>
      </c>
      <c r="U23" s="45"/>
      <c r="V23" s="17">
        <f>SUM(V3:V22)/COUNTIFS(U3:U22,"&lt;&gt;x")</f>
        <v>0.53333333333333333</v>
      </c>
      <c r="W23" s="44" t="s">
        <v>16</v>
      </c>
      <c r="X23" s="45"/>
      <c r="Y23" s="17" t="e">
        <f>SUM(Y3:Y22)/COUNTIFS(X3:X22,"&lt;&gt;x")</f>
        <v>#DIV/0!</v>
      </c>
      <c r="Z23" s="42" t="s">
        <v>16</v>
      </c>
      <c r="AA23" s="43"/>
      <c r="AB23" s="17" t="e">
        <f>SUM(AB3:AB22)/COUNTIFS(AA3:AA22,"&lt;&gt;x")</f>
        <v>#DIV/0!</v>
      </c>
    </row>
  </sheetData>
  <mergeCells count="18">
    <mergeCell ref="W1:Y1"/>
    <mergeCell ref="Z1:AB1"/>
    <mergeCell ref="T23:U23"/>
    <mergeCell ref="W23:X23"/>
    <mergeCell ref="B1:D1"/>
    <mergeCell ref="E1:G1"/>
    <mergeCell ref="H1:J1"/>
    <mergeCell ref="K1:M1"/>
    <mergeCell ref="N1:P1"/>
    <mergeCell ref="T1:V1"/>
    <mergeCell ref="B23:C23"/>
    <mergeCell ref="E23:F23"/>
    <mergeCell ref="H23:I23"/>
    <mergeCell ref="K23:L23"/>
    <mergeCell ref="N23:O23"/>
    <mergeCell ref="Q1:S1"/>
    <mergeCell ref="Z23:AA23"/>
    <mergeCell ref="Q23:R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5C3C-BA4E-4AB1-8D45-C4152468918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54B1-26F9-4705-B765-EB1443427EA5}">
  <sheetPr>
    <tabColor theme="9"/>
  </sheetPr>
  <dimension ref="A1:M19"/>
  <sheetViews>
    <sheetView workbookViewId="0">
      <selection activeCell="M1" sqref="M1:M10"/>
    </sheetView>
  </sheetViews>
  <sheetFormatPr defaultRowHeight="14.5" x14ac:dyDescent="0.35"/>
  <cols>
    <col min="1" max="1" width="12.6328125" customWidth="1"/>
    <col min="2" max="2" width="41" bestFit="1" customWidth="1"/>
    <col min="3" max="5" width="7.54296875" customWidth="1"/>
    <col min="6" max="6" width="36.08984375" bestFit="1" customWidth="1"/>
    <col min="7" max="9" width="11.453125" customWidth="1"/>
    <col min="10" max="10" width="25.453125" customWidth="1"/>
    <col min="11" max="11" width="11.453125" customWidth="1"/>
    <col min="12" max="12" width="4" customWidth="1"/>
  </cols>
  <sheetData>
    <row r="1" spans="1:13" ht="29" x14ac:dyDescent="0.35">
      <c r="A1">
        <v>1</v>
      </c>
      <c r="B1" t="s">
        <v>48</v>
      </c>
      <c r="F1" s="30" t="s">
        <v>59</v>
      </c>
      <c r="G1" s="31" t="s">
        <v>54</v>
      </c>
      <c r="H1" s="31" t="s">
        <v>55</v>
      </c>
      <c r="I1" s="31" t="s">
        <v>57</v>
      </c>
      <c r="J1" s="32" t="s">
        <v>62</v>
      </c>
      <c r="K1" s="33" t="s">
        <v>56</v>
      </c>
      <c r="M1" s="46">
        <f>COUNTIFS(Table1[[#All],[ChatGPT]:[Investigate details about ChatGPT &amp; Gemini Questions]],"Y")/(36)</f>
        <v>0.61111111111111116</v>
      </c>
    </row>
    <row r="2" spans="1:13" x14ac:dyDescent="0.35">
      <c r="A2">
        <v>2</v>
      </c>
      <c r="B2" t="s">
        <v>44</v>
      </c>
      <c r="F2" s="18" t="s">
        <v>0</v>
      </c>
      <c r="G2" s="23" t="s">
        <v>58</v>
      </c>
      <c r="H2" s="23" t="s">
        <v>58</v>
      </c>
      <c r="I2" s="20" t="s">
        <v>58</v>
      </c>
      <c r="J2" s="22" t="s">
        <v>60</v>
      </c>
      <c r="K2" s="24" t="s">
        <v>60</v>
      </c>
      <c r="M2" s="46"/>
    </row>
    <row r="3" spans="1:13" x14ac:dyDescent="0.35">
      <c r="A3">
        <v>3</v>
      </c>
      <c r="B3" t="s">
        <v>45</v>
      </c>
      <c r="F3" s="18" t="s">
        <v>18</v>
      </c>
      <c r="G3" s="23" t="s">
        <v>58</v>
      </c>
      <c r="H3" s="23" t="s">
        <v>58</v>
      </c>
      <c r="I3" s="20" t="s">
        <v>58</v>
      </c>
      <c r="J3" s="22" t="s">
        <v>60</v>
      </c>
      <c r="K3" s="24" t="s">
        <v>60</v>
      </c>
      <c r="M3" s="46"/>
    </row>
    <row r="4" spans="1:13" x14ac:dyDescent="0.35">
      <c r="A4">
        <v>4</v>
      </c>
      <c r="B4" t="s">
        <v>46</v>
      </c>
      <c r="F4" s="18" t="s">
        <v>27</v>
      </c>
      <c r="G4" s="20" t="s">
        <v>58</v>
      </c>
      <c r="H4" s="20" t="s">
        <v>58</v>
      </c>
      <c r="I4" s="20" t="s">
        <v>58</v>
      </c>
      <c r="J4" s="21" t="s">
        <v>58</v>
      </c>
      <c r="K4" s="24" t="s">
        <v>60</v>
      </c>
      <c r="M4" s="46"/>
    </row>
    <row r="5" spans="1:13" x14ac:dyDescent="0.35">
      <c r="A5">
        <v>5</v>
      </c>
      <c r="B5" t="s">
        <v>47</v>
      </c>
      <c r="F5" s="18" t="s">
        <v>30</v>
      </c>
      <c r="G5" s="23" t="s">
        <v>58</v>
      </c>
      <c r="H5" s="23" t="s">
        <v>58</v>
      </c>
      <c r="I5" s="20" t="s">
        <v>58</v>
      </c>
      <c r="J5" s="22" t="s">
        <v>60</v>
      </c>
      <c r="K5" s="24" t="s">
        <v>60</v>
      </c>
      <c r="M5" s="46"/>
    </row>
    <row r="6" spans="1:13" x14ac:dyDescent="0.35">
      <c r="F6" s="18" t="s">
        <v>34</v>
      </c>
      <c r="G6" s="23" t="s">
        <v>58</v>
      </c>
      <c r="H6" s="23" t="s">
        <v>58</v>
      </c>
      <c r="I6" s="20" t="s">
        <v>58</v>
      </c>
      <c r="J6" s="22" t="s">
        <v>60</v>
      </c>
      <c r="K6" s="24" t="s">
        <v>60</v>
      </c>
      <c r="M6" s="46"/>
    </row>
    <row r="7" spans="1:13" ht="15" thickBot="1" x14ac:dyDescent="0.4">
      <c r="F7" s="18" t="s">
        <v>40</v>
      </c>
      <c r="G7" s="23" t="s">
        <v>58</v>
      </c>
      <c r="H7" s="23" t="s">
        <v>58</v>
      </c>
      <c r="I7" s="20" t="s">
        <v>58</v>
      </c>
      <c r="J7" s="48" t="s">
        <v>60</v>
      </c>
      <c r="K7" s="24" t="s">
        <v>60</v>
      </c>
      <c r="M7" s="46"/>
    </row>
    <row r="8" spans="1:13" ht="15" thickBot="1" x14ac:dyDescent="0.4">
      <c r="F8" s="18" t="s">
        <v>41</v>
      </c>
      <c r="G8" s="23" t="s">
        <v>58</v>
      </c>
      <c r="H8" s="23" t="s">
        <v>58</v>
      </c>
      <c r="I8" s="20" t="s">
        <v>58</v>
      </c>
      <c r="J8" s="48" t="s">
        <v>60</v>
      </c>
      <c r="K8" s="24" t="s">
        <v>60</v>
      </c>
      <c r="M8" s="46"/>
    </row>
    <row r="9" spans="1:13" x14ac:dyDescent="0.35">
      <c r="F9" s="18" t="s">
        <v>42</v>
      </c>
      <c r="G9" s="22" t="s">
        <v>60</v>
      </c>
      <c r="H9" s="22" t="s">
        <v>60</v>
      </c>
      <c r="I9" s="23" t="s">
        <v>60</v>
      </c>
      <c r="J9" s="22" t="s">
        <v>60</v>
      </c>
      <c r="K9" s="24" t="s">
        <v>60</v>
      </c>
      <c r="M9" s="46"/>
    </row>
    <row r="10" spans="1:13" x14ac:dyDescent="0.35">
      <c r="F10" s="19" t="s">
        <v>43</v>
      </c>
      <c r="G10" s="25" t="s">
        <v>60</v>
      </c>
      <c r="H10" s="25" t="s">
        <v>60</v>
      </c>
      <c r="I10" s="26" t="s">
        <v>60</v>
      </c>
      <c r="J10" s="25" t="s">
        <v>60</v>
      </c>
      <c r="K10" s="27" t="s">
        <v>60</v>
      </c>
      <c r="M10" s="46"/>
    </row>
    <row r="13" spans="1:13" ht="15" thickBot="1" x14ac:dyDescent="0.4"/>
    <row r="14" spans="1:13" x14ac:dyDescent="0.35">
      <c r="G14" s="28" t="s">
        <v>61</v>
      </c>
    </row>
    <row r="15" spans="1:13" x14ac:dyDescent="0.35">
      <c r="A15">
        <v>6</v>
      </c>
      <c r="B15" t="s">
        <v>50</v>
      </c>
      <c r="G15" s="29" t="s">
        <v>33</v>
      </c>
    </row>
    <row r="16" spans="1:13" x14ac:dyDescent="0.35">
      <c r="A16">
        <v>7</v>
      </c>
      <c r="B16" t="s">
        <v>51</v>
      </c>
    </row>
    <row r="17" spans="1:7" x14ac:dyDescent="0.35">
      <c r="A17">
        <v>8</v>
      </c>
      <c r="B17" t="s">
        <v>53</v>
      </c>
      <c r="G17" s="47"/>
    </row>
    <row r="18" spans="1:7" x14ac:dyDescent="0.35">
      <c r="A18">
        <v>9</v>
      </c>
      <c r="B18" t="s">
        <v>52</v>
      </c>
    </row>
    <row r="19" spans="1:7" x14ac:dyDescent="0.35">
      <c r="A19">
        <v>10</v>
      </c>
      <c r="B19" t="s">
        <v>49</v>
      </c>
    </row>
  </sheetData>
  <mergeCells count="1">
    <mergeCell ref="M1:M1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ChatGPT</vt:lpstr>
      <vt:lpstr>Gemini</vt:lpstr>
      <vt:lpstr>MS_Pilot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Elhamy Adly Wanis</dc:creator>
  <cp:lastModifiedBy>Osama Elhamy Adly Wanis</cp:lastModifiedBy>
  <dcterms:created xsi:type="dcterms:W3CDTF">2024-11-22T00:37:34Z</dcterms:created>
  <dcterms:modified xsi:type="dcterms:W3CDTF">2024-11-25T04:32:16Z</dcterms:modified>
</cp:coreProperties>
</file>