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"/>
    </mc:Choice>
  </mc:AlternateContent>
  <xr:revisionPtr revIDLastSave="0" documentId="13_ncr:1_{9A39DD4F-E542-4CB3-BD7D-CC7CF02D1C54}" xr6:coauthVersionLast="47" xr6:coauthVersionMax="47" xr10:uidLastSave="{00000000-0000-0000-0000-000000000000}"/>
  <bookViews>
    <workbookView xWindow="-108" yWindow="12852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N40" i="1"/>
  <c r="N39" i="1"/>
  <c r="N38" i="1"/>
  <c r="N37" i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<sst xmlns="http://schemas.openxmlformats.org/spreadsheetml/2006/main" count="194" uniqueCount="99">
  <si>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</si>
  <si>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</si>
  <si>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</si>
  <si>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</si>
  <si>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</si>
  <si>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</si>
  <si>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</si>
  <si>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</si>
  <si>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</si>
  <si>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</si>
  <si>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</si>
  <si>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</si>
  <si>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</si>
  <si>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</si>
  <si>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</si>
  <si>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</si>
  <si>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</si>
  <si>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</si>
  <si>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</si>
  <si>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</si>
  <si>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</si>
  <si>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</si>
  <si>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</si>
  <si>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</si>
  <si>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</si>
  <si>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</si>
  <si>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</si>
  <si>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</si>
  <si>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</si>
  <si>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</si>
  <si>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</si>
  <si>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</si>
  <si>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</si>
  <si>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</si>
  <si>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</si>
  <si>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</si>
  <si>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</si>
  <si>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</si>
  <si>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</si>
  <si>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</si>
  <si>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</si>
  <si>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</si>
  <si>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</si>
  <si>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</si>
  <si>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</si>
  <si>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</si>
  <si>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</si>
  <si>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</si>
  <si>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</si>
  <si>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</si>
  <si>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</si>
  <si>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</si>
  <si>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</si>
  <si>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</si>
  <si>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</si>
  <si>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</si>
  <si>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</si>
  <si>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</si>
  <si>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</si>
  <si>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</si>
  <si>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</si>
  <si>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</si>
  <si>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</si>
  <si>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</si>
  <si>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</si>
  <si>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</si>
  <si>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</si>
  <si>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</si>
  <si>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</si>
  <si>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</si>
  <si>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</si>
  <si>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</si>
  <si>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</si>
  <si>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</si>
  <si>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</si>
  <si>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</si>
  <si>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</si>
  <si>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</si>
  <si>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</si>
  <si>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</si>
  <si>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</si>
  <si>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</si>
  <si>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</si>
  <si>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</si>
  <si>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</si>
  <si>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</si>
  <si>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</si>
  <si>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</si>
  <si>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</si>
  <si>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</si>
  <si>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</si>
  <si>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</si>
  <si>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</si>
  <si>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</si>
  <si>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</si>
  <si>
    <t>21% (120/563 challenges solved)</t>
  </si>
  <si>
    <t>21% (121/563 challenges solved)</t>
  </si>
  <si>
    <t>22% (123/563 challenges solved)</t>
  </si>
  <si>
    <r>
      <t>22%</t>
    </r>
    <r>
      <rPr>
        <sz val="10"/>
        <rFont val="Arial"/>
        <family val="2"/>
      </rPr>
      <t> (122/563 challenges solved)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</si>
</sst>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41" totalsRowShown="0" headerRowDxfId="10" dataDxfId="9" headerRowBorderDxfId="7" tableBorderDxfId="8" totalsRowBorderDxfId="6">
  <autoFilter ref="I1:N41" xr:uid="{00000000-0009-0000-0100-000004000000}"/>
  <tableColumns count="6">
    <tableColumn id="1" xr3:uid="{00000000-0010-0000-0100-000001000000}" name="Category" dataDxfId="5"/>
    <tableColumn id="2" xr3:uid="{00000000-0010-0000-0100-000002000000}" name="Date" dataDxfId="4"/>
    <tableColumn id="6" xr3:uid="{00000000-0010-0000-0100-000006000000}" name="Column1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38" headerRowBorderDxfId="37" tableBorderDxfId="36" totalsRowBorderDxfId="35">
  <autoFilter ref="A1:E6" xr:uid="{00000000-0009-0000-0100-000002000000}"/>
  <tableColumns count="5">
    <tableColumn id="1" xr3:uid="{00000000-0010-0000-0200-000001000000}" name="Category" dataDxfId="34"/>
    <tableColumn id="2" xr3:uid="{00000000-0010-0000-0200-000002000000}" name="Date" dataDxfId="33"/>
    <tableColumn id="3" xr3:uid="{00000000-0010-0000-0200-000003000000}" name="Points" dataDxfId="32"/>
    <tableColumn id="4" xr3:uid="{00000000-0010-0000-0200-000004000000}" name="Rank" dataDxfId="31"/>
    <tableColumn id="5" xr3:uid="{00000000-0010-0000-0200-000005000000}" name="Progress" dataDxfId="30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29" headerRowBorderDxfId="28" tableBorderDxfId="27" totalsRowBorderDxfId="26">
  <autoFilter ref="G1:K3" xr:uid="{00000000-0009-0000-0100-000005000000}"/>
  <tableColumns count="5">
    <tableColumn id="1" xr3:uid="{00000000-0010-0000-0300-000001000000}" name="Category" dataDxfId="25"/>
    <tableColumn id="2" xr3:uid="{00000000-0010-0000-0300-000002000000}" name="Date" dataDxfId="24"/>
    <tableColumn id="3" xr3:uid="{00000000-0010-0000-0300-000003000000}" name="Points" dataDxfId="23"/>
    <tableColumn id="4" xr3:uid="{00000000-0010-0000-0300-000004000000}" name="Rank" dataDxfId="22"/>
    <tableColumn id="5" xr3:uid="{00000000-0010-0000-0300-000005000000}" name="Progress" dataDxfId="21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20" dataDxfId="18" headerRowBorderDxfId="19" tableBorderDxfId="17" totalsRowBorderDxfId="16">
  <autoFilter ref="M1:Q9" xr:uid="{00000000-0009-0000-0100-000003000000}"/>
  <tableColumns count="5">
    <tableColumn id="1" xr3:uid="{00000000-0010-0000-0400-000001000000}" name="Category" dataDxfId="15"/>
    <tableColumn id="2" xr3:uid="{00000000-0010-0000-0400-000002000000}" name="Date" dataDxfId="14"/>
    <tableColumn id="3" xr3:uid="{00000000-0010-0000-0400-000003000000}" name="Points" dataDxfId="13"/>
    <tableColumn id="4" xr3:uid="{00000000-0010-0000-0400-000004000000}" name="Rank" dataDxfId="12"/>
    <tableColumn id="5" xr3:uid="{00000000-0010-0000-0400-000005000000}" name="Progress" dataDxfId="11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17" workbookViewId="0">
      <selection activeCell="O41" sqref="O41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 t="shared" ref="N35:N40" si="6"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 t="shared" si="6"/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 t="shared" si="6"/>
        <v>0.88841173746762936</v>
      </c>
    </row>
    <row r="38" spans="9:14" x14ac:dyDescent="0.25">
      <c r="I38" s="55" t="s">
        <v>14</v>
      </c>
      <c r="J38" s="52">
        <v>45188</v>
      </c>
      <c r="K38" s="18" t="s">
        <v>95</v>
      </c>
      <c r="L38" s="50">
        <v>2415.41</v>
      </c>
      <c r="M38" s="50">
        <v>31805</v>
      </c>
      <c r="N38" s="51">
        <f t="shared" si="6"/>
        <v>0.89090877909070643</v>
      </c>
    </row>
    <row r="39" spans="9:14" x14ac:dyDescent="0.25">
      <c r="I39" s="55" t="s">
        <v>14</v>
      </c>
      <c r="J39" s="52">
        <v>45207</v>
      </c>
      <c r="K39" s="18" t="s">
        <v>96</v>
      </c>
      <c r="L39" s="50">
        <v>2463.54</v>
      </c>
      <c r="M39" s="50">
        <v>30188</v>
      </c>
      <c r="N39" s="51">
        <f t="shared" si="6"/>
        <v>0.89645509269581025</v>
      </c>
    </row>
    <row r="40" spans="9:14" x14ac:dyDescent="0.25">
      <c r="I40" s="55" t="s">
        <v>14</v>
      </c>
      <c r="J40" s="52">
        <v>45214</v>
      </c>
      <c r="K40" s="18" t="s">
        <v>98</v>
      </c>
      <c r="L40" s="50">
        <v>2468.54</v>
      </c>
      <c r="M40" s="50">
        <v>30042</v>
      </c>
      <c r="N40" s="51">
        <f t="shared" si="6"/>
        <v>0.89695587302131752</v>
      </c>
    </row>
    <row r="41" spans="9:14" x14ac:dyDescent="0.25">
      <c r="I41" s="55" t="s">
        <v>14</v>
      </c>
      <c r="J41" s="52">
        <v>45215</v>
      </c>
      <c r="K41" s="18" t="s">
        <v>97</v>
      </c>
      <c r="L41" s="50">
        <v>2481.48</v>
      </c>
      <c r="M41" s="50">
        <v>29655</v>
      </c>
      <c r="N41" s="51">
        <f>IF(ROW()&gt;2,($M$2-M41)/$M$2,"NA")</f>
        <v>0.89828328388413448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Elhamy Adly Wanis</cp:lastModifiedBy>
  <dcterms:created xsi:type="dcterms:W3CDTF">2022-04-08T21:36:58Z</dcterms:created>
  <dcterms:modified xsi:type="dcterms:W3CDTF">2023-10-17T00:58:10Z</dcterms:modified>
</cp:coreProperties>
</file>