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SafyKarineJoyce\Downloads\"/>
    </mc:Choice>
  </mc:AlternateContent>
  <xr:revisionPtr revIDLastSave="0" documentId="13_ncr:1_{1D21E087-AF17-438D-BAB2-06EBC4E3D5E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20" i="1"/>
  <c r="F18" i="1"/>
  <c r="N19" i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<sst xmlns="http://schemas.openxmlformats.org/spreadsheetml/2006/main" count="133" uniqueCount="59">
  <si>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</si>
  <si>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</si>
  <si>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</si>
  <si>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</si>
  <si>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</si>
  <si>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</si>
  <si>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</si>
  <si>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</si>
  <si>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</si>
  <si>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</si>
  <si>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</si>
  <si>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</si>
  <si>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</si>
  <si>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</si>
  <si>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</si>
  <si>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</si>
  <si>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</si>
  <si>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</si>
  <si>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</si>
  <si>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</si>
  <si>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</si>
  <si>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</si>
  <si>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</si>
  <si>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</si>
  <si>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</si>
  <si>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</si>
  <si>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</si>
  <si>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</si>
  <si>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</si>
  <si>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</si>
  <si>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</si>
  <si>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</si>
  <si>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</si>
  <si>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</si>
  <si>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</si>
  <si>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</si>
  <si>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</si>
  <si>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</si>
  <si>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</si>
  <si>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</si>
  <si>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</si>
  <si>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</si>
  <si>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</si>
  <si>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</si>
  <si>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</si>
  <si>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</si>
  <si>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</si>
  <si>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</si>
  <si>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</si>
  <si>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</si>
  <si>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</si>
  <si>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</si>
  <si>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</si>
  <si>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</si>
  <si>
    <t>15% (42/283 challenges solved)</t>
  </si>
  <si>
    <t>1712.97/2200</t>
  </si>
  <si>
    <t>64% (487.03 points to next star)</t>
  </si>
  <si>
    <t>1732.97/2200</t>
  </si>
  <si>
    <t>65% (467.03 points to next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</si>
</sst>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7" fillId="0" borderId="5" xfId="0" applyFont="1" applyBorder="1"/>
    <xf numFmtId="164" fontId="7" fillId="0" borderId="5" xfId="0" applyNumberFormat="1" applyFont="1" applyBorder="1"/>
    <xf numFmtId="9" fontId="7" fillId="0" borderId="5" xfId="1" applyFont="1" applyFill="1" applyBorder="1"/>
    <xf numFmtId="0" fontId="6" fillId="3" borderId="7" xfId="0" applyFont="1" applyFill="1" applyBorder="1" applyAlignment="1">
      <alignment horizontal="center"/>
    </xf>
    <xf numFmtId="15" fontId="3" fillId="0" borderId="5" xfId="0" applyNumberFormat="1" applyFont="1" applyFill="1" applyBorder="1"/>
    <xf numFmtId="0" fontId="0" fillId="0" borderId="5" xfId="0" applyFill="1" applyBorder="1"/>
    <xf numFmtId="9" fontId="0" fillId="0" borderId="6" xfId="1" applyNumberFormat="1" applyFont="1" applyFill="1" applyBorder="1"/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173CC93E-E7EE-48C1-9CCF-D246238E1A1C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I1:N21" totalsRowShown="0" headerRowDxfId="38" dataDxfId="36" headerRowBorderDxfId="37" tableBorderDxfId="35" totalsRowBorderDxfId="34">
  <autoFilter ref="I1:N21" xr:uid="{00000000-0009-0000-0100-000004000000}"/>
  <tableColumns count="6">
    <tableColumn id="1" xr3:uid="{00000000-0010-0000-0300-000001000000}" name="Category" dataDxfId="33"/>
    <tableColumn id="2" xr3:uid="{00000000-0010-0000-0300-000002000000}" name="Date" dataDxfId="32"/>
    <tableColumn id="6" xr3:uid="{1AFD6FFE-AA81-42A2-97D8-6D1587474978}" name="Column1" dataDxfId="31"/>
    <tableColumn id="3" xr3:uid="{00000000-0010-0000-0300-000003000000}" name="Points" dataDxfId="30"/>
    <tableColumn id="4" xr3:uid="{00000000-0010-0000-0300-000004000000}" name="Rank" dataDxfId="29"/>
    <tableColumn id="5" xr3:uid="{00000000-0010-0000-03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400-000001000000}" name="Category" dataDxfId="14"/>
    <tableColumn id="2" xr3:uid="{00000000-0010-0000-0400-000002000000}" name="Date" dataDxfId="13"/>
    <tableColumn id="3" xr3:uid="{00000000-0010-0000-0400-000003000000}" name="Points" dataDxfId="12"/>
    <tableColumn id="4" xr3:uid="{00000000-0010-0000-0400-000004000000}" name="Rank" dataDxfId="11"/>
    <tableColumn id="5" xr3:uid="{00000000-0010-0000-04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100-000001000000}" name="Category" dataDxfId="4"/>
    <tableColumn id="2" xr3:uid="{00000000-0010-0000-0100-000002000000}" name="Date" dataDxfId="3"/>
    <tableColumn id="3" xr3:uid="{00000000-0010-0000-0100-000003000000}" name="Points" dataDxfId="2"/>
    <tableColumn id="4" xr3:uid="{00000000-0010-0000-0100-000004000000}" name="Rank" dataDxfId="1"/>
    <tableColumn id="5" xr3:uid="{00000000-0010-0000-01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20" sqref="I20:I21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9.57031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>IF(ROW()&gt;2,($M$2-M16)/$M$2,"NA")</f>
        <v>0.72326742012382306</v>
      </c>
    </row>
    <row r="17" spans="1:14" x14ac:dyDescent="0.25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>IF(ROW()&gt;2,($M$2-M17)/$M$2,"NA")</f>
        <v>0.73493971771081656</v>
      </c>
    </row>
    <row r="18" spans="1:14" x14ac:dyDescent="0.25">
      <c r="A18" s="6" t="s">
        <v>4</v>
      </c>
      <c r="B18" s="41">
        <v>45133</v>
      </c>
      <c r="C18" s="31" t="s">
        <v>54</v>
      </c>
      <c r="D18" s="40">
        <v>931.67</v>
      </c>
      <c r="E18" s="40">
        <v>2159</v>
      </c>
      <c r="F18" s="42">
        <f>IF(ROW()&gt;2,($E$2-E18)/$E$2,"NA")</f>
        <v>0.74016127091106032</v>
      </c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>IF(ROW()&gt;2,($M$2-M18)/$M$2,"NA")</f>
        <v>0.76191668524584544</v>
      </c>
    </row>
    <row r="19" spans="1:14" x14ac:dyDescent="0.25"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>IF(ROW()&gt;2,($M$2-M19)/$M$2,"NA")</f>
        <v>0.76549417757121541</v>
      </c>
    </row>
    <row r="20" spans="1:14" x14ac:dyDescent="0.25">
      <c r="I20" s="28" t="s">
        <v>14</v>
      </c>
      <c r="J20" s="44">
        <v>45134</v>
      </c>
      <c r="K20" s="18" t="s">
        <v>56</v>
      </c>
      <c r="L20" s="45" t="s">
        <v>55</v>
      </c>
      <c r="M20" s="45">
        <v>66794</v>
      </c>
      <c r="N20" s="46">
        <f>IF(ROW()&gt;2,($M$2-M20)/$M$2,"NA")</f>
        <v>0.77089643108268024</v>
      </c>
    </row>
    <row r="21" spans="1:14" x14ac:dyDescent="0.25">
      <c r="I21" s="28" t="s">
        <v>14</v>
      </c>
      <c r="J21" s="44">
        <v>45135</v>
      </c>
      <c r="K21" s="18" t="s">
        <v>58</v>
      </c>
      <c r="L21" s="45" t="s">
        <v>57</v>
      </c>
      <c r="M21" s="45">
        <v>65489</v>
      </c>
      <c r="N21" s="46">
        <f>IF(ROW()&gt;2,($M$2-M21)/$M$2,"NA")</f>
        <v>0.77537258399217956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B91-927A-40B5-8004-C14E7031CE26}">
  <dimension ref="A1:Q9"/>
  <sheetViews>
    <sheetView workbookViewId="0">
      <selection activeCell="N6" sqref="N6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7109375" bestFit="1" customWidth="1"/>
    <col min="5" max="5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710937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AA2-4FD0-41BA-875E-96FC706D123A}">
  <dimension ref="A1:E32"/>
  <sheetViews>
    <sheetView workbookViewId="0">
      <selection activeCell="D1" sqref="D1:E32"/>
    </sheetView>
  </sheetViews>
  <sheetFormatPr defaultRowHeight="15" x14ac:dyDescent="0.25"/>
  <cols>
    <col min="1" max="1" width="62.140625" bestFit="1" customWidth="1"/>
    <col min="2" max="2" width="24.28515625" bestFit="1" customWidth="1"/>
    <col min="3" max="3" width="6.85546875" style="36" customWidth="1"/>
    <col min="4" max="4" width="62.140625" bestFit="1" customWidth="1"/>
    <col min="5" max="5" width="56.42578125" bestFit="1" customWidth="1"/>
  </cols>
  <sheetData>
    <row r="1" spans="1:5" ht="33.75" x14ac:dyDescent="0.5">
      <c r="A1" s="43" t="s">
        <v>37</v>
      </c>
      <c r="B1" s="43"/>
      <c r="D1" s="43" t="s">
        <v>41</v>
      </c>
      <c r="E1" s="43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x14ac:dyDescent="0.25">
      <c r="A4" s="22" t="s">
        <v>34</v>
      </c>
      <c r="B4" s="22"/>
      <c r="D4" s="22"/>
      <c r="E4" s="22"/>
    </row>
    <row r="5" spans="1:5" x14ac:dyDescent="0.25">
      <c r="A5" s="22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x14ac:dyDescent="0.25">
      <c r="A7" s="22"/>
      <c r="B7" s="22"/>
      <c r="D7" s="22"/>
      <c r="E7" s="22"/>
    </row>
    <row r="8" spans="1:5" x14ac:dyDescent="0.25">
      <c r="A8" s="22"/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/>
      <c r="B18" s="22"/>
      <c r="D18" s="22"/>
      <c r="E18" s="22"/>
    </row>
    <row r="19" spans="1:5" x14ac:dyDescent="0.25">
      <c r="A19" s="22"/>
      <c r="B19" s="22"/>
      <c r="D19" s="22"/>
      <c r="E19" s="22"/>
    </row>
    <row r="20" spans="1:5" x14ac:dyDescent="0.25">
      <c r="A20" s="22"/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OsamaSafyKarenJoyce</cp:lastModifiedBy>
  <dcterms:created xsi:type="dcterms:W3CDTF">2022-04-08T21:36:58Z</dcterms:created>
  <dcterms:modified xsi:type="dcterms:W3CDTF">2023-07-28T04:06:49Z</dcterms:modified>
</cp:coreProperties>
</file>