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bello\Desktop\NOMINA\"/>
    </mc:Choice>
  </mc:AlternateContent>
  <xr:revisionPtr revIDLastSave="0" documentId="8_{93AEBBC1-1908-4D11-AB2E-15B3B2AA8731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REPORTE.H.T" sheetId="1" r:id="rId1"/>
    <sheet name="RESUMEN H.T" sheetId="2" r:id="rId2"/>
    <sheet name="CORTES DE NOMINA" sheetId="4" r:id="rId3"/>
    <sheet name="BD" sheetId="3" state="hidden" r:id="rId4"/>
  </sheets>
  <definedNames>
    <definedName name="_" localSheetId="0">'REPORTE.H.T'!$B$11:$S$70</definedName>
    <definedName name="_xlnm._FilterDatabase" localSheetId="1" hidden="1">'RESUMEN H.T'!$B$9:$P$24</definedName>
    <definedName name="_FilterDatabase_0" localSheetId="0">'REPORTE.H.T'!$B$11:$S$70</definedName>
    <definedName name="_FilterDatabase_0" localSheetId="1">'RESUMEN H.T'!$K$9:$P$24</definedName>
    <definedName name="_FilterDatabase_0_0" localSheetId="0">'REPORTE.H.T'!$B$11:$S$70</definedName>
    <definedName name="_FilterDatabase_0_0" localSheetId="1">'RESUMEN H.T'!$K$9:$P$24</definedName>
    <definedName name="_FilterDatabase_0_0_0" localSheetId="0">'REPORTE.H.T'!$B$11:$S$70</definedName>
    <definedName name="_FilterDatabase_0_0_0" localSheetId="1">'RESUMEN H.T'!$K$9:$P$24</definedName>
    <definedName name="_filterdatabase_1" localSheetId="1">'RESUMEN H.T'!$K$9:$P$24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4" i="2"/>
  <c r="D13" i="2"/>
  <c r="B15" i="2"/>
  <c r="B14" i="2"/>
  <c r="B13" i="2"/>
  <c r="D320" i="1"/>
  <c r="D319" i="1"/>
  <c r="D298" i="1"/>
  <c r="D297" i="1"/>
  <c r="D276" i="1"/>
  <c r="D275" i="1"/>
  <c r="D254" i="1"/>
  <c r="D253" i="1"/>
  <c r="D232" i="1"/>
  <c r="D231" i="1"/>
  <c r="D210" i="1"/>
  <c r="D209" i="1"/>
  <c r="D188" i="1"/>
  <c r="D187" i="1"/>
  <c r="D166" i="1"/>
  <c r="D165" i="1"/>
  <c r="D144" i="1"/>
  <c r="D143" i="1"/>
  <c r="D122" i="1"/>
  <c r="D121" i="1"/>
  <c r="D37" i="1"/>
  <c r="D36" i="1"/>
  <c r="D78" i="1"/>
  <c r="D77" i="1"/>
  <c r="D23" i="2"/>
  <c r="B23" i="2"/>
  <c r="S337" i="1"/>
  <c r="R337" i="1"/>
  <c r="O23" i="2" s="1"/>
  <c r="Q337" i="1"/>
  <c r="N23" i="2" s="1"/>
  <c r="P337" i="1"/>
  <c r="M23" i="2" s="1"/>
  <c r="O337" i="1"/>
  <c r="L23" i="2" s="1"/>
  <c r="N337" i="1"/>
  <c r="K23" i="2" s="1"/>
  <c r="M337" i="1"/>
  <c r="J23" i="2" s="1"/>
  <c r="L337" i="1"/>
  <c r="I23" i="2" s="1"/>
  <c r="K337" i="1"/>
  <c r="H23" i="2" s="1"/>
  <c r="J337" i="1"/>
  <c r="G23" i="2" s="1"/>
  <c r="D99" i="1"/>
  <c r="D116" i="1"/>
  <c r="D321" i="1" l="1"/>
  <c r="D299" i="1"/>
  <c r="D277" i="1"/>
  <c r="D255" i="1"/>
  <c r="D233" i="1"/>
  <c r="D211" i="1"/>
  <c r="D189" i="1"/>
  <c r="D167" i="1"/>
  <c r="D145" i="1"/>
  <c r="D123" i="1"/>
  <c r="D38" i="1"/>
  <c r="D80" i="1"/>
  <c r="D79" i="1"/>
  <c r="D101" i="1"/>
  <c r="D100" i="1"/>
  <c r="I337" i="1"/>
  <c r="F23" i="2" s="1"/>
  <c r="H337" i="1"/>
  <c r="E23" i="2" s="1"/>
  <c r="D103" i="1"/>
  <c r="D107" i="1"/>
  <c r="D102" i="1"/>
  <c r="D112" i="1"/>
  <c r="D105" i="1"/>
  <c r="D108" i="1"/>
  <c r="D111" i="1"/>
  <c r="D104" i="1"/>
  <c r="D115" i="1"/>
  <c r="D114" i="1"/>
  <c r="D110" i="1"/>
  <c r="D106" i="1"/>
  <c r="D113" i="1"/>
  <c r="D109" i="1"/>
  <c r="D22" i="2"/>
  <c r="B22" i="2"/>
  <c r="S315" i="1"/>
  <c r="R315" i="1"/>
  <c r="O22" i="2" s="1"/>
  <c r="Q315" i="1"/>
  <c r="N22" i="2" s="1"/>
  <c r="P315" i="1"/>
  <c r="M22" i="2" s="1"/>
  <c r="O315" i="1"/>
  <c r="L22" i="2" s="1"/>
  <c r="N315" i="1"/>
  <c r="K22" i="2" s="1"/>
  <c r="M315" i="1"/>
  <c r="J22" i="2" s="1"/>
  <c r="L315" i="1"/>
  <c r="I22" i="2" s="1"/>
  <c r="K315" i="1"/>
  <c r="H22" i="2" s="1"/>
  <c r="J315" i="1"/>
  <c r="G22" i="2" s="1"/>
  <c r="D322" i="1" l="1"/>
  <c r="D300" i="1"/>
  <c r="D278" i="1"/>
  <c r="D256" i="1"/>
  <c r="D234" i="1"/>
  <c r="D212" i="1"/>
  <c r="D190" i="1"/>
  <c r="D168" i="1"/>
  <c r="D146" i="1"/>
  <c r="D124" i="1"/>
  <c r="D39" i="1"/>
  <c r="D81" i="1"/>
  <c r="H315" i="1"/>
  <c r="E22" i="2" s="1"/>
  <c r="I315" i="1"/>
  <c r="F22" i="2" s="1"/>
  <c r="D323" i="1" l="1"/>
  <c r="D301" i="1"/>
  <c r="D279" i="1"/>
  <c r="D257" i="1"/>
  <c r="D235" i="1"/>
  <c r="D213" i="1"/>
  <c r="D191" i="1"/>
  <c r="D169" i="1"/>
  <c r="D147" i="1"/>
  <c r="D125" i="1"/>
  <c r="D40" i="1"/>
  <c r="D82" i="1"/>
  <c r="D324" i="1" l="1"/>
  <c r="D302" i="1"/>
  <c r="D280" i="1"/>
  <c r="D258" i="1"/>
  <c r="D236" i="1"/>
  <c r="D214" i="1"/>
  <c r="D192" i="1"/>
  <c r="D170" i="1"/>
  <c r="D148" i="1"/>
  <c r="D126" i="1"/>
  <c r="D41" i="1"/>
  <c r="D83" i="1"/>
  <c r="D325" i="1" l="1"/>
  <c r="D303" i="1"/>
  <c r="D281" i="1"/>
  <c r="D259" i="1"/>
  <c r="D237" i="1"/>
  <c r="D215" i="1"/>
  <c r="D193" i="1"/>
  <c r="D171" i="1"/>
  <c r="D149" i="1"/>
  <c r="D127" i="1"/>
  <c r="D42" i="1"/>
  <c r="D84" i="1"/>
  <c r="S32" i="1"/>
  <c r="R32" i="1"/>
  <c r="Q32" i="1"/>
  <c r="P32" i="1"/>
  <c r="O32" i="1"/>
  <c r="N32" i="1"/>
  <c r="M32" i="1"/>
  <c r="L32" i="1"/>
  <c r="K32" i="1"/>
  <c r="J32" i="1"/>
  <c r="S54" i="1"/>
  <c r="R54" i="1"/>
  <c r="Q54" i="1"/>
  <c r="P54" i="1"/>
  <c r="O54" i="1"/>
  <c r="N54" i="1"/>
  <c r="M54" i="1"/>
  <c r="L54" i="1"/>
  <c r="K54" i="1"/>
  <c r="J54" i="1"/>
  <c r="I54" i="1"/>
  <c r="H54" i="1"/>
  <c r="S95" i="1"/>
  <c r="R95" i="1"/>
  <c r="Q95" i="1"/>
  <c r="P95" i="1"/>
  <c r="O95" i="1"/>
  <c r="N95" i="1"/>
  <c r="M95" i="1"/>
  <c r="L95" i="1"/>
  <c r="K95" i="1"/>
  <c r="J95" i="1"/>
  <c r="S117" i="1"/>
  <c r="R117" i="1"/>
  <c r="Q117" i="1"/>
  <c r="P117" i="1"/>
  <c r="O117" i="1"/>
  <c r="N117" i="1"/>
  <c r="M117" i="1"/>
  <c r="L117" i="1"/>
  <c r="K117" i="1"/>
  <c r="J117" i="1"/>
  <c r="S139" i="1"/>
  <c r="R139" i="1"/>
  <c r="Q139" i="1"/>
  <c r="P139" i="1"/>
  <c r="O139" i="1"/>
  <c r="N139" i="1"/>
  <c r="M139" i="1"/>
  <c r="L139" i="1"/>
  <c r="K139" i="1"/>
  <c r="J139" i="1"/>
  <c r="S161" i="1"/>
  <c r="R161" i="1"/>
  <c r="Q161" i="1"/>
  <c r="P161" i="1"/>
  <c r="O161" i="1"/>
  <c r="N161" i="1"/>
  <c r="M161" i="1"/>
  <c r="L161" i="1"/>
  <c r="K161" i="1"/>
  <c r="J161" i="1"/>
  <c r="S183" i="1"/>
  <c r="R183" i="1"/>
  <c r="Q183" i="1"/>
  <c r="P183" i="1"/>
  <c r="O183" i="1"/>
  <c r="N183" i="1"/>
  <c r="M183" i="1"/>
  <c r="L183" i="1"/>
  <c r="K183" i="1"/>
  <c r="J183" i="1"/>
  <c r="S205" i="1"/>
  <c r="R205" i="1"/>
  <c r="Q205" i="1"/>
  <c r="P205" i="1"/>
  <c r="O205" i="1"/>
  <c r="N205" i="1"/>
  <c r="M205" i="1"/>
  <c r="L205" i="1"/>
  <c r="K205" i="1"/>
  <c r="J205" i="1"/>
  <c r="S227" i="1"/>
  <c r="R227" i="1"/>
  <c r="Q227" i="1"/>
  <c r="P227" i="1"/>
  <c r="O227" i="1"/>
  <c r="N227" i="1"/>
  <c r="M227" i="1"/>
  <c r="L227" i="1"/>
  <c r="K227" i="1"/>
  <c r="J227" i="1"/>
  <c r="S249" i="1"/>
  <c r="R249" i="1"/>
  <c r="Q249" i="1"/>
  <c r="P249" i="1"/>
  <c r="O249" i="1"/>
  <c r="N249" i="1"/>
  <c r="M249" i="1"/>
  <c r="L249" i="1"/>
  <c r="K249" i="1"/>
  <c r="J249" i="1"/>
  <c r="S271" i="1"/>
  <c r="R271" i="1"/>
  <c r="Q271" i="1"/>
  <c r="P271" i="1"/>
  <c r="O271" i="1"/>
  <c r="N271" i="1"/>
  <c r="M271" i="1"/>
  <c r="L271" i="1"/>
  <c r="K271" i="1"/>
  <c r="J271" i="1"/>
  <c r="S293" i="1"/>
  <c r="R293" i="1"/>
  <c r="Q293" i="1"/>
  <c r="P293" i="1"/>
  <c r="O293" i="1"/>
  <c r="N293" i="1"/>
  <c r="M293" i="1"/>
  <c r="L293" i="1"/>
  <c r="K293" i="1"/>
  <c r="J293" i="1"/>
  <c r="D326" i="1" l="1"/>
  <c r="D304" i="1"/>
  <c r="D282" i="1"/>
  <c r="D260" i="1"/>
  <c r="D238" i="1"/>
  <c r="D216" i="1"/>
  <c r="D194" i="1"/>
  <c r="D172" i="1"/>
  <c r="D150" i="1"/>
  <c r="D128" i="1"/>
  <c r="D43" i="1"/>
  <c r="D85" i="1"/>
  <c r="E86" i="1"/>
  <c r="I32" i="1"/>
  <c r="H95" i="1"/>
  <c r="I95" i="1"/>
  <c r="H205" i="1"/>
  <c r="I205" i="1"/>
  <c r="I249" i="1"/>
  <c r="H249" i="1"/>
  <c r="I161" i="1"/>
  <c r="H161" i="1"/>
  <c r="H139" i="1"/>
  <c r="I139" i="1"/>
  <c r="H183" i="1"/>
  <c r="I183" i="1"/>
  <c r="I227" i="1"/>
  <c r="H227" i="1"/>
  <c r="H271" i="1"/>
  <c r="I271" i="1"/>
  <c r="I293" i="1"/>
  <c r="H293" i="1"/>
  <c r="I117" i="1"/>
  <c r="H117" i="1"/>
  <c r="D327" i="1" l="1"/>
  <c r="D305" i="1"/>
  <c r="D283" i="1"/>
  <c r="D261" i="1"/>
  <c r="D239" i="1"/>
  <c r="D217" i="1"/>
  <c r="D195" i="1"/>
  <c r="D173" i="1"/>
  <c r="D151" i="1"/>
  <c r="D129" i="1"/>
  <c r="D44" i="1"/>
  <c r="D86" i="1"/>
  <c r="H67" i="1"/>
  <c r="H68" i="1"/>
  <c r="H69" i="1"/>
  <c r="D328" i="1" l="1"/>
  <c r="D306" i="1"/>
  <c r="D284" i="1"/>
  <c r="D262" i="1"/>
  <c r="D240" i="1"/>
  <c r="D218" i="1"/>
  <c r="D196" i="1"/>
  <c r="D174" i="1"/>
  <c r="D152" i="1"/>
  <c r="D130" i="1"/>
  <c r="D45" i="1"/>
  <c r="D87" i="1"/>
  <c r="I67" i="1"/>
  <c r="I68" i="1"/>
  <c r="I69" i="1"/>
  <c r="I66" i="1"/>
  <c r="I60" i="1"/>
  <c r="I61" i="1"/>
  <c r="I62" i="1"/>
  <c r="I63" i="1"/>
  <c r="I64" i="1"/>
  <c r="I59" i="1"/>
  <c r="H60" i="1"/>
  <c r="H61" i="1"/>
  <c r="H62" i="1"/>
  <c r="H63" i="1"/>
  <c r="H64" i="1"/>
  <c r="D329" i="1" l="1"/>
  <c r="D307" i="1"/>
  <c r="D285" i="1"/>
  <c r="D263" i="1"/>
  <c r="D241" i="1"/>
  <c r="D219" i="1"/>
  <c r="D197" i="1"/>
  <c r="D175" i="1"/>
  <c r="D153" i="1"/>
  <c r="D131" i="1"/>
  <c r="D46" i="1"/>
  <c r="D88" i="1"/>
  <c r="H66" i="1"/>
  <c r="H65" i="1"/>
  <c r="H59" i="1"/>
  <c r="E59" i="1"/>
  <c r="D59" i="1" s="1"/>
  <c r="H58" i="1"/>
  <c r="D58" i="1"/>
  <c r="D330" i="1" l="1"/>
  <c r="D308" i="1"/>
  <c r="D286" i="1"/>
  <c r="D264" i="1"/>
  <c r="D242" i="1"/>
  <c r="D220" i="1"/>
  <c r="D198" i="1"/>
  <c r="D176" i="1"/>
  <c r="D154" i="1"/>
  <c r="D132" i="1"/>
  <c r="D47" i="1"/>
  <c r="D89" i="1"/>
  <c r="E60" i="1"/>
  <c r="E61" i="1" s="1"/>
  <c r="E62" i="1" s="1"/>
  <c r="D16" i="2"/>
  <c r="D17" i="2"/>
  <c r="D18" i="2"/>
  <c r="D19" i="2"/>
  <c r="D20" i="2"/>
  <c r="D21" i="2"/>
  <c r="B21" i="2"/>
  <c r="B20" i="2"/>
  <c r="B19" i="2"/>
  <c r="B18" i="2"/>
  <c r="B17" i="2"/>
  <c r="B16" i="2"/>
  <c r="D331" i="1" l="1"/>
  <c r="D309" i="1"/>
  <c r="D287" i="1"/>
  <c r="D265" i="1"/>
  <c r="D243" i="1"/>
  <c r="D221" i="1"/>
  <c r="D199" i="1"/>
  <c r="D177" i="1"/>
  <c r="D155" i="1"/>
  <c r="D133" i="1"/>
  <c r="D48" i="1"/>
  <c r="D90" i="1"/>
  <c r="D60" i="1"/>
  <c r="D61" i="1"/>
  <c r="E63" i="1"/>
  <c r="D62" i="1"/>
  <c r="D332" i="1" l="1"/>
  <c r="D310" i="1"/>
  <c r="D288" i="1"/>
  <c r="D266" i="1"/>
  <c r="D244" i="1"/>
  <c r="D222" i="1"/>
  <c r="D200" i="1"/>
  <c r="D178" i="1"/>
  <c r="D156" i="1"/>
  <c r="D134" i="1"/>
  <c r="D49" i="1"/>
  <c r="D91" i="1"/>
  <c r="E64" i="1"/>
  <c r="D63" i="1"/>
  <c r="D333" i="1" l="1"/>
  <c r="D311" i="1"/>
  <c r="D289" i="1"/>
  <c r="D267" i="1"/>
  <c r="D245" i="1"/>
  <c r="D223" i="1"/>
  <c r="D201" i="1"/>
  <c r="D179" i="1"/>
  <c r="D157" i="1"/>
  <c r="D135" i="1"/>
  <c r="D50" i="1"/>
  <c r="D92" i="1"/>
  <c r="E65" i="1"/>
  <c r="D64" i="1"/>
  <c r="D334" i="1" l="1"/>
  <c r="D312" i="1"/>
  <c r="D290" i="1"/>
  <c r="D268" i="1"/>
  <c r="D246" i="1"/>
  <c r="D224" i="1"/>
  <c r="D202" i="1"/>
  <c r="D180" i="1"/>
  <c r="D158" i="1"/>
  <c r="D136" i="1"/>
  <c r="D51" i="1"/>
  <c r="D94" i="1"/>
  <c r="D93" i="1"/>
  <c r="H32" i="1"/>
  <c r="E66" i="1"/>
  <c r="D65" i="1"/>
  <c r="D336" i="1" l="1"/>
  <c r="D335" i="1"/>
  <c r="D314" i="1"/>
  <c r="D313" i="1"/>
  <c r="D292" i="1"/>
  <c r="D291" i="1"/>
  <c r="D270" i="1"/>
  <c r="D269" i="1"/>
  <c r="D248" i="1"/>
  <c r="D247" i="1"/>
  <c r="D226" i="1"/>
  <c r="D225" i="1"/>
  <c r="D204" i="1"/>
  <c r="D203" i="1"/>
  <c r="D182" i="1"/>
  <c r="D181" i="1"/>
  <c r="D160" i="1"/>
  <c r="D159" i="1"/>
  <c r="D138" i="1"/>
  <c r="D137" i="1"/>
  <c r="D53" i="1"/>
  <c r="D52" i="1"/>
  <c r="E67" i="1"/>
  <c r="D66" i="1"/>
  <c r="E68" i="1" l="1"/>
  <c r="D67" i="1"/>
  <c r="O21" i="2"/>
  <c r="N21" i="2"/>
  <c r="M21" i="2"/>
  <c r="L21" i="2"/>
  <c r="K21" i="2"/>
  <c r="J21" i="2"/>
  <c r="I21" i="2"/>
  <c r="H21" i="2"/>
  <c r="G21" i="2"/>
  <c r="F21" i="2"/>
  <c r="O20" i="2"/>
  <c r="N20" i="2"/>
  <c r="M20" i="2"/>
  <c r="L20" i="2"/>
  <c r="K20" i="2"/>
  <c r="J20" i="2"/>
  <c r="I20" i="2"/>
  <c r="H20" i="2"/>
  <c r="G20" i="2"/>
  <c r="F20" i="2"/>
  <c r="E20" i="2"/>
  <c r="O19" i="2"/>
  <c r="N19" i="2"/>
  <c r="M19" i="2"/>
  <c r="L19" i="2"/>
  <c r="K19" i="2"/>
  <c r="J19" i="2"/>
  <c r="I19" i="2"/>
  <c r="H19" i="2"/>
  <c r="G19" i="2"/>
  <c r="O18" i="2"/>
  <c r="N18" i="2"/>
  <c r="M18" i="2"/>
  <c r="L18" i="2"/>
  <c r="K18" i="2"/>
  <c r="J18" i="2"/>
  <c r="I18" i="2"/>
  <c r="H18" i="2"/>
  <c r="G18" i="2"/>
  <c r="O17" i="2"/>
  <c r="N17" i="2"/>
  <c r="M17" i="2"/>
  <c r="L17" i="2"/>
  <c r="K17" i="2"/>
  <c r="J17" i="2"/>
  <c r="I17" i="2"/>
  <c r="H17" i="2"/>
  <c r="G17" i="2"/>
  <c r="O16" i="2"/>
  <c r="N16" i="2"/>
  <c r="M16" i="2"/>
  <c r="L16" i="2"/>
  <c r="K16" i="2"/>
  <c r="J16" i="2"/>
  <c r="I16" i="2"/>
  <c r="H16" i="2"/>
  <c r="G16" i="2"/>
  <c r="F16" i="2"/>
  <c r="D68" i="1" l="1"/>
  <c r="E69" i="1"/>
  <c r="E21" i="2"/>
  <c r="F18" i="2"/>
  <c r="E18" i="2"/>
  <c r="F19" i="2"/>
  <c r="E19" i="2"/>
  <c r="E16" i="2"/>
  <c r="E17" i="2"/>
  <c r="F17" i="2"/>
  <c r="E70" i="1" l="1"/>
  <c r="D69" i="1"/>
  <c r="D70" i="1" l="1"/>
  <c r="E71" i="1"/>
  <c r="E72" i="1" l="1"/>
  <c r="D72" i="1" s="1"/>
  <c r="D71" i="1"/>
  <c r="O15" i="2" l="1"/>
  <c r="N15" i="2"/>
  <c r="M15" i="2"/>
  <c r="L15" i="2"/>
  <c r="K15" i="2"/>
  <c r="J15" i="2"/>
  <c r="I15" i="2"/>
  <c r="H15" i="2"/>
  <c r="G15" i="2"/>
  <c r="F15" i="2"/>
  <c r="E15" i="2"/>
  <c r="O14" i="2"/>
  <c r="N14" i="2"/>
  <c r="M14" i="2"/>
  <c r="L14" i="2"/>
  <c r="K14" i="2"/>
  <c r="J14" i="2"/>
  <c r="I14" i="2"/>
  <c r="H14" i="2"/>
  <c r="G14" i="2"/>
  <c r="F14" i="2"/>
  <c r="E14" i="2"/>
  <c r="O13" i="2"/>
  <c r="N13" i="2"/>
  <c r="M13" i="2"/>
  <c r="L13" i="2"/>
  <c r="K13" i="2"/>
  <c r="J13" i="2"/>
  <c r="I13" i="2"/>
  <c r="H13" i="2"/>
  <c r="G13" i="2"/>
  <c r="F13" i="2"/>
  <c r="E13" i="2"/>
  <c r="I73" i="1" l="1"/>
  <c r="J73" i="1"/>
  <c r="K73" i="1"/>
  <c r="L73" i="1"/>
  <c r="M73" i="1"/>
  <c r="N73" i="1"/>
  <c r="O73" i="1"/>
  <c r="P73" i="1"/>
  <c r="Q73" i="1"/>
  <c r="R73" i="1"/>
  <c r="S73" i="1"/>
  <c r="H73" i="1" l="1"/>
  <c r="F12" i="2" l="1"/>
  <c r="G12" i="2"/>
  <c r="H12" i="2"/>
  <c r="I12" i="2"/>
  <c r="J12" i="2"/>
  <c r="L12" i="2"/>
  <c r="N12" i="2"/>
  <c r="O12" i="2"/>
  <c r="D12" i="2"/>
  <c r="B12" i="2"/>
  <c r="M12" i="2" l="1"/>
  <c r="K12" i="2"/>
  <c r="E12" i="2"/>
  <c r="D15" i="1" l="1"/>
  <c r="D14" i="1"/>
  <c r="D17" i="1" l="1"/>
  <c r="D16" i="1" l="1"/>
  <c r="D18" i="1" l="1"/>
  <c r="D19" i="1"/>
  <c r="D20" i="1" l="1"/>
  <c r="D21" i="1" l="1"/>
  <c r="D22" i="1" l="1"/>
  <c r="D23" i="1" l="1"/>
  <c r="D24" i="1" l="1"/>
  <c r="D25" i="1" l="1"/>
  <c r="D26" i="1" l="1"/>
  <c r="D29" i="1" l="1"/>
  <c r="D28" i="1"/>
  <c r="D27" i="1"/>
  <c r="D31" i="1" l="1"/>
  <c r="D30" i="1"/>
  <c r="G11" i="2"/>
  <c r="H11" i="2"/>
  <c r="I11" i="2"/>
  <c r="J11" i="2"/>
  <c r="K11" i="2"/>
  <c r="L11" i="2"/>
  <c r="M11" i="2"/>
  <c r="N11" i="2"/>
  <c r="O11" i="2"/>
  <c r="B11" i="2"/>
  <c r="D11" i="2"/>
  <c r="F11" i="2" l="1"/>
  <c r="E11" i="2"/>
  <c r="D10" i="2" l="1"/>
  <c r="B10" i="2"/>
  <c r="O10" i="2"/>
  <c r="O24" i="2" s="1"/>
  <c r="N10" i="2"/>
  <c r="N24" i="2" s="1"/>
  <c r="M10" i="2"/>
  <c r="M24" i="2" s="1"/>
  <c r="L10" i="2"/>
  <c r="L24" i="2" s="1"/>
  <c r="K10" i="2"/>
  <c r="K24" i="2" s="1"/>
  <c r="J10" i="2"/>
  <c r="J24" i="2" s="1"/>
  <c r="I10" i="2"/>
  <c r="I24" i="2" s="1"/>
  <c r="H10" i="2"/>
  <c r="H24" i="2" s="1"/>
  <c r="F10" i="2"/>
  <c r="F24" i="2" s="1"/>
  <c r="G10" i="2" l="1"/>
  <c r="G24" i="2" s="1"/>
  <c r="E10" i="2" l="1"/>
  <c r="E24" i="2" s="1"/>
</calcChain>
</file>

<file path=xl/sharedStrings.xml><?xml version="1.0" encoding="utf-8"?>
<sst xmlns="http://schemas.openxmlformats.org/spreadsheetml/2006/main" count="415" uniqueCount="99">
  <si>
    <t>SUPERVISOR</t>
  </si>
  <si>
    <t>CONVENCIONES:</t>
  </si>
  <si>
    <t>HORA ORDINARIA</t>
  </si>
  <si>
    <t>TURNO</t>
  </si>
  <si>
    <t>HORA EXTRA</t>
  </si>
  <si>
    <t>HORA EXTRA NOCTURNA</t>
  </si>
  <si>
    <t>HORA EXTRA FESTIVA DIURNA</t>
  </si>
  <si>
    <t>HORA EXTRA FESTIVA NOCTURNA</t>
  </si>
  <si>
    <t>PERIODO</t>
  </si>
  <si>
    <t>DEL</t>
  </si>
  <si>
    <t>AL</t>
  </si>
  <si>
    <t>RECARGO NOCTURNO</t>
  </si>
  <si>
    <t>RECARGO DIURNO FESTIVO</t>
  </si>
  <si>
    <t>RECARGO NOCTURNO FESTIVO</t>
  </si>
  <si>
    <t>APELLIDOS Y NOMBRE</t>
  </si>
  <si>
    <t>CEDULA</t>
  </si>
  <si>
    <t xml:space="preserve">DIA </t>
  </si>
  <si>
    <t>FECHA</t>
  </si>
  <si>
    <t>ENTRADA</t>
  </si>
  <si>
    <t>SALIDA</t>
  </si>
  <si>
    <t>TOTAL HORAS</t>
  </si>
  <si>
    <t>H.O</t>
  </si>
  <si>
    <t>H.E</t>
  </si>
  <si>
    <t>H.E.N</t>
  </si>
  <si>
    <t>H.E.F.D</t>
  </si>
  <si>
    <t>H.E.F.N</t>
  </si>
  <si>
    <t>R.N 35%</t>
  </si>
  <si>
    <t>R.D.F 75%</t>
  </si>
  <si>
    <t>R.D.F 1.75%</t>
  </si>
  <si>
    <t>R.N.D.F 1.10%</t>
  </si>
  <si>
    <t>R.N.D.F 2.10%</t>
  </si>
  <si>
    <t>OBSERVACIONES</t>
  </si>
  <si>
    <t>TOTAL</t>
  </si>
  <si>
    <t>PEREZ BERMUDEZ FRANCISCO</t>
  </si>
  <si>
    <t>Coordinador</t>
  </si>
  <si>
    <t>Francisco Pérez</t>
  </si>
  <si>
    <t>REPORTE DE NOVEDADES</t>
  </si>
  <si>
    <t>RESPONSABLE DE LA ELABORACION</t>
  </si>
  <si>
    <t>NOMBRE</t>
  </si>
  <si>
    <t>CARGO</t>
  </si>
  <si>
    <t>FIRMA</t>
  </si>
  <si>
    <t>H.E.F</t>
  </si>
  <si>
    <t>R.N</t>
  </si>
  <si>
    <t>R.D.F</t>
  </si>
  <si>
    <t>RECARGO DOMINICAL Y FESTIVO</t>
  </si>
  <si>
    <t>R.N.F</t>
  </si>
  <si>
    <t>RECARGO NOCTURNO DOMINICAL Y FESTIVO</t>
  </si>
  <si>
    <t>AÑO 2021</t>
  </si>
  <si>
    <t>MES</t>
  </si>
  <si>
    <t>QUINCENA</t>
  </si>
  <si>
    <t>FECHA INICIO</t>
  </si>
  <si>
    <t>FECHA FINAL</t>
  </si>
  <si>
    <t>FECHA DE REPORTE A NOMINA</t>
  </si>
  <si>
    <t>FECHA DE PAGO</t>
  </si>
  <si>
    <t>ENERO</t>
  </si>
  <si>
    <t>1 QUINCENA</t>
  </si>
  <si>
    <t>viernes, 8 de enero de 2021</t>
  </si>
  <si>
    <t>2 QUINCENA</t>
  </si>
  <si>
    <t>lunes, 25 de enero de 2021</t>
  </si>
  <si>
    <t>FEBRERO</t>
  </si>
  <si>
    <t>lunes, 8 de febrero de 2021</t>
  </si>
  <si>
    <t>martes,19 de febrero de 2021</t>
  </si>
  <si>
    <t>MARZO</t>
  </si>
  <si>
    <t>martes, 9 de marzo de 2021</t>
  </si>
  <si>
    <t>jueves, 25 de marzo de 2021</t>
  </si>
  <si>
    <t>ABRIL</t>
  </si>
  <si>
    <t>viernes, 9 de abril de 2021</t>
  </si>
  <si>
    <t>lunes, 23 de abril de 2021</t>
  </si>
  <si>
    <t>MAYO</t>
  </si>
  <si>
    <t>lunes, 10 de mayo de 2021</t>
  </si>
  <si>
    <t>lunes, 24 de mayo de 2021</t>
  </si>
  <si>
    <t>JUNIO</t>
  </si>
  <si>
    <t>miércoles, 8 de junio de 2021</t>
  </si>
  <si>
    <t>jueves, 24 de junio de 2021</t>
  </si>
  <si>
    <t>JULIO</t>
  </si>
  <si>
    <t>viernes, 9 de julio de 2021</t>
  </si>
  <si>
    <t>lunes, 23 de julio de 2021</t>
  </si>
  <si>
    <t>AGOSTO</t>
  </si>
  <si>
    <t>lunes, 9 de agosto de 2021</t>
  </si>
  <si>
    <t>miércoles, 24 de agosto de 2021</t>
  </si>
  <si>
    <t>SEPTIEMBRE</t>
  </si>
  <si>
    <t>viernes, 10 de septiembre de 2021</t>
  </si>
  <si>
    <t>lunes, 24 de septiembre de 2021</t>
  </si>
  <si>
    <t>OCTUBRE</t>
  </si>
  <si>
    <t>lunes, 11  de octubre de 2021</t>
  </si>
  <si>
    <t>lunes, 25 de octubre de 2021</t>
  </si>
  <si>
    <t>NOVIEMBRE</t>
  </si>
  <si>
    <t>lunes, 8 de noviembre de 2021</t>
  </si>
  <si>
    <t>miércoles, 23 de noviembre de 2021</t>
  </si>
  <si>
    <t>DICIEMBRE</t>
  </si>
  <si>
    <t>miércoles, 9 de diciembre de 2021</t>
  </si>
  <si>
    <t>jueves, 23 de diciembre de 2021</t>
  </si>
  <si>
    <t>Orrego Taborda Pablo Esteban</t>
  </si>
  <si>
    <t>Cardenas Mejia Jhon Sebastian</t>
  </si>
  <si>
    <t>Cano Vanegas Maria Islene</t>
  </si>
  <si>
    <t>Mazo Zapata Santiago</t>
  </si>
  <si>
    <t>Diaz Ospina Carlos Mario</t>
  </si>
  <si>
    <t>Idarraga Rodriguez Juan Eduardo</t>
  </si>
  <si>
    <t>Ramirez Sierra Leidy Johana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</si>
</sst>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dd"/>
    <numFmt numFmtId="166" formatCode="mmmm"/>
  </numFmts>
  <fonts count="19">
    <font>
      <sz val="11"/>
      <color rgb="FF000000"/>
      <name val="Calibri"/>
    </font>
    <font>
      <sz val="11"/>
      <name val="Liberation Serif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b/>
      <sz val="21"/>
      <color rgb="FF000000"/>
      <name val="Calibri"/>
      <family val="2"/>
    </font>
    <font>
      <b/>
      <sz val="14"/>
      <color rgb="FF000000"/>
      <name val="Calibri"/>
      <family val="2"/>
    </font>
    <font>
      <b/>
      <sz val="22"/>
      <color rgb="FF000000"/>
      <name val="Calibri"/>
      <family val="2"/>
    </font>
    <font>
      <sz val="1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2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7.5"/>
      <color rgb="FF000000"/>
      <name val="Calibri"/>
      <family val="2"/>
    </font>
    <font>
      <b/>
      <sz val="7.5"/>
      <color rgb="FFFFFFFF"/>
      <name val="Calibri"/>
      <family val="2"/>
    </font>
    <font>
      <sz val="7.5"/>
      <color rgb="FF00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theme="3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3F3F3"/>
      </left>
      <right/>
      <top style="medium">
        <color indexed="64"/>
      </top>
      <bottom style="medium">
        <color indexed="64"/>
      </bottom>
      <diagonal/>
    </border>
    <border>
      <left style="medium">
        <color rgb="FFF3F3F3"/>
      </left>
      <right style="medium">
        <color indexed="64"/>
      </right>
      <top/>
      <bottom style="medium">
        <color indexed="64"/>
      </bottom>
      <diagonal/>
    </border>
    <border>
      <left style="medium">
        <color rgb="FFF3F3F3"/>
      </left>
      <right style="medium">
        <color indexed="64"/>
      </right>
      <top/>
      <bottom style="medium">
        <color rgb="FF000000"/>
      </bottom>
      <diagonal/>
    </border>
    <border>
      <left style="medium">
        <color rgb="FFF3F3F3"/>
      </left>
      <right style="medium">
        <color indexed="64"/>
      </right>
      <top style="medium">
        <color indexed="64"/>
      </top>
      <bottom/>
      <diagonal/>
    </border>
    <border>
      <left style="medium">
        <color rgb="FFF3F3F3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Alignment="1">
      <alignment horizontal="left"/>
    </xf>
    <xf numFmtId="0" fontId="0" fillId="2" borderId="0" xfId="0" applyFill="1" applyAlignment="1">
      <alignment horizontal="right"/>
    </xf>
    <xf numFmtId="0" fontId="2" fillId="2" borderId="2" xfId="0" applyFont="1" applyFill="1" applyBorder="1" applyAlignment="1">
      <alignment horizontal="right" wrapText="1"/>
    </xf>
    <xf numFmtId="0" fontId="0" fillId="0" borderId="0" xfId="0" applyAlignment="1">
      <alignment horizontal="left" wrapText="1" readingOrder="1"/>
    </xf>
    <xf numFmtId="0" fontId="3" fillId="0" borderId="0" xfId="0" applyFont="1"/>
    <xf numFmtId="0" fontId="4" fillId="3" borderId="16" xfId="0" applyFont="1" applyFill="1" applyBorder="1"/>
    <xf numFmtId="0" fontId="4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164" fontId="3" fillId="0" borderId="23" xfId="0" applyNumberFormat="1" applyFont="1" applyBorder="1"/>
    <xf numFmtId="16" fontId="5" fillId="0" borderId="23" xfId="0" applyNumberFormat="1" applyFont="1" applyBorder="1"/>
    <xf numFmtId="0" fontId="5" fillId="0" borderId="23" xfId="0" applyFont="1" applyBorder="1" applyAlignment="1">
      <alignment horizontal="center"/>
    </xf>
    <xf numFmtId="0" fontId="5" fillId="0" borderId="25" xfId="0" applyFont="1" applyBorder="1"/>
    <xf numFmtId="164" fontId="10" fillId="4" borderId="23" xfId="0" applyNumberFormat="1" applyFont="1" applyFill="1" applyBorder="1"/>
    <xf numFmtId="16" fontId="11" fillId="4" borderId="23" xfId="0" applyNumberFormat="1" applyFont="1" applyFill="1" applyBorder="1"/>
    <xf numFmtId="2" fontId="11" fillId="4" borderId="23" xfId="0" applyNumberFormat="1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4" borderId="25" xfId="0" applyFont="1" applyFill="1" applyBorder="1"/>
    <xf numFmtId="0" fontId="11" fillId="4" borderId="24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20" fontId="5" fillId="0" borderId="23" xfId="0" applyNumberFormat="1" applyFont="1" applyBorder="1" applyAlignment="1">
      <alignment horizontal="center"/>
    </xf>
    <xf numFmtId="2" fontId="5" fillId="0" borderId="23" xfId="0" applyNumberFormat="1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2" fontId="3" fillId="0" borderId="26" xfId="0" applyNumberFormat="1" applyFont="1" applyBorder="1"/>
    <xf numFmtId="20" fontId="11" fillId="4" borderId="23" xfId="0" applyNumberFormat="1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166" fontId="3" fillId="0" borderId="16" xfId="0" applyNumberFormat="1" applyFont="1" applyBorder="1" applyAlignment="1">
      <alignment horizontal="center"/>
    </xf>
    <xf numFmtId="165" fontId="3" fillId="0" borderId="16" xfId="0" applyNumberFormat="1" applyFont="1" applyBorder="1" applyAlignment="1">
      <alignment horizontal="center"/>
    </xf>
    <xf numFmtId="0" fontId="16" fillId="5" borderId="33" xfId="0" applyFont="1" applyFill="1" applyBorder="1" applyAlignment="1">
      <alignment horizontal="center" vertical="center" wrapText="1"/>
    </xf>
    <xf numFmtId="0" fontId="16" fillId="5" borderId="30" xfId="0" applyFont="1" applyFill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5" fontId="17" fillId="0" borderId="30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18" fillId="7" borderId="23" xfId="0" applyNumberFormat="1" applyFont="1" applyFill="1" applyBorder="1" applyAlignment="1">
      <alignment horizontal="center"/>
    </xf>
    <xf numFmtId="0" fontId="11" fillId="7" borderId="25" xfId="0" applyFont="1" applyFill="1" applyBorder="1"/>
    <xf numFmtId="0" fontId="5" fillId="0" borderId="25" xfId="0" applyFont="1" applyBorder="1" applyAlignment="1">
      <alignment horizontal="center"/>
    </xf>
    <xf numFmtId="0" fontId="5" fillId="7" borderId="25" xfId="0" applyFont="1" applyFill="1" applyBorder="1"/>
    <xf numFmtId="0" fontId="0" fillId="0" borderId="38" xfId="0" applyBorder="1"/>
    <xf numFmtId="1" fontId="0" fillId="0" borderId="38" xfId="0" applyNumberFormat="1" applyBorder="1" applyAlignment="1">
      <alignment horizontal="center" vertical="center" wrapText="1"/>
    </xf>
    <xf numFmtId="0" fontId="4" fillId="3" borderId="38" xfId="0" applyFont="1" applyFill="1" applyBorder="1" applyAlignment="1">
      <alignment horizontal="center" vertical="center" wrapText="1"/>
    </xf>
    <xf numFmtId="0" fontId="4" fillId="3" borderId="38" xfId="0" applyFont="1" applyFill="1" applyBorder="1" applyAlignment="1">
      <alignment horizontal="center" wrapText="1"/>
    </xf>
    <xf numFmtId="2" fontId="0" fillId="0" borderId="38" xfId="0" applyNumberFormat="1" applyBorder="1" applyAlignment="1">
      <alignment horizontal="center"/>
    </xf>
    <xf numFmtId="2" fontId="3" fillId="0" borderId="38" xfId="0" applyNumberFormat="1" applyFont="1" applyBorder="1" applyAlignment="1">
      <alignment horizontal="center"/>
    </xf>
    <xf numFmtId="0" fontId="5" fillId="7" borderId="25" xfId="0" applyFont="1" applyFill="1" applyBorder="1" applyAlignment="1">
      <alignment horizontal="center"/>
    </xf>
    <xf numFmtId="164" fontId="3" fillId="0" borderId="39" xfId="0" applyNumberFormat="1" applyFont="1" applyBorder="1"/>
    <xf numFmtId="164" fontId="10" fillId="4" borderId="39" xfId="0" applyNumberFormat="1" applyFont="1" applyFill="1" applyBorder="1"/>
    <xf numFmtId="0" fontId="4" fillId="3" borderId="40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right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27" xfId="0" applyFont="1" applyBorder="1" applyAlignment="1">
      <alignment horizontal="right"/>
    </xf>
    <xf numFmtId="0" fontId="3" fillId="0" borderId="28" xfId="0" applyFont="1" applyBorder="1" applyAlignment="1">
      <alignment horizontal="right"/>
    </xf>
    <xf numFmtId="0" fontId="3" fillId="0" borderId="29" xfId="0" applyFont="1" applyBorder="1" applyAlignment="1">
      <alignment horizontal="right"/>
    </xf>
    <xf numFmtId="0" fontId="0" fillId="0" borderId="3" xfId="0" applyBorder="1" applyAlignment="1">
      <alignment horizontal="center"/>
    </xf>
    <xf numFmtId="0" fontId="5" fillId="0" borderId="5" xfId="0" applyFont="1" applyBorder="1" applyAlignment="1"/>
    <xf numFmtId="0" fontId="5" fillId="0" borderId="10" xfId="0" applyFont="1" applyBorder="1" applyAlignment="1"/>
    <xf numFmtId="0" fontId="5" fillId="0" borderId="11" xfId="0" applyFont="1" applyBorder="1" applyAlignment="1"/>
    <xf numFmtId="0" fontId="5" fillId="0" borderId="13" xfId="0" applyFont="1" applyBorder="1" applyAlignment="1"/>
    <xf numFmtId="0" fontId="5" fillId="0" borderId="15" xfId="0" applyFont="1" applyBorder="1" applyAlignment="1"/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26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5" fillId="0" borderId="7" xfId="0" applyFont="1" applyBorder="1" applyAlignment="1"/>
    <xf numFmtId="0" fontId="5" fillId="0" borderId="8" xfId="0" applyFont="1" applyBorder="1" applyAlignment="1"/>
    <xf numFmtId="0" fontId="3" fillId="0" borderId="13" xfId="0" applyFont="1" applyBorder="1" applyAlignment="1">
      <alignment horizontal="right"/>
    </xf>
    <xf numFmtId="0" fontId="5" fillId="0" borderId="14" xfId="0" applyFont="1" applyBorder="1" applyAlignment="1"/>
    <xf numFmtId="0" fontId="5" fillId="0" borderId="26" xfId="0" applyFont="1" applyBorder="1" applyAlignment="1"/>
    <xf numFmtId="0" fontId="9" fillId="0" borderId="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4" xfId="0" applyFont="1" applyBorder="1" applyAlignment="1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5" fillId="0" borderId="9" xfId="0" applyFont="1" applyBorder="1" applyAlignment="1"/>
    <xf numFmtId="0" fontId="5" fillId="0" borderId="12" xfId="0" applyFont="1" applyBorder="1" applyAlignment="1"/>
    <xf numFmtId="0" fontId="6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1" fontId="0" fillId="0" borderId="38" xfId="0" applyNumberFormat="1" applyBorder="1" applyAlignment="1"/>
    <xf numFmtId="0" fontId="0" fillId="0" borderId="1" xfId="0" applyBorder="1" applyAlignment="1">
      <alignment horizontal="center"/>
    </xf>
    <xf numFmtId="1" fontId="0" fillId="2" borderId="38" xfId="0" applyNumberFormat="1" applyFill="1" applyBorder="1" applyAlignment="1"/>
    <xf numFmtId="1" fontId="0" fillId="0" borderId="38" xfId="0" applyNumberForma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4" fillId="3" borderId="38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3" fillId="0" borderId="4" xfId="0" applyFont="1" applyBorder="1" applyAlignment="1"/>
    <xf numFmtId="0" fontId="13" fillId="0" borderId="5" xfId="0" applyFont="1" applyBorder="1" applyAlignment="1"/>
    <xf numFmtId="0" fontId="13" fillId="0" borderId="10" xfId="0" applyFont="1" applyBorder="1" applyAlignment="1"/>
    <xf numFmtId="0" fontId="14" fillId="0" borderId="0" xfId="0" applyFont="1" applyAlignment="1"/>
    <xf numFmtId="0" fontId="13" fillId="0" borderId="11" xfId="0" applyFont="1" applyBorder="1" applyAlignment="1"/>
    <xf numFmtId="0" fontId="13" fillId="0" borderId="13" xfId="0" applyFont="1" applyBorder="1" applyAlignment="1"/>
    <xf numFmtId="0" fontId="13" fillId="0" borderId="14" xfId="0" applyFont="1" applyBorder="1" applyAlignment="1"/>
    <xf numFmtId="0" fontId="13" fillId="0" borderId="15" xfId="0" applyFont="1" applyBorder="1" applyAlignment="1"/>
    <xf numFmtId="0" fontId="17" fillId="0" borderId="36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5" fillId="6" borderId="32" xfId="0" applyFont="1" applyFill="1" applyBorder="1" applyAlignment="1">
      <alignment horizontal="center" vertical="center"/>
    </xf>
    <xf numFmtId="0" fontId="15" fillId="6" borderId="31" xfId="0" applyFont="1" applyFill="1" applyBorder="1" applyAlignment="1">
      <alignment horizontal="center" vertical="center"/>
    </xf>
    <xf numFmtId="0" fontId="17" fillId="0" borderId="35" xfId="0" applyFont="1" applyBorder="1" applyAlignment="1">
      <alignment horizontal="center" vertical="center" wrapText="1"/>
    </xf>
  </cellXfs>
  <cellStyles count="1">
    <cellStyle name="Normal" xfId="0" builtinId="0"/>
  </cellStyles>
  <dxfs count="154"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  <dxf>
      <font>
        <strike val="0"/>
        <color theme="0"/>
      </font>
      <fill>
        <patternFill>
          <bgColor theme="3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22411</xdr:colOff>
      <xdr:row>2</xdr:row>
      <xdr:rowOff>67235</xdr:rowOff>
    </xdr:from>
    <xdr:ext cx="1815354" cy="493059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852" y="425823"/>
          <a:ext cx="1815354" cy="493059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76201</xdr:rowOff>
    </xdr:from>
    <xdr:ext cx="1295400" cy="4572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323851"/>
          <a:ext cx="1295400" cy="457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B1:T337"/>
  <sheetViews>
    <sheetView showGridLines="0" tabSelected="1" topLeftCell="A288" zoomScale="85" zoomScaleNormal="85" workbookViewId="0">
      <selection activeCell="S125" sqref="S125:S138"/>
    </sheetView>
  </sheetViews>
  <sheetFormatPr baseColWidth="10" defaultColWidth="14.42578125" defaultRowHeight="15" customHeight="1"/>
  <cols>
    <col min="1" max="1" width="1.140625" customWidth="1"/>
    <col min="2" max="2" width="28" customWidth="1"/>
    <col min="3" max="3" width="19.85546875" customWidth="1"/>
    <col min="4" max="4" width="13.140625" bestFit="1" customWidth="1"/>
    <col min="5" max="5" width="11.42578125" bestFit="1" customWidth="1"/>
    <col min="6" max="6" width="9.5703125" customWidth="1"/>
    <col min="7" max="7" width="9.28515625" customWidth="1"/>
    <col min="8" max="8" width="10.5703125" customWidth="1"/>
    <col min="9" max="9" width="11" bestFit="1" customWidth="1"/>
    <col min="10" max="10" width="8.42578125" customWidth="1"/>
    <col min="11" max="13" width="7.7109375" bestFit="1" customWidth="1"/>
    <col min="14" max="14" width="8.7109375" bestFit="1" customWidth="1"/>
    <col min="15" max="15" width="8.42578125" customWidth="1"/>
    <col min="16" max="16" width="9.140625" customWidth="1"/>
    <col min="17" max="17" width="7.28515625" customWidth="1"/>
    <col min="18" max="18" width="9.140625" customWidth="1"/>
    <col min="19" max="19" width="29.28515625" bestFit="1" customWidth="1"/>
    <col min="20" max="20" width="10.42578125" customWidth="1"/>
    <col min="21" max="24" width="9.140625" customWidth="1"/>
  </cols>
  <sheetData>
    <row r="1" spans="2:20" ht="15.75" customHeight="1" thickBot="1">
      <c r="B1" s="5"/>
    </row>
    <row r="2" spans="2:20" ht="12" customHeight="1" thickBot="1">
      <c r="B2" s="88"/>
      <c r="C2" s="92" t="s">
        <v>0</v>
      </c>
      <c r="D2" s="91"/>
      <c r="E2" s="86"/>
      <c r="F2" s="86"/>
      <c r="G2" s="86"/>
      <c r="H2" s="86"/>
      <c r="I2" s="86"/>
      <c r="J2" s="86"/>
      <c r="K2" s="86"/>
      <c r="L2" s="65"/>
      <c r="M2" s="73"/>
      <c r="N2" s="74"/>
      <c r="O2" s="74"/>
      <c r="P2" s="74"/>
      <c r="Q2" s="75"/>
      <c r="R2" s="64"/>
      <c r="S2" s="65"/>
    </row>
    <row r="3" spans="2:20" ht="13.5" customHeight="1" thickBot="1">
      <c r="B3" s="89"/>
      <c r="C3" s="89"/>
      <c r="D3" s="66"/>
      <c r="E3" s="87"/>
      <c r="F3" s="87"/>
      <c r="G3" s="87"/>
      <c r="H3" s="87"/>
      <c r="I3" s="87"/>
      <c r="J3" s="87"/>
      <c r="K3" s="87"/>
      <c r="L3" s="67"/>
      <c r="M3" s="73"/>
      <c r="N3" s="74"/>
      <c r="O3" s="74"/>
      <c r="P3" s="74"/>
      <c r="Q3" s="75"/>
      <c r="R3" s="66"/>
      <c r="S3" s="67"/>
      <c r="T3" s="5" t="s">
        <v>1</v>
      </c>
    </row>
    <row r="4" spans="2:20" ht="12.75" customHeight="1" thickBot="1">
      <c r="B4" s="89"/>
      <c r="C4" s="90"/>
      <c r="D4" s="68"/>
      <c r="E4" s="77"/>
      <c r="F4" s="77"/>
      <c r="G4" s="77"/>
      <c r="H4" s="77"/>
      <c r="I4" s="77"/>
      <c r="J4" s="77"/>
      <c r="K4" s="77"/>
      <c r="L4" s="69"/>
      <c r="M4" s="73"/>
      <c r="N4" s="74"/>
      <c r="O4" s="74"/>
      <c r="P4" s="74"/>
      <c r="Q4" s="75"/>
      <c r="R4" s="66"/>
      <c r="S4" s="67"/>
      <c r="T4" t="s">
        <v>2</v>
      </c>
    </row>
    <row r="5" spans="2:20" ht="12.75" customHeight="1" thickBot="1">
      <c r="B5" s="89"/>
      <c r="C5" s="92" t="s">
        <v>3</v>
      </c>
      <c r="D5" s="85"/>
      <c r="E5" s="86"/>
      <c r="F5" s="86"/>
      <c r="G5" s="86"/>
      <c r="H5" s="86"/>
      <c r="I5" s="86"/>
      <c r="J5" s="86"/>
      <c r="K5" s="86"/>
      <c r="L5" s="65"/>
      <c r="M5" s="73"/>
      <c r="N5" s="74"/>
      <c r="O5" s="74"/>
      <c r="P5" s="74"/>
      <c r="Q5" s="75"/>
      <c r="R5" s="66"/>
      <c r="S5" s="67"/>
      <c r="T5" t="s">
        <v>4</v>
      </c>
    </row>
    <row r="6" spans="2:20" ht="10.5" customHeight="1" thickBot="1">
      <c r="B6" s="89"/>
      <c r="C6" s="89"/>
      <c r="D6" s="66"/>
      <c r="E6" s="87"/>
      <c r="F6" s="87"/>
      <c r="G6" s="87"/>
      <c r="H6" s="87"/>
      <c r="I6" s="87"/>
      <c r="J6" s="87"/>
      <c r="K6" s="87"/>
      <c r="L6" s="67"/>
      <c r="M6" s="73"/>
      <c r="N6" s="74"/>
      <c r="O6" s="74"/>
      <c r="P6" s="74"/>
      <c r="Q6" s="75"/>
      <c r="R6" s="66"/>
      <c r="S6" s="67"/>
      <c r="T6" t="s">
        <v>5</v>
      </c>
    </row>
    <row r="7" spans="2:20" ht="11.25" customHeight="1" thickBot="1">
      <c r="B7" s="90"/>
      <c r="C7" s="90"/>
      <c r="D7" s="68"/>
      <c r="E7" s="77"/>
      <c r="F7" s="77"/>
      <c r="G7" s="77"/>
      <c r="H7" s="77"/>
      <c r="I7" s="77"/>
      <c r="J7" s="77"/>
      <c r="K7" s="77"/>
      <c r="L7" s="69"/>
      <c r="M7" s="73"/>
      <c r="N7" s="74"/>
      <c r="O7" s="74"/>
      <c r="P7" s="74"/>
      <c r="Q7" s="75"/>
      <c r="R7" s="68"/>
      <c r="S7" s="69"/>
      <c r="T7" t="s">
        <v>6</v>
      </c>
    </row>
    <row r="8" spans="2:20" ht="15.75" customHeight="1" thickBot="1">
      <c r="B8" s="5"/>
      <c r="T8" t="s">
        <v>7</v>
      </c>
    </row>
    <row r="9" spans="2:20" ht="15.75" customHeight="1" thickBot="1">
      <c r="B9" s="6" t="s">
        <v>8</v>
      </c>
      <c r="C9" s="6" t="s">
        <v>9</v>
      </c>
      <c r="D9" s="31"/>
      <c r="E9" s="32"/>
      <c r="F9" s="31"/>
      <c r="G9" s="7" t="s">
        <v>10</v>
      </c>
      <c r="H9" s="33"/>
      <c r="I9" s="32"/>
      <c r="J9" s="31"/>
      <c r="T9" t="s">
        <v>11</v>
      </c>
    </row>
    <row r="10" spans="2:20" ht="15.75" customHeight="1">
      <c r="B10" s="5"/>
      <c r="T10" t="s">
        <v>12</v>
      </c>
    </row>
    <row r="11" spans="2:20" ht="15.75" thickBot="1">
      <c r="B11" s="5"/>
      <c r="T11" t="s">
        <v>13</v>
      </c>
    </row>
    <row r="12" spans="2:20" ht="45">
      <c r="B12" s="9" t="s">
        <v>14</v>
      </c>
      <c r="C12" s="8" t="s">
        <v>15</v>
      </c>
      <c r="D12" s="8" t="s">
        <v>16</v>
      </c>
      <c r="E12" s="8" t="s">
        <v>17</v>
      </c>
      <c r="F12" s="8" t="s">
        <v>18</v>
      </c>
      <c r="G12" s="8" t="s">
        <v>19</v>
      </c>
      <c r="H12" s="8" t="s">
        <v>20</v>
      </c>
      <c r="I12" s="8" t="s">
        <v>21</v>
      </c>
      <c r="J12" s="8" t="s">
        <v>22</v>
      </c>
      <c r="K12" s="8" t="s">
        <v>23</v>
      </c>
      <c r="L12" s="8" t="s">
        <v>24</v>
      </c>
      <c r="M12" s="8" t="s">
        <v>25</v>
      </c>
      <c r="N12" s="8" t="s">
        <v>26</v>
      </c>
      <c r="O12" s="8" t="s">
        <v>27</v>
      </c>
      <c r="P12" s="8" t="s">
        <v>28</v>
      </c>
      <c r="Q12" s="8" t="s">
        <v>29</v>
      </c>
      <c r="R12" s="8" t="s">
        <v>30</v>
      </c>
      <c r="S12" s="10" t="s">
        <v>31</v>
      </c>
    </row>
    <row r="13" spans="2:20" ht="15.75" thickBot="1">
      <c r="B13" s="52"/>
      <c r="C13" s="5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3"/>
    </row>
    <row r="14" spans="2:20" ht="15" customHeight="1">
      <c r="B14" s="83"/>
      <c r="C14" s="84"/>
      <c r="D14" s="50">
        <f>E14</f>
        <v>0</v>
      </c>
      <c r="E14" s="15"/>
      <c r="F14" s="25"/>
      <c r="G14" s="25"/>
      <c r="H14" s="39"/>
      <c r="I14" s="26"/>
      <c r="J14" s="26"/>
      <c r="K14" s="16"/>
      <c r="L14" s="16"/>
      <c r="M14" s="16"/>
      <c r="N14" s="16"/>
      <c r="O14" s="16"/>
      <c r="P14" s="16"/>
      <c r="Q14" s="16"/>
      <c r="R14" s="24"/>
      <c r="S14" s="41"/>
    </row>
    <row r="15" spans="2:20">
      <c r="B15" s="83"/>
      <c r="C15" s="84"/>
      <c r="D15" s="50">
        <f t="shared" ref="D15:D28" si="0">E15</f>
        <v>0</v>
      </c>
      <c r="E15" s="15"/>
      <c r="F15" s="25"/>
      <c r="G15" s="25"/>
      <c r="H15" s="39"/>
      <c r="I15" s="26"/>
      <c r="J15" s="26"/>
      <c r="K15" s="16"/>
      <c r="L15" s="16"/>
      <c r="M15" s="16"/>
      <c r="N15" s="16"/>
      <c r="O15" s="16"/>
      <c r="P15" s="16"/>
      <c r="Q15" s="16"/>
      <c r="R15" s="24"/>
      <c r="S15" s="41"/>
    </row>
    <row r="16" spans="2:20">
      <c r="B16" s="83"/>
      <c r="C16" s="84"/>
      <c r="D16" s="51">
        <f t="shared" si="0"/>
        <v>0</v>
      </c>
      <c r="E16" s="19"/>
      <c r="F16" s="30"/>
      <c r="G16" s="30"/>
      <c r="H16" s="20"/>
      <c r="I16" s="20"/>
      <c r="J16" s="20"/>
      <c r="K16" s="21"/>
      <c r="L16" s="21"/>
      <c r="M16" s="21"/>
      <c r="N16" s="21"/>
      <c r="O16" s="21"/>
      <c r="P16" s="21"/>
      <c r="Q16" s="21"/>
      <c r="R16" s="23"/>
      <c r="S16" s="41"/>
    </row>
    <row r="17" spans="2:19">
      <c r="B17" s="83"/>
      <c r="C17" s="84"/>
      <c r="D17" s="50">
        <f t="shared" si="0"/>
        <v>0</v>
      </c>
      <c r="E17" s="15"/>
      <c r="F17" s="25"/>
      <c r="G17" s="25"/>
      <c r="H17" s="39"/>
      <c r="I17" s="26"/>
      <c r="J17" s="26"/>
      <c r="K17" s="16"/>
      <c r="L17" s="16"/>
      <c r="M17" s="16"/>
      <c r="N17" s="16"/>
      <c r="O17" s="16"/>
      <c r="P17" s="16"/>
      <c r="Q17" s="16"/>
      <c r="R17" s="24"/>
      <c r="S17" s="41"/>
    </row>
    <row r="18" spans="2:19">
      <c r="B18" s="83"/>
      <c r="C18" s="84"/>
      <c r="D18" s="50">
        <f t="shared" si="0"/>
        <v>0</v>
      </c>
      <c r="E18" s="15"/>
      <c r="F18" s="25"/>
      <c r="G18" s="25"/>
      <c r="H18" s="39"/>
      <c r="I18" s="26"/>
      <c r="J18" s="26"/>
      <c r="K18" s="16"/>
      <c r="L18" s="16"/>
      <c r="M18" s="16"/>
      <c r="N18" s="16"/>
      <c r="O18" s="16"/>
      <c r="P18" s="16"/>
      <c r="Q18" s="16"/>
      <c r="R18" s="24"/>
      <c r="S18" s="41"/>
    </row>
    <row r="19" spans="2:19">
      <c r="B19" s="83"/>
      <c r="C19" s="84"/>
      <c r="D19" s="50">
        <f t="shared" si="0"/>
        <v>0</v>
      </c>
      <c r="E19" s="15"/>
      <c r="F19" s="25"/>
      <c r="G19" s="25"/>
      <c r="H19" s="39"/>
      <c r="I19" s="26"/>
      <c r="J19" s="26"/>
      <c r="K19" s="16"/>
      <c r="L19" s="16"/>
      <c r="M19" s="16"/>
      <c r="N19" s="16"/>
      <c r="O19" s="16"/>
      <c r="P19" s="16"/>
      <c r="Q19" s="16"/>
      <c r="R19" s="16"/>
      <c r="S19" s="41"/>
    </row>
    <row r="20" spans="2:19">
      <c r="B20" s="83"/>
      <c r="C20" s="84"/>
      <c r="D20" s="50">
        <f t="shared" si="0"/>
        <v>0</v>
      </c>
      <c r="E20" s="15"/>
      <c r="F20" s="25"/>
      <c r="G20" s="25"/>
      <c r="H20" s="39"/>
      <c r="I20" s="26"/>
      <c r="J20" s="26"/>
      <c r="K20" s="16"/>
      <c r="L20" s="16"/>
      <c r="M20" s="16"/>
      <c r="N20" s="16"/>
      <c r="O20" s="16"/>
      <c r="P20" s="16"/>
      <c r="Q20" s="16"/>
      <c r="R20" s="16"/>
      <c r="S20" s="41"/>
    </row>
    <row r="21" spans="2:19">
      <c r="B21" s="83"/>
      <c r="C21" s="84"/>
      <c r="D21" s="50">
        <f t="shared" si="0"/>
        <v>0</v>
      </c>
      <c r="E21" s="15"/>
      <c r="F21" s="25"/>
      <c r="G21" s="25"/>
      <c r="H21" s="39"/>
      <c r="I21" s="26"/>
      <c r="J21" s="26"/>
      <c r="K21" s="16"/>
      <c r="L21" s="16"/>
      <c r="M21" s="16"/>
      <c r="N21" s="16"/>
      <c r="O21" s="16"/>
      <c r="P21" s="16"/>
      <c r="Q21" s="16"/>
      <c r="R21" s="16"/>
      <c r="S21" s="41"/>
    </row>
    <row r="22" spans="2:19">
      <c r="B22" s="83"/>
      <c r="C22" s="84"/>
      <c r="D22" s="50">
        <f t="shared" si="0"/>
        <v>0</v>
      </c>
      <c r="E22" s="15"/>
      <c r="F22" s="25"/>
      <c r="G22" s="25"/>
      <c r="H22" s="39"/>
      <c r="I22" s="26"/>
      <c r="J22" s="26"/>
      <c r="K22" s="16"/>
      <c r="L22" s="16"/>
      <c r="M22" s="16"/>
      <c r="N22" s="16"/>
      <c r="O22" s="16"/>
      <c r="P22" s="16"/>
      <c r="Q22" s="16"/>
      <c r="R22" s="24"/>
      <c r="S22" s="41"/>
    </row>
    <row r="23" spans="2:19">
      <c r="B23" s="83"/>
      <c r="C23" s="84"/>
      <c r="D23" s="51">
        <f t="shared" si="0"/>
        <v>0</v>
      </c>
      <c r="E23" s="19"/>
      <c r="F23" s="30"/>
      <c r="G23" s="30"/>
      <c r="H23" s="20"/>
      <c r="I23" s="20"/>
      <c r="J23" s="20"/>
      <c r="K23" s="21"/>
      <c r="L23" s="21"/>
      <c r="M23" s="21"/>
      <c r="N23" s="21"/>
      <c r="O23" s="21"/>
      <c r="P23" s="21"/>
      <c r="Q23" s="21"/>
      <c r="R23" s="23"/>
      <c r="S23" s="41"/>
    </row>
    <row r="24" spans="2:19">
      <c r="B24" s="83"/>
      <c r="C24" s="84"/>
      <c r="D24" s="50">
        <f t="shared" si="0"/>
        <v>0</v>
      </c>
      <c r="E24" s="15"/>
      <c r="F24" s="25"/>
      <c r="G24" s="25"/>
      <c r="H24" s="39"/>
      <c r="I24" s="26"/>
      <c r="J24" s="26"/>
      <c r="K24" s="16"/>
      <c r="L24" s="16"/>
      <c r="M24" s="16"/>
      <c r="N24" s="16"/>
      <c r="O24" s="16"/>
      <c r="P24" s="16"/>
      <c r="Q24" s="16"/>
      <c r="R24" s="24"/>
      <c r="S24" s="41"/>
    </row>
    <row r="25" spans="2:19">
      <c r="B25" s="83"/>
      <c r="C25" s="84"/>
      <c r="D25" s="50">
        <f t="shared" si="0"/>
        <v>0</v>
      </c>
      <c r="E25" s="15"/>
      <c r="F25" s="25"/>
      <c r="G25" s="25"/>
      <c r="H25" s="39"/>
      <c r="I25" s="26"/>
      <c r="J25" s="26"/>
      <c r="K25" s="16"/>
      <c r="L25" s="16"/>
      <c r="M25" s="16"/>
      <c r="N25" s="16"/>
      <c r="O25" s="16"/>
      <c r="P25" s="16"/>
      <c r="Q25" s="16"/>
      <c r="R25" s="24"/>
      <c r="S25" s="41"/>
    </row>
    <row r="26" spans="2:19">
      <c r="B26" s="83"/>
      <c r="C26" s="84"/>
      <c r="D26" s="50">
        <f t="shared" si="0"/>
        <v>0</v>
      </c>
      <c r="E26" s="15"/>
      <c r="F26" s="25"/>
      <c r="G26" s="25"/>
      <c r="H26" s="39"/>
      <c r="I26" s="26"/>
      <c r="J26" s="26"/>
      <c r="K26" s="16"/>
      <c r="L26" s="16"/>
      <c r="M26" s="16"/>
      <c r="N26" s="16"/>
      <c r="O26" s="16"/>
      <c r="P26" s="16"/>
      <c r="Q26" s="16"/>
      <c r="R26" s="16"/>
      <c r="S26" s="41"/>
    </row>
    <row r="27" spans="2:19">
      <c r="B27" s="83"/>
      <c r="C27" s="84"/>
      <c r="D27" s="50">
        <f t="shared" si="0"/>
        <v>0</v>
      </c>
      <c r="E27" s="15"/>
      <c r="F27" s="25"/>
      <c r="G27" s="25"/>
      <c r="H27" s="39"/>
      <c r="I27" s="26"/>
      <c r="J27" s="26"/>
      <c r="K27" s="16"/>
      <c r="L27" s="16"/>
      <c r="M27" s="16"/>
      <c r="N27" s="16"/>
      <c r="O27" s="16"/>
      <c r="P27" s="16"/>
      <c r="Q27" s="16"/>
      <c r="R27" s="16"/>
      <c r="S27" s="41"/>
    </row>
    <row r="28" spans="2:19">
      <c r="B28" s="83"/>
      <c r="C28" s="84"/>
      <c r="D28" s="50">
        <f t="shared" si="0"/>
        <v>0</v>
      </c>
      <c r="E28" s="15"/>
      <c r="F28" s="25"/>
      <c r="G28" s="25"/>
      <c r="H28" s="39"/>
      <c r="I28" s="26"/>
      <c r="J28" s="26"/>
      <c r="K28" s="16"/>
      <c r="L28" s="16"/>
      <c r="M28" s="16"/>
      <c r="N28" s="16"/>
      <c r="O28" s="16"/>
      <c r="P28" s="16"/>
      <c r="Q28" s="16"/>
      <c r="R28" s="16"/>
      <c r="S28" s="17"/>
    </row>
    <row r="29" spans="2:19">
      <c r="B29" s="83"/>
      <c r="C29" s="84"/>
      <c r="D29" s="50">
        <f t="shared" ref="D29:D31" si="1">E29</f>
        <v>0</v>
      </c>
      <c r="E29" s="15"/>
      <c r="F29" s="25"/>
      <c r="G29" s="25"/>
      <c r="H29" s="39"/>
      <c r="I29" s="26"/>
      <c r="J29" s="26"/>
      <c r="K29" s="16"/>
      <c r="L29" s="16"/>
      <c r="M29" s="16"/>
      <c r="N29" s="16"/>
      <c r="O29" s="16"/>
      <c r="P29" s="16"/>
      <c r="Q29" s="16"/>
      <c r="R29" s="16"/>
      <c r="S29" s="17"/>
    </row>
    <row r="30" spans="2:19">
      <c r="B30" s="83"/>
      <c r="C30" s="84"/>
      <c r="D30" s="50">
        <f t="shared" si="1"/>
        <v>0</v>
      </c>
      <c r="E30" s="15"/>
      <c r="F30" s="25"/>
      <c r="G30" s="25"/>
      <c r="H30" s="39"/>
      <c r="I30" s="26"/>
      <c r="J30" s="26"/>
      <c r="K30" s="16"/>
      <c r="L30" s="16"/>
      <c r="M30" s="16"/>
      <c r="N30" s="16"/>
      <c r="O30" s="16"/>
      <c r="P30" s="16"/>
      <c r="Q30" s="16"/>
      <c r="R30" s="24"/>
      <c r="S30" s="17"/>
    </row>
    <row r="31" spans="2:19" ht="15.75" thickBot="1">
      <c r="B31" s="83"/>
      <c r="C31" s="84"/>
      <c r="D31" s="50">
        <f t="shared" si="1"/>
        <v>0</v>
      </c>
      <c r="E31" s="15"/>
      <c r="F31" s="25"/>
      <c r="G31" s="25"/>
      <c r="H31" s="39"/>
      <c r="I31" s="26"/>
      <c r="J31" s="26"/>
      <c r="K31" s="16"/>
      <c r="L31" s="16"/>
      <c r="M31" s="16"/>
      <c r="N31" s="16"/>
      <c r="O31" s="16"/>
      <c r="P31" s="16"/>
      <c r="Q31" s="16"/>
      <c r="R31" s="16"/>
      <c r="S31" s="17"/>
    </row>
    <row r="32" spans="2:19" ht="15.75" thickBot="1">
      <c r="B32" s="76" t="s">
        <v>32</v>
      </c>
      <c r="C32" s="77"/>
      <c r="D32" s="74"/>
      <c r="E32" s="74"/>
      <c r="F32" s="74"/>
      <c r="G32" s="78"/>
      <c r="H32" s="29">
        <f>SUM(H14:H31)</f>
        <v>0</v>
      </c>
      <c r="I32" s="29">
        <f t="shared" ref="I32" si="2">SUM(I14:I31)</f>
        <v>0</v>
      </c>
      <c r="J32" s="29">
        <f t="shared" ref="J32" si="3">SUM(J14:J31)</f>
        <v>0</v>
      </c>
      <c r="K32" s="29">
        <f t="shared" ref="K32" si="4">SUM(K14:K31)</f>
        <v>0</v>
      </c>
      <c r="L32" s="29">
        <f t="shared" ref="L32" si="5">SUM(L14:L31)</f>
        <v>0</v>
      </c>
      <c r="M32" s="29">
        <f t="shared" ref="M32" si="6">SUM(M14:M31)</f>
        <v>0</v>
      </c>
      <c r="N32" s="29">
        <f t="shared" ref="N32" si="7">SUM(N14:N31)</f>
        <v>0</v>
      </c>
      <c r="O32" s="29">
        <f t="shared" ref="O32" si="8">SUM(O14:O31)</f>
        <v>0</v>
      </c>
      <c r="P32" s="29">
        <f t="shared" ref="P32" si="9">SUM(P14:P31)</f>
        <v>0</v>
      </c>
      <c r="Q32" s="29">
        <f t="shared" ref="Q32" si="10">SUM(Q14:Q31)</f>
        <v>0</v>
      </c>
      <c r="R32" s="29">
        <f t="shared" ref="R32" si="11">SUM(R14:R31)</f>
        <v>0</v>
      </c>
      <c r="S32" s="29">
        <f t="shared" ref="S32" si="12">SUM(S14:S31)</f>
        <v>0</v>
      </c>
    </row>
    <row r="33" spans="2:19" s="27" customFormat="1" ht="15.75" thickBot="1">
      <c r="B33" s="28"/>
    </row>
    <row r="34" spans="2:19" ht="45">
      <c r="B34" s="9" t="s">
        <v>14</v>
      </c>
      <c r="C34" s="8" t="s">
        <v>15</v>
      </c>
      <c r="D34" s="8" t="s">
        <v>16</v>
      </c>
      <c r="E34" s="8" t="s">
        <v>17</v>
      </c>
      <c r="F34" s="8" t="s">
        <v>18</v>
      </c>
      <c r="G34" s="8" t="s">
        <v>19</v>
      </c>
      <c r="H34" s="8" t="s">
        <v>20</v>
      </c>
      <c r="I34" s="8" t="s">
        <v>21</v>
      </c>
      <c r="J34" s="8" t="s">
        <v>22</v>
      </c>
      <c r="K34" s="8" t="s">
        <v>23</v>
      </c>
      <c r="L34" s="8" t="s">
        <v>24</v>
      </c>
      <c r="M34" s="8" t="s">
        <v>25</v>
      </c>
      <c r="N34" s="8" t="s">
        <v>26</v>
      </c>
      <c r="O34" s="8" t="s">
        <v>27</v>
      </c>
      <c r="P34" s="8" t="s">
        <v>28</v>
      </c>
      <c r="Q34" s="8" t="s">
        <v>29</v>
      </c>
      <c r="R34" s="8" t="s">
        <v>30</v>
      </c>
      <c r="S34" s="10" t="s">
        <v>31</v>
      </c>
    </row>
    <row r="35" spans="2:19" ht="15.75" thickBot="1"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3"/>
    </row>
    <row r="36" spans="2:19">
      <c r="B36" s="79"/>
      <c r="C36" s="58"/>
      <c r="D36" s="14">
        <f>E36</f>
        <v>0</v>
      </c>
      <c r="E36" s="15"/>
      <c r="F36" s="25"/>
      <c r="G36" s="25"/>
      <c r="H36" s="39"/>
      <c r="I36" s="26"/>
      <c r="J36" s="26"/>
      <c r="K36" s="16"/>
      <c r="L36" s="16"/>
      <c r="M36" s="16"/>
      <c r="N36" s="16"/>
      <c r="O36" s="16"/>
      <c r="P36" s="16"/>
      <c r="Q36" s="16"/>
      <c r="R36" s="24"/>
      <c r="S36" s="41"/>
    </row>
    <row r="37" spans="2:19">
      <c r="B37" s="80"/>
      <c r="C37" s="59"/>
      <c r="D37" s="14">
        <f t="shared" ref="D37:D53" si="13">E37</f>
        <v>0</v>
      </c>
      <c r="E37" s="15"/>
      <c r="F37" s="25"/>
      <c r="G37" s="25"/>
      <c r="H37" s="39"/>
      <c r="I37" s="26"/>
      <c r="J37" s="26"/>
      <c r="K37" s="16"/>
      <c r="L37" s="16"/>
      <c r="M37" s="16"/>
      <c r="N37" s="16"/>
      <c r="O37" s="16"/>
      <c r="P37" s="16"/>
      <c r="Q37" s="16"/>
      <c r="R37" s="24"/>
      <c r="S37" s="41"/>
    </row>
    <row r="38" spans="2:19">
      <c r="B38" s="80"/>
      <c r="C38" s="59"/>
      <c r="D38" s="18">
        <f t="shared" si="13"/>
        <v>0</v>
      </c>
      <c r="E38" s="19"/>
      <c r="F38" s="30"/>
      <c r="G38" s="30"/>
      <c r="H38" s="20"/>
      <c r="I38" s="20"/>
      <c r="J38" s="20"/>
      <c r="K38" s="21"/>
      <c r="L38" s="21"/>
      <c r="M38" s="21"/>
      <c r="N38" s="21"/>
      <c r="O38" s="21"/>
      <c r="P38" s="21"/>
      <c r="Q38" s="21"/>
      <c r="R38" s="23"/>
      <c r="S38" s="41"/>
    </row>
    <row r="39" spans="2:19">
      <c r="B39" s="80"/>
      <c r="C39" s="59"/>
      <c r="D39" s="14">
        <f t="shared" si="13"/>
        <v>0</v>
      </c>
      <c r="E39" s="15"/>
      <c r="F39" s="25"/>
      <c r="G39" s="25"/>
      <c r="H39" s="39"/>
      <c r="I39" s="26"/>
      <c r="J39" s="26"/>
      <c r="K39" s="16"/>
      <c r="L39" s="16"/>
      <c r="M39" s="16"/>
      <c r="N39" s="16"/>
      <c r="O39" s="16"/>
      <c r="P39" s="16"/>
      <c r="Q39" s="16"/>
      <c r="R39" s="24"/>
      <c r="S39" s="41"/>
    </row>
    <row r="40" spans="2:19">
      <c r="B40" s="80"/>
      <c r="C40" s="59"/>
      <c r="D40" s="14">
        <f t="shared" si="13"/>
        <v>0</v>
      </c>
      <c r="E40" s="15"/>
      <c r="F40" s="25"/>
      <c r="G40" s="25"/>
      <c r="H40" s="39"/>
      <c r="I40" s="26"/>
      <c r="J40" s="26"/>
      <c r="K40" s="16"/>
      <c r="L40" s="16"/>
      <c r="M40" s="16"/>
      <c r="N40" s="16"/>
      <c r="O40" s="16"/>
      <c r="P40" s="16"/>
      <c r="Q40" s="16"/>
      <c r="R40" s="24"/>
      <c r="S40" s="41"/>
    </row>
    <row r="41" spans="2:19">
      <c r="B41" s="80"/>
      <c r="C41" s="59"/>
      <c r="D41" s="14">
        <f t="shared" si="13"/>
        <v>0</v>
      </c>
      <c r="E41" s="15"/>
      <c r="F41" s="25"/>
      <c r="G41" s="25"/>
      <c r="H41" s="39"/>
      <c r="I41" s="26"/>
      <c r="J41" s="26"/>
      <c r="K41" s="16"/>
      <c r="L41" s="16"/>
      <c r="M41" s="16"/>
      <c r="N41" s="16"/>
      <c r="O41" s="16"/>
      <c r="P41" s="16"/>
      <c r="Q41" s="16"/>
      <c r="R41" s="16"/>
      <c r="S41" s="41"/>
    </row>
    <row r="42" spans="2:19">
      <c r="B42" s="80"/>
      <c r="C42" s="59"/>
      <c r="D42" s="14">
        <f t="shared" si="13"/>
        <v>0</v>
      </c>
      <c r="E42" s="15"/>
      <c r="F42" s="25"/>
      <c r="G42" s="25"/>
      <c r="H42" s="39"/>
      <c r="I42" s="26"/>
      <c r="J42" s="26"/>
      <c r="K42" s="16"/>
      <c r="L42" s="16"/>
      <c r="M42" s="16"/>
      <c r="N42" s="16"/>
      <c r="O42" s="16"/>
      <c r="P42" s="16"/>
      <c r="Q42" s="16"/>
      <c r="R42" s="16"/>
      <c r="S42" s="41"/>
    </row>
    <row r="43" spans="2:19">
      <c r="B43" s="80"/>
      <c r="C43" s="59"/>
      <c r="D43" s="14">
        <f t="shared" si="13"/>
        <v>0</v>
      </c>
      <c r="E43" s="15"/>
      <c r="F43" s="25"/>
      <c r="G43" s="25"/>
      <c r="H43" s="39"/>
      <c r="I43" s="26"/>
      <c r="J43" s="26"/>
      <c r="K43" s="16"/>
      <c r="L43" s="16"/>
      <c r="M43" s="16"/>
      <c r="N43" s="16"/>
      <c r="O43" s="16"/>
      <c r="P43" s="16"/>
      <c r="Q43" s="16"/>
      <c r="R43" s="16"/>
      <c r="S43" s="41"/>
    </row>
    <row r="44" spans="2:19">
      <c r="B44" s="80"/>
      <c r="C44" s="59"/>
      <c r="D44" s="14">
        <f t="shared" si="13"/>
        <v>0</v>
      </c>
      <c r="E44" s="15"/>
      <c r="F44" s="25"/>
      <c r="G44" s="25"/>
      <c r="H44" s="39"/>
      <c r="I44" s="26"/>
      <c r="J44" s="26"/>
      <c r="K44" s="16"/>
      <c r="L44" s="16"/>
      <c r="M44" s="16"/>
      <c r="N44" s="16"/>
      <c r="O44" s="16"/>
      <c r="P44" s="16"/>
      <c r="Q44" s="16"/>
      <c r="R44" s="24"/>
      <c r="S44" s="41"/>
    </row>
    <row r="45" spans="2:19">
      <c r="B45" s="80"/>
      <c r="C45" s="59"/>
      <c r="D45" s="18">
        <f t="shared" si="13"/>
        <v>0</v>
      </c>
      <c r="E45" s="19"/>
      <c r="F45" s="30"/>
      <c r="G45" s="30"/>
      <c r="H45" s="20"/>
      <c r="I45" s="20"/>
      <c r="J45" s="20"/>
      <c r="K45" s="21"/>
      <c r="L45" s="21"/>
      <c r="M45" s="21"/>
      <c r="N45" s="21"/>
      <c r="O45" s="21"/>
      <c r="P45" s="21"/>
      <c r="Q45" s="21"/>
      <c r="R45" s="23"/>
      <c r="S45" s="41"/>
    </row>
    <row r="46" spans="2:19">
      <c r="B46" s="80"/>
      <c r="C46" s="59"/>
      <c r="D46" s="14">
        <f t="shared" si="13"/>
        <v>0</v>
      </c>
      <c r="E46" s="15"/>
      <c r="F46" s="25"/>
      <c r="G46" s="25"/>
      <c r="H46" s="39"/>
      <c r="I46" s="26"/>
      <c r="J46" s="26"/>
      <c r="K46" s="16"/>
      <c r="L46" s="16"/>
      <c r="M46" s="16"/>
      <c r="N46" s="16"/>
      <c r="O46" s="16"/>
      <c r="P46" s="16"/>
      <c r="Q46" s="16"/>
      <c r="R46" s="24"/>
      <c r="S46" s="41"/>
    </row>
    <row r="47" spans="2:19">
      <c r="B47" s="80"/>
      <c r="C47" s="59"/>
      <c r="D47" s="14">
        <f t="shared" si="13"/>
        <v>0</v>
      </c>
      <c r="E47" s="15"/>
      <c r="F47" s="25"/>
      <c r="G47" s="25"/>
      <c r="H47" s="39"/>
      <c r="I47" s="26"/>
      <c r="J47" s="26"/>
      <c r="K47" s="16"/>
      <c r="L47" s="16"/>
      <c r="M47" s="16"/>
      <c r="N47" s="16"/>
      <c r="O47" s="16"/>
      <c r="P47" s="16"/>
      <c r="Q47" s="16"/>
      <c r="R47" s="24"/>
      <c r="S47" s="41"/>
    </row>
    <row r="48" spans="2:19">
      <c r="B48" s="80"/>
      <c r="C48" s="59"/>
      <c r="D48" s="14">
        <f t="shared" si="13"/>
        <v>0</v>
      </c>
      <c r="E48" s="15"/>
      <c r="F48" s="25"/>
      <c r="G48" s="25"/>
      <c r="H48" s="39"/>
      <c r="I48" s="26"/>
      <c r="J48" s="26"/>
      <c r="K48" s="16"/>
      <c r="L48" s="16"/>
      <c r="M48" s="16"/>
      <c r="N48" s="16"/>
      <c r="O48" s="16"/>
      <c r="P48" s="16"/>
      <c r="Q48" s="16"/>
      <c r="R48" s="16"/>
      <c r="S48" s="41"/>
    </row>
    <row r="49" spans="2:19">
      <c r="B49" s="80"/>
      <c r="C49" s="59"/>
      <c r="D49" s="14">
        <f t="shared" si="13"/>
        <v>0</v>
      </c>
      <c r="E49" s="15"/>
      <c r="F49" s="25"/>
      <c r="G49" s="25"/>
      <c r="H49" s="39"/>
      <c r="I49" s="26"/>
      <c r="J49" s="26"/>
      <c r="K49" s="16"/>
      <c r="L49" s="16"/>
      <c r="M49" s="16"/>
      <c r="N49" s="16"/>
      <c r="O49" s="16"/>
      <c r="P49" s="16"/>
      <c r="Q49" s="16"/>
      <c r="R49" s="16"/>
      <c r="S49" s="41"/>
    </row>
    <row r="50" spans="2:19">
      <c r="B50" s="80"/>
      <c r="C50" s="59"/>
      <c r="D50" s="14">
        <f t="shared" si="13"/>
        <v>0</v>
      </c>
      <c r="E50" s="15"/>
      <c r="F50" s="25"/>
      <c r="G50" s="25"/>
      <c r="H50" s="39"/>
      <c r="I50" s="26"/>
      <c r="J50" s="26"/>
      <c r="K50" s="16"/>
      <c r="L50" s="16"/>
      <c r="M50" s="16"/>
      <c r="N50" s="16"/>
      <c r="O50" s="16"/>
      <c r="P50" s="16"/>
      <c r="Q50" s="16"/>
      <c r="R50" s="16"/>
      <c r="S50" s="17"/>
    </row>
    <row r="51" spans="2:19">
      <c r="B51" s="80"/>
      <c r="C51" s="59"/>
      <c r="D51" s="14">
        <f t="shared" si="13"/>
        <v>0</v>
      </c>
      <c r="E51" s="15"/>
      <c r="F51" s="25"/>
      <c r="G51" s="25"/>
      <c r="H51" s="39"/>
      <c r="I51" s="26"/>
      <c r="J51" s="26"/>
      <c r="K51" s="16"/>
      <c r="L51" s="16"/>
      <c r="M51" s="16"/>
      <c r="N51" s="16"/>
      <c r="O51" s="16"/>
      <c r="P51" s="16"/>
      <c r="Q51" s="16"/>
      <c r="R51" s="16"/>
      <c r="S51" s="17"/>
    </row>
    <row r="52" spans="2:19">
      <c r="B52" s="80"/>
      <c r="C52" s="59"/>
      <c r="D52" s="14">
        <f t="shared" si="13"/>
        <v>0</v>
      </c>
      <c r="E52" s="15"/>
      <c r="F52" s="25"/>
      <c r="G52" s="25"/>
      <c r="H52" s="39"/>
      <c r="I52" s="26"/>
      <c r="J52" s="26"/>
      <c r="K52" s="16"/>
      <c r="L52" s="16"/>
      <c r="M52" s="16"/>
      <c r="N52" s="16"/>
      <c r="O52" s="16"/>
      <c r="P52" s="16"/>
      <c r="Q52" s="16"/>
      <c r="R52" s="24"/>
      <c r="S52" s="17"/>
    </row>
    <row r="53" spans="2:19" ht="15.75" thickBot="1">
      <c r="B53" s="81"/>
      <c r="C53" s="82"/>
      <c r="D53" s="14">
        <f t="shared" si="13"/>
        <v>0</v>
      </c>
      <c r="E53" s="15"/>
      <c r="F53" s="25"/>
      <c r="G53" s="25"/>
      <c r="H53" s="39"/>
      <c r="I53" s="26"/>
      <c r="J53" s="26"/>
      <c r="K53" s="16"/>
      <c r="L53" s="16"/>
      <c r="M53" s="16"/>
      <c r="N53" s="16"/>
      <c r="O53" s="16"/>
      <c r="P53" s="16"/>
      <c r="Q53" s="16"/>
      <c r="R53" s="16"/>
      <c r="S53" s="17"/>
    </row>
    <row r="54" spans="2:19" ht="15.75" thickBot="1">
      <c r="B54" s="70" t="s">
        <v>32</v>
      </c>
      <c r="C54" s="71"/>
      <c r="D54" s="71"/>
      <c r="E54" s="71"/>
      <c r="F54" s="71"/>
      <c r="G54" s="72"/>
      <c r="H54" s="29">
        <f>SUM(H36:H53)</f>
        <v>0</v>
      </c>
      <c r="I54" s="29">
        <f t="shared" ref="I54" si="14">SUM(I36:I53)</f>
        <v>0</v>
      </c>
      <c r="J54" s="29">
        <f t="shared" ref="J54" si="15">SUM(J36:J53)</f>
        <v>0</v>
      </c>
      <c r="K54" s="29">
        <f t="shared" ref="K54" si="16">SUM(K36:K53)</f>
        <v>0</v>
      </c>
      <c r="L54" s="29">
        <f t="shared" ref="L54" si="17">SUM(L36:L53)</f>
        <v>0</v>
      </c>
      <c r="M54" s="29">
        <f t="shared" ref="M54" si="18">SUM(M36:M53)</f>
        <v>0</v>
      </c>
      <c r="N54" s="29">
        <f t="shared" ref="N54" si="19">SUM(N36:N53)</f>
        <v>0</v>
      </c>
      <c r="O54" s="29">
        <f t="shared" ref="O54" si="20">SUM(O36:O53)</f>
        <v>0</v>
      </c>
      <c r="P54" s="29">
        <f t="shared" ref="P54" si="21">SUM(P36:P53)</f>
        <v>0</v>
      </c>
      <c r="Q54" s="29">
        <f t="shared" ref="Q54" si="22">SUM(Q36:Q53)</f>
        <v>0</v>
      </c>
      <c r="R54" s="29">
        <f t="shared" ref="R54" si="23">SUM(R36:R53)</f>
        <v>0</v>
      </c>
      <c r="S54" s="29">
        <f t="shared" ref="S54" si="24">SUM(S36:S53)</f>
        <v>0</v>
      </c>
    </row>
    <row r="55" spans="2:19" ht="15.75" thickBot="1">
      <c r="B55" s="5"/>
    </row>
    <row r="56" spans="2:19" ht="45" hidden="1">
      <c r="B56" s="9" t="s">
        <v>14</v>
      </c>
      <c r="C56" s="8" t="s">
        <v>15</v>
      </c>
      <c r="D56" s="8" t="s">
        <v>16</v>
      </c>
      <c r="E56" s="8" t="s">
        <v>17</v>
      </c>
      <c r="F56" s="8" t="s">
        <v>18</v>
      </c>
      <c r="G56" s="8" t="s">
        <v>19</v>
      </c>
      <c r="H56" s="8" t="s">
        <v>20</v>
      </c>
      <c r="I56" s="8" t="s">
        <v>21</v>
      </c>
      <c r="J56" s="8" t="s">
        <v>22</v>
      </c>
      <c r="K56" s="8" t="s">
        <v>23</v>
      </c>
      <c r="L56" s="8" t="s">
        <v>24</v>
      </c>
      <c r="M56" s="8" t="s">
        <v>25</v>
      </c>
      <c r="N56" s="8" t="s">
        <v>26</v>
      </c>
      <c r="O56" s="8" t="s">
        <v>27</v>
      </c>
      <c r="P56" s="8" t="s">
        <v>28</v>
      </c>
      <c r="Q56" s="8" t="s">
        <v>29</v>
      </c>
      <c r="R56" s="8" t="s">
        <v>30</v>
      </c>
      <c r="S56" s="10" t="s">
        <v>31</v>
      </c>
    </row>
    <row r="57" spans="2:19" ht="15.75" hidden="1" thickBot="1">
      <c r="B57" s="12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3"/>
    </row>
    <row r="58" spans="2:19" hidden="1">
      <c r="B58" s="55" t="s">
        <v>33</v>
      </c>
      <c r="C58" s="58">
        <v>80196069</v>
      </c>
      <c r="D58" s="18">
        <f>E58</f>
        <v>44234</v>
      </c>
      <c r="E58" s="19">
        <v>44234</v>
      </c>
      <c r="F58" s="30">
        <v>0.58333333333333337</v>
      </c>
      <c r="G58" s="30">
        <v>0.91666666666666663</v>
      </c>
      <c r="H58" s="20">
        <f t="shared" ref="H58:H69" si="25">(G58-F58)*24</f>
        <v>7.9999999999999982</v>
      </c>
      <c r="I58" s="20">
        <v>8</v>
      </c>
      <c r="J58" s="20"/>
      <c r="K58" s="21"/>
      <c r="L58" s="21"/>
      <c r="M58" s="21"/>
      <c r="N58" s="21"/>
      <c r="O58" s="21">
        <v>7</v>
      </c>
      <c r="P58" s="21"/>
      <c r="Q58" s="21">
        <v>1</v>
      </c>
      <c r="R58" s="23"/>
      <c r="S58" s="22"/>
    </row>
    <row r="59" spans="2:19" hidden="1">
      <c r="B59" s="56"/>
      <c r="C59" s="59"/>
      <c r="D59" s="14">
        <f t="shared" ref="D59:D72" si="26">E59</f>
        <v>44235</v>
      </c>
      <c r="E59" s="15">
        <f t="shared" ref="E59:E70" si="27">E58+1</f>
        <v>44235</v>
      </c>
      <c r="F59" s="25">
        <v>0.375</v>
      </c>
      <c r="G59" s="25">
        <v>0.75</v>
      </c>
      <c r="H59" s="39">
        <f t="shared" si="25"/>
        <v>9</v>
      </c>
      <c r="I59" s="26">
        <f>(G59-F59)*24</f>
        <v>9</v>
      </c>
      <c r="J59" s="26"/>
      <c r="K59" s="16"/>
      <c r="L59" s="16"/>
      <c r="M59" s="16"/>
      <c r="N59" s="16"/>
      <c r="O59" s="16"/>
      <c r="P59" s="16"/>
      <c r="Q59" s="16"/>
      <c r="R59" s="24"/>
      <c r="S59" s="17"/>
    </row>
    <row r="60" spans="2:19" hidden="1">
      <c r="B60" s="56"/>
      <c r="C60" s="59"/>
      <c r="D60" s="14">
        <f t="shared" si="26"/>
        <v>44236</v>
      </c>
      <c r="E60" s="15">
        <f t="shared" si="27"/>
        <v>44236</v>
      </c>
      <c r="F60" s="25">
        <v>0.375</v>
      </c>
      <c r="G60" s="25">
        <v>0.75</v>
      </c>
      <c r="H60" s="39">
        <f t="shared" ref="H60:H64" si="28">(G60-F60)*24</f>
        <v>9</v>
      </c>
      <c r="I60" s="26">
        <f t="shared" ref="I60:I64" si="29">(G60-F60)*24</f>
        <v>9</v>
      </c>
      <c r="J60" s="26"/>
      <c r="K60" s="16"/>
      <c r="L60" s="16"/>
      <c r="M60" s="16"/>
      <c r="N60" s="16"/>
      <c r="O60" s="16"/>
      <c r="P60" s="16"/>
      <c r="Q60" s="16"/>
      <c r="R60" s="24"/>
      <c r="S60" s="17"/>
    </row>
    <row r="61" spans="2:19" hidden="1">
      <c r="B61" s="56"/>
      <c r="C61" s="59"/>
      <c r="D61" s="14">
        <f t="shared" si="26"/>
        <v>44237</v>
      </c>
      <c r="E61" s="15">
        <f t="shared" si="27"/>
        <v>44237</v>
      </c>
      <c r="F61" s="25">
        <v>0.375</v>
      </c>
      <c r="G61" s="25">
        <v>0.75</v>
      </c>
      <c r="H61" s="39">
        <f t="shared" si="28"/>
        <v>9</v>
      </c>
      <c r="I61" s="26">
        <f t="shared" si="29"/>
        <v>9</v>
      </c>
      <c r="J61" s="26"/>
      <c r="K61" s="16"/>
      <c r="L61" s="16"/>
      <c r="M61" s="16"/>
      <c r="N61" s="16"/>
      <c r="O61" s="16"/>
      <c r="P61" s="16"/>
      <c r="Q61" s="16"/>
      <c r="R61" s="24"/>
      <c r="S61" s="17"/>
    </row>
    <row r="62" spans="2:19" hidden="1">
      <c r="B62" s="56"/>
      <c r="C62" s="59"/>
      <c r="D62" s="14">
        <f t="shared" si="26"/>
        <v>44238</v>
      </c>
      <c r="E62" s="15">
        <f t="shared" si="27"/>
        <v>44238</v>
      </c>
      <c r="F62" s="25">
        <v>0.375</v>
      </c>
      <c r="G62" s="25">
        <v>0.75</v>
      </c>
      <c r="H62" s="39">
        <f t="shared" si="28"/>
        <v>9</v>
      </c>
      <c r="I62" s="26">
        <f t="shared" si="29"/>
        <v>9</v>
      </c>
      <c r="J62" s="26"/>
      <c r="K62" s="16"/>
      <c r="L62" s="16"/>
      <c r="M62" s="16"/>
      <c r="N62" s="16"/>
      <c r="O62" s="16"/>
      <c r="P62" s="16"/>
      <c r="Q62" s="16"/>
      <c r="R62" s="24"/>
      <c r="S62" s="17"/>
    </row>
    <row r="63" spans="2:19" hidden="1">
      <c r="B63" s="56"/>
      <c r="C63" s="59"/>
      <c r="D63" s="14">
        <f t="shared" si="26"/>
        <v>44239</v>
      </c>
      <c r="E63" s="15">
        <f t="shared" si="27"/>
        <v>44239</v>
      </c>
      <c r="F63" s="25">
        <v>0.375</v>
      </c>
      <c r="G63" s="25">
        <v>0.75</v>
      </c>
      <c r="H63" s="39">
        <f t="shared" si="28"/>
        <v>9</v>
      </c>
      <c r="I63" s="26">
        <f t="shared" si="29"/>
        <v>9</v>
      </c>
      <c r="J63" s="26"/>
      <c r="K63" s="16"/>
      <c r="L63" s="16"/>
      <c r="M63" s="16"/>
      <c r="N63" s="16"/>
      <c r="O63" s="16"/>
      <c r="P63" s="16"/>
      <c r="Q63" s="16"/>
      <c r="R63" s="16"/>
      <c r="S63" s="17"/>
    </row>
    <row r="64" spans="2:19" hidden="1">
      <c r="B64" s="56"/>
      <c r="C64" s="59"/>
      <c r="D64" s="14">
        <f t="shared" si="26"/>
        <v>44240</v>
      </c>
      <c r="E64" s="15">
        <f t="shared" si="27"/>
        <v>44240</v>
      </c>
      <c r="F64" s="25">
        <v>0.25</v>
      </c>
      <c r="G64" s="25">
        <v>0.58333333333333337</v>
      </c>
      <c r="H64" s="39">
        <f t="shared" si="28"/>
        <v>8</v>
      </c>
      <c r="I64" s="26">
        <f t="shared" si="29"/>
        <v>8</v>
      </c>
      <c r="J64" s="26"/>
      <c r="K64" s="16"/>
      <c r="L64" s="16"/>
      <c r="M64" s="16"/>
      <c r="N64" s="16"/>
      <c r="O64" s="16"/>
      <c r="P64" s="16"/>
      <c r="Q64" s="16"/>
      <c r="R64" s="16"/>
      <c r="S64" s="17"/>
    </row>
    <row r="65" spans="2:19" hidden="1">
      <c r="B65" s="56"/>
      <c r="C65" s="59"/>
      <c r="D65" s="18">
        <f t="shared" si="26"/>
        <v>44241</v>
      </c>
      <c r="E65" s="19">
        <f t="shared" si="27"/>
        <v>44241</v>
      </c>
      <c r="F65" s="30">
        <v>0</v>
      </c>
      <c r="G65" s="30">
        <v>0</v>
      </c>
      <c r="H65" s="20">
        <f t="shared" si="25"/>
        <v>0</v>
      </c>
      <c r="I65" s="20">
        <v>0</v>
      </c>
      <c r="J65" s="20"/>
      <c r="K65" s="21"/>
      <c r="L65" s="21"/>
      <c r="M65" s="21"/>
      <c r="N65" s="21"/>
      <c r="O65" s="21"/>
      <c r="P65" s="21"/>
      <c r="Q65" s="21"/>
      <c r="R65" s="23"/>
      <c r="S65" s="22"/>
    </row>
    <row r="66" spans="2:19" hidden="1">
      <c r="B66" s="56"/>
      <c r="C66" s="59"/>
      <c r="D66" s="14">
        <f t="shared" si="26"/>
        <v>44242</v>
      </c>
      <c r="E66" s="15">
        <f t="shared" si="27"/>
        <v>44242</v>
      </c>
      <c r="F66" s="25">
        <v>0.375</v>
      </c>
      <c r="G66" s="25">
        <v>0.75</v>
      </c>
      <c r="H66" s="39">
        <f t="shared" si="25"/>
        <v>9</v>
      </c>
      <c r="I66" s="26">
        <f>(G59-F59)*24</f>
        <v>9</v>
      </c>
      <c r="J66" s="26"/>
      <c r="K66" s="16"/>
      <c r="L66" s="16"/>
      <c r="M66" s="16"/>
      <c r="N66" s="16"/>
      <c r="O66" s="16"/>
      <c r="P66" s="16"/>
      <c r="Q66" s="16"/>
      <c r="R66" s="24"/>
      <c r="S66" s="17"/>
    </row>
    <row r="67" spans="2:19" hidden="1">
      <c r="B67" s="56"/>
      <c r="C67" s="59"/>
      <c r="D67" s="14">
        <f t="shared" si="26"/>
        <v>44243</v>
      </c>
      <c r="E67" s="15">
        <f t="shared" si="27"/>
        <v>44243</v>
      </c>
      <c r="F67" s="25">
        <v>0.375</v>
      </c>
      <c r="G67" s="25">
        <v>0.75</v>
      </c>
      <c r="H67" s="39">
        <f t="shared" si="25"/>
        <v>9</v>
      </c>
      <c r="I67" s="26">
        <f t="shared" ref="I67:I69" si="30">(G60-F60)*24</f>
        <v>9</v>
      </c>
      <c r="J67" s="26"/>
      <c r="K67" s="16"/>
      <c r="L67" s="16"/>
      <c r="M67" s="16"/>
      <c r="N67" s="16"/>
      <c r="O67" s="16"/>
      <c r="P67" s="16"/>
      <c r="Q67" s="16"/>
      <c r="R67" s="24"/>
      <c r="S67" s="17"/>
    </row>
    <row r="68" spans="2:19" hidden="1">
      <c r="B68" s="56"/>
      <c r="C68" s="59"/>
      <c r="D68" s="14">
        <f t="shared" si="26"/>
        <v>44244</v>
      </c>
      <c r="E68" s="15">
        <f t="shared" si="27"/>
        <v>44244</v>
      </c>
      <c r="F68" s="25">
        <v>0.375</v>
      </c>
      <c r="G68" s="25">
        <v>0.75</v>
      </c>
      <c r="H68" s="39">
        <f t="shared" si="25"/>
        <v>9</v>
      </c>
      <c r="I68" s="26">
        <f t="shared" si="30"/>
        <v>9</v>
      </c>
      <c r="J68" s="26"/>
      <c r="K68" s="16"/>
      <c r="L68" s="16"/>
      <c r="M68" s="16"/>
      <c r="N68" s="16"/>
      <c r="O68" s="16"/>
      <c r="P68" s="16"/>
      <c r="Q68" s="16"/>
      <c r="R68" s="24"/>
      <c r="S68" s="17"/>
    </row>
    <row r="69" spans="2:19" ht="15.75" hidden="1" thickBot="1">
      <c r="B69" s="56"/>
      <c r="C69" s="59"/>
      <c r="D69" s="14">
        <f t="shared" si="26"/>
        <v>44245</v>
      </c>
      <c r="E69" s="15">
        <f t="shared" si="27"/>
        <v>44245</v>
      </c>
      <c r="F69" s="25">
        <v>0.375</v>
      </c>
      <c r="G69" s="25">
        <v>0.75</v>
      </c>
      <c r="H69" s="39">
        <f t="shared" si="25"/>
        <v>9</v>
      </c>
      <c r="I69" s="26">
        <f t="shared" si="30"/>
        <v>9</v>
      </c>
      <c r="J69" s="26"/>
      <c r="K69" s="16"/>
      <c r="L69" s="16"/>
      <c r="M69" s="16"/>
      <c r="N69" s="16"/>
      <c r="O69" s="16"/>
      <c r="P69" s="16"/>
      <c r="Q69" s="16"/>
      <c r="R69" s="24"/>
      <c r="S69" s="17"/>
    </row>
    <row r="70" spans="2:19" hidden="1">
      <c r="B70" s="56"/>
      <c r="C70" s="59"/>
      <c r="D70" s="14">
        <f t="shared" si="26"/>
        <v>44246</v>
      </c>
      <c r="E70" s="15">
        <f t="shared" si="27"/>
        <v>44246</v>
      </c>
      <c r="F70" s="25"/>
      <c r="G70" s="25"/>
      <c r="H70" s="26"/>
      <c r="I70" s="26"/>
      <c r="J70" s="26"/>
      <c r="K70" s="16"/>
      <c r="L70" s="16"/>
      <c r="M70" s="16"/>
      <c r="N70" s="16"/>
      <c r="O70" s="16"/>
      <c r="P70" s="16"/>
      <c r="Q70" s="16"/>
      <c r="R70" s="24"/>
      <c r="S70" s="17"/>
    </row>
    <row r="71" spans="2:19" hidden="1">
      <c r="B71" s="56"/>
      <c r="C71" s="59"/>
      <c r="D71" s="14">
        <f t="shared" si="26"/>
        <v>44247</v>
      </c>
      <c r="E71" s="15">
        <f>E70+1</f>
        <v>44247</v>
      </c>
      <c r="F71" s="25"/>
      <c r="G71" s="25"/>
      <c r="H71" s="26"/>
      <c r="I71" s="26"/>
      <c r="J71" s="26"/>
      <c r="K71" s="16"/>
      <c r="L71" s="16"/>
      <c r="M71" s="16"/>
      <c r="N71" s="16"/>
      <c r="O71" s="16"/>
      <c r="P71" s="16"/>
      <c r="Q71" s="16"/>
      <c r="R71" s="24"/>
      <c r="S71" s="17"/>
    </row>
    <row r="72" spans="2:19" ht="15.75" hidden="1" thickBot="1">
      <c r="B72" s="56"/>
      <c r="C72" s="59"/>
      <c r="D72" s="18">
        <f t="shared" si="26"/>
        <v>44248</v>
      </c>
      <c r="E72" s="19">
        <f>E71+1</f>
        <v>44248</v>
      </c>
      <c r="F72" s="30"/>
      <c r="G72" s="30"/>
      <c r="H72" s="20"/>
      <c r="I72" s="20"/>
      <c r="J72" s="20"/>
      <c r="K72" s="21"/>
      <c r="L72" s="21"/>
      <c r="M72" s="21"/>
      <c r="N72" s="21"/>
      <c r="O72" s="21"/>
      <c r="P72" s="21"/>
      <c r="Q72" s="21"/>
      <c r="R72" s="23"/>
      <c r="S72" s="22"/>
    </row>
    <row r="73" spans="2:19" ht="15.75" hidden="1" thickBot="1">
      <c r="B73" s="61" t="s">
        <v>32</v>
      </c>
      <c r="C73" s="62"/>
      <c r="D73" s="62"/>
      <c r="E73" s="62"/>
      <c r="F73" s="62"/>
      <c r="G73" s="63"/>
      <c r="H73" s="29">
        <f t="shared" ref="H73:S73" si="31">SUM(H58:H72)</f>
        <v>97</v>
      </c>
      <c r="I73" s="29">
        <f t="shared" si="31"/>
        <v>97</v>
      </c>
      <c r="J73" s="29">
        <f t="shared" si="31"/>
        <v>0</v>
      </c>
      <c r="K73" s="29">
        <f t="shared" si="31"/>
        <v>0</v>
      </c>
      <c r="L73" s="29">
        <f t="shared" si="31"/>
        <v>0</v>
      </c>
      <c r="M73" s="29">
        <f t="shared" si="31"/>
        <v>0</v>
      </c>
      <c r="N73" s="29">
        <f t="shared" si="31"/>
        <v>0</v>
      </c>
      <c r="O73" s="29">
        <f t="shared" si="31"/>
        <v>7</v>
      </c>
      <c r="P73" s="29">
        <f t="shared" si="31"/>
        <v>0</v>
      </c>
      <c r="Q73" s="29">
        <f t="shared" si="31"/>
        <v>1</v>
      </c>
      <c r="R73" s="29">
        <f t="shared" si="31"/>
        <v>0</v>
      </c>
      <c r="S73" s="29">
        <f t="shared" si="31"/>
        <v>0</v>
      </c>
    </row>
    <row r="74" spans="2:19" ht="15.75" hidden="1" thickBot="1"/>
    <row r="75" spans="2:19" ht="45">
      <c r="B75" s="9" t="s">
        <v>14</v>
      </c>
      <c r="C75" s="8" t="s">
        <v>15</v>
      </c>
      <c r="D75" s="8" t="s">
        <v>16</v>
      </c>
      <c r="E75" s="8" t="s">
        <v>17</v>
      </c>
      <c r="F75" s="8" t="s">
        <v>18</v>
      </c>
      <c r="G75" s="8" t="s">
        <v>19</v>
      </c>
      <c r="H75" s="8" t="s">
        <v>20</v>
      </c>
      <c r="I75" s="8" t="s">
        <v>21</v>
      </c>
      <c r="J75" s="8" t="s">
        <v>22</v>
      </c>
      <c r="K75" s="8" t="s">
        <v>23</v>
      </c>
      <c r="L75" s="8" t="s">
        <v>24</v>
      </c>
      <c r="M75" s="8" t="s">
        <v>25</v>
      </c>
      <c r="N75" s="8" t="s">
        <v>26</v>
      </c>
      <c r="O75" s="8" t="s">
        <v>27</v>
      </c>
      <c r="P75" s="8" t="s">
        <v>28</v>
      </c>
      <c r="Q75" s="8" t="s">
        <v>29</v>
      </c>
      <c r="R75" s="8" t="s">
        <v>30</v>
      </c>
      <c r="S75" s="10" t="s">
        <v>31</v>
      </c>
    </row>
    <row r="76" spans="2:19" ht="15.75" thickBot="1">
      <c r="B76" s="12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3"/>
    </row>
    <row r="77" spans="2:19" ht="15" customHeight="1">
      <c r="B77" s="55"/>
      <c r="C77" s="58"/>
      <c r="D77" s="14">
        <f>E77</f>
        <v>0</v>
      </c>
      <c r="E77" s="15"/>
      <c r="F77" s="25"/>
      <c r="G77" s="25"/>
      <c r="H77" s="39"/>
      <c r="I77" s="26"/>
      <c r="J77" s="26"/>
      <c r="K77" s="16"/>
      <c r="L77" s="16"/>
      <c r="M77" s="16"/>
      <c r="N77" s="16"/>
      <c r="O77" s="16"/>
      <c r="P77" s="16"/>
      <c r="Q77" s="16"/>
      <c r="R77" s="24"/>
      <c r="S77" s="41"/>
    </row>
    <row r="78" spans="2:19">
      <c r="B78" s="56"/>
      <c r="C78" s="59"/>
      <c r="D78" s="14">
        <f t="shared" ref="D78:D94" si="32">E78</f>
        <v>0</v>
      </c>
      <c r="E78" s="15"/>
      <c r="F78" s="25"/>
      <c r="G78" s="25"/>
      <c r="H78" s="39"/>
      <c r="I78" s="26"/>
      <c r="J78" s="26"/>
      <c r="K78" s="16"/>
      <c r="L78" s="16"/>
      <c r="M78" s="16"/>
      <c r="N78" s="16"/>
      <c r="O78" s="16"/>
      <c r="P78" s="16"/>
      <c r="Q78" s="16"/>
      <c r="R78" s="24"/>
      <c r="S78" s="41"/>
    </row>
    <row r="79" spans="2:19">
      <c r="B79" s="56"/>
      <c r="C79" s="59"/>
      <c r="D79" s="18">
        <f t="shared" si="32"/>
        <v>0</v>
      </c>
      <c r="E79" s="19"/>
      <c r="F79" s="30"/>
      <c r="G79" s="30"/>
      <c r="H79" s="20"/>
      <c r="I79" s="20"/>
      <c r="J79" s="20"/>
      <c r="K79" s="21"/>
      <c r="L79" s="21"/>
      <c r="M79" s="21"/>
      <c r="N79" s="21"/>
      <c r="O79" s="21"/>
      <c r="P79" s="21"/>
      <c r="Q79" s="21"/>
      <c r="R79" s="23"/>
      <c r="S79" s="41"/>
    </row>
    <row r="80" spans="2:19">
      <c r="B80" s="56"/>
      <c r="C80" s="59"/>
      <c r="D80" s="14">
        <f t="shared" si="32"/>
        <v>0</v>
      </c>
      <c r="E80" s="15"/>
      <c r="F80" s="25"/>
      <c r="G80" s="25"/>
      <c r="H80" s="39"/>
      <c r="I80" s="26"/>
      <c r="J80" s="26"/>
      <c r="K80" s="16"/>
      <c r="L80" s="16"/>
      <c r="M80" s="16"/>
      <c r="N80" s="16"/>
      <c r="O80" s="16"/>
      <c r="P80" s="16"/>
      <c r="Q80" s="16"/>
      <c r="R80" s="24"/>
      <c r="S80" s="41"/>
    </row>
    <row r="81" spans="2:19">
      <c r="B81" s="56"/>
      <c r="C81" s="59"/>
      <c r="D81" s="14">
        <f t="shared" si="32"/>
        <v>0</v>
      </c>
      <c r="E81" s="15"/>
      <c r="F81" s="25"/>
      <c r="G81" s="25"/>
      <c r="H81" s="39"/>
      <c r="I81" s="26"/>
      <c r="J81" s="26"/>
      <c r="K81" s="16"/>
      <c r="L81" s="16"/>
      <c r="M81" s="16"/>
      <c r="N81" s="16"/>
      <c r="O81" s="16"/>
      <c r="P81" s="16"/>
      <c r="Q81" s="16"/>
      <c r="R81" s="24"/>
      <c r="S81" s="41"/>
    </row>
    <row r="82" spans="2:19">
      <c r="B82" s="56"/>
      <c r="C82" s="59"/>
      <c r="D82" s="14">
        <f t="shared" si="32"/>
        <v>0</v>
      </c>
      <c r="E82" s="15"/>
      <c r="F82" s="25"/>
      <c r="G82" s="25"/>
      <c r="H82" s="39"/>
      <c r="I82" s="26"/>
      <c r="J82" s="26"/>
      <c r="K82" s="16"/>
      <c r="L82" s="16"/>
      <c r="M82" s="16"/>
      <c r="N82" s="16"/>
      <c r="O82" s="16"/>
      <c r="P82" s="16"/>
      <c r="Q82" s="16"/>
      <c r="R82" s="16"/>
      <c r="S82" s="41"/>
    </row>
    <row r="83" spans="2:19">
      <c r="B83" s="56"/>
      <c r="C83" s="59"/>
      <c r="D83" s="14">
        <f t="shared" si="32"/>
        <v>0</v>
      </c>
      <c r="E83" s="15"/>
      <c r="F83" s="25"/>
      <c r="G83" s="25"/>
      <c r="H83" s="39"/>
      <c r="I83" s="26"/>
      <c r="J83" s="26"/>
      <c r="K83" s="16"/>
      <c r="L83" s="16"/>
      <c r="M83" s="16"/>
      <c r="N83" s="16"/>
      <c r="O83" s="16"/>
      <c r="P83" s="16"/>
      <c r="Q83" s="16"/>
      <c r="R83" s="16"/>
      <c r="S83" s="41"/>
    </row>
    <row r="84" spans="2:19">
      <c r="B84" s="56"/>
      <c r="C84" s="59"/>
      <c r="D84" s="14">
        <f t="shared" si="32"/>
        <v>0</v>
      </c>
      <c r="E84" s="15"/>
      <c r="F84" s="25"/>
      <c r="G84" s="25"/>
      <c r="H84" s="39"/>
      <c r="I84" s="26"/>
      <c r="J84" s="26"/>
      <c r="K84" s="16"/>
      <c r="L84" s="16"/>
      <c r="M84" s="16"/>
      <c r="N84" s="16"/>
      <c r="O84" s="16"/>
      <c r="P84" s="16"/>
      <c r="Q84" s="16"/>
      <c r="R84" s="16"/>
      <c r="S84" s="41"/>
    </row>
    <row r="85" spans="2:19">
      <c r="B85" s="56"/>
      <c r="C85" s="59"/>
      <c r="D85" s="14">
        <f t="shared" si="32"/>
        <v>0</v>
      </c>
      <c r="E85" s="15"/>
      <c r="F85" s="25"/>
      <c r="G85" s="25"/>
      <c r="H85" s="39"/>
      <c r="I85" s="26"/>
      <c r="J85" s="26"/>
      <c r="K85" s="16"/>
      <c r="L85" s="16"/>
      <c r="M85" s="16"/>
      <c r="N85" s="16"/>
      <c r="O85" s="16"/>
      <c r="P85" s="16"/>
      <c r="Q85" s="16"/>
      <c r="R85" s="24"/>
      <c r="S85" s="41"/>
    </row>
    <row r="86" spans="2:19">
      <c r="B86" s="56"/>
      <c r="C86" s="59"/>
      <c r="D86" s="18">
        <f t="shared" si="32"/>
        <v>1</v>
      </c>
      <c r="E86" s="19">
        <f t="shared" ref="E78:E89" si="33">E85+1</f>
        <v>1</v>
      </c>
      <c r="F86" s="30">
        <v>0</v>
      </c>
      <c r="G86" s="30">
        <v>0</v>
      </c>
      <c r="H86" s="20">
        <v>0</v>
      </c>
      <c r="I86" s="20">
        <v>0</v>
      </c>
      <c r="J86" s="20"/>
      <c r="K86" s="21"/>
      <c r="L86" s="21"/>
      <c r="M86" s="21"/>
      <c r="N86" s="21"/>
      <c r="O86" s="21"/>
      <c r="P86" s="21"/>
      <c r="Q86" s="21"/>
      <c r="R86" s="23"/>
      <c r="S86" s="41"/>
    </row>
    <row r="87" spans="2:19">
      <c r="B87" s="56"/>
      <c r="C87" s="59"/>
      <c r="D87" s="14">
        <f t="shared" si="32"/>
        <v>0</v>
      </c>
      <c r="E87" s="15"/>
      <c r="F87" s="25"/>
      <c r="G87" s="25"/>
      <c r="H87" s="39"/>
      <c r="I87" s="26"/>
      <c r="J87" s="26"/>
      <c r="K87" s="16"/>
      <c r="L87" s="16"/>
      <c r="M87" s="16"/>
      <c r="N87" s="16"/>
      <c r="O87" s="16"/>
      <c r="P87" s="16"/>
      <c r="Q87" s="16"/>
      <c r="R87" s="24"/>
      <c r="S87" s="41"/>
    </row>
    <row r="88" spans="2:19">
      <c r="B88" s="56"/>
      <c r="C88" s="59"/>
      <c r="D88" s="14">
        <f t="shared" si="32"/>
        <v>0</v>
      </c>
      <c r="E88" s="15"/>
      <c r="F88" s="25"/>
      <c r="G88" s="25"/>
      <c r="H88" s="39"/>
      <c r="I88" s="26"/>
      <c r="J88" s="26"/>
      <c r="K88" s="16"/>
      <c r="L88" s="16"/>
      <c r="M88" s="16"/>
      <c r="N88" s="16"/>
      <c r="O88" s="16"/>
      <c r="P88" s="16"/>
      <c r="Q88" s="16"/>
      <c r="R88" s="24"/>
      <c r="S88" s="41"/>
    </row>
    <row r="89" spans="2:19">
      <c r="B89" s="56"/>
      <c r="C89" s="59"/>
      <c r="D89" s="14">
        <f t="shared" si="32"/>
        <v>0</v>
      </c>
      <c r="E89" s="15"/>
      <c r="F89" s="25"/>
      <c r="G89" s="25"/>
      <c r="H89" s="39"/>
      <c r="I89" s="26"/>
      <c r="J89" s="26"/>
      <c r="K89" s="16"/>
      <c r="L89" s="16"/>
      <c r="M89" s="16"/>
      <c r="N89" s="16"/>
      <c r="O89" s="16"/>
      <c r="P89" s="16"/>
      <c r="Q89" s="16"/>
      <c r="R89" s="16"/>
      <c r="S89" s="41"/>
    </row>
    <row r="90" spans="2:19">
      <c r="B90" s="56"/>
      <c r="C90" s="59"/>
      <c r="D90" s="14">
        <f t="shared" si="32"/>
        <v>0</v>
      </c>
      <c r="E90" s="15"/>
      <c r="F90" s="25"/>
      <c r="G90" s="25"/>
      <c r="H90" s="39"/>
      <c r="I90" s="26"/>
      <c r="J90" s="26"/>
      <c r="K90" s="16"/>
      <c r="L90" s="16"/>
      <c r="M90" s="16"/>
      <c r="N90" s="16"/>
      <c r="O90" s="16"/>
      <c r="P90" s="16"/>
      <c r="Q90" s="16"/>
      <c r="R90" s="16"/>
      <c r="S90" s="41"/>
    </row>
    <row r="91" spans="2:19">
      <c r="B91" s="56"/>
      <c r="C91" s="59"/>
      <c r="D91" s="14">
        <f t="shared" si="32"/>
        <v>0</v>
      </c>
      <c r="E91" s="15"/>
      <c r="F91" s="25"/>
      <c r="G91" s="25"/>
      <c r="H91" s="39"/>
      <c r="I91" s="26"/>
      <c r="J91" s="26"/>
      <c r="K91" s="16"/>
      <c r="L91" s="16"/>
      <c r="M91" s="16"/>
      <c r="N91" s="16"/>
      <c r="O91" s="16"/>
      <c r="P91" s="16"/>
      <c r="Q91" s="16"/>
      <c r="R91" s="16"/>
      <c r="S91" s="17"/>
    </row>
    <row r="92" spans="2:19">
      <c r="B92" s="56"/>
      <c r="C92" s="59"/>
      <c r="D92" s="14">
        <f t="shared" si="32"/>
        <v>0</v>
      </c>
      <c r="E92" s="15"/>
      <c r="F92" s="25"/>
      <c r="G92" s="25"/>
      <c r="H92" s="39"/>
      <c r="I92" s="26"/>
      <c r="J92" s="26"/>
      <c r="K92" s="16"/>
      <c r="L92" s="16"/>
      <c r="M92" s="16"/>
      <c r="N92" s="16"/>
      <c r="O92" s="16"/>
      <c r="P92" s="16"/>
      <c r="Q92" s="16"/>
      <c r="R92" s="16"/>
      <c r="S92" s="17"/>
    </row>
    <row r="93" spans="2:19">
      <c r="B93" s="56"/>
      <c r="C93" s="59"/>
      <c r="D93" s="14">
        <f t="shared" si="32"/>
        <v>0</v>
      </c>
      <c r="E93" s="15"/>
      <c r="F93" s="25"/>
      <c r="G93" s="25"/>
      <c r="H93" s="39"/>
      <c r="I93" s="26"/>
      <c r="J93" s="26"/>
      <c r="K93" s="16"/>
      <c r="L93" s="16"/>
      <c r="M93" s="16"/>
      <c r="N93" s="16"/>
      <c r="O93" s="16"/>
      <c r="P93" s="16"/>
      <c r="Q93" s="16"/>
      <c r="R93" s="24"/>
      <c r="S93" s="17"/>
    </row>
    <row r="94" spans="2:19" ht="15.75" thickBot="1">
      <c r="B94" s="57"/>
      <c r="C94" s="60"/>
      <c r="D94" s="14">
        <f t="shared" si="32"/>
        <v>0</v>
      </c>
      <c r="E94" s="15"/>
      <c r="F94" s="25"/>
      <c r="G94" s="25"/>
      <c r="H94" s="39"/>
      <c r="I94" s="26"/>
      <c r="J94" s="26"/>
      <c r="K94" s="16"/>
      <c r="L94" s="16"/>
      <c r="M94" s="16"/>
      <c r="N94" s="16"/>
      <c r="O94" s="16"/>
      <c r="P94" s="16"/>
      <c r="Q94" s="16"/>
      <c r="R94" s="16"/>
      <c r="S94" s="17"/>
    </row>
    <row r="95" spans="2:19" ht="15.75" thickBot="1">
      <c r="B95" s="61" t="s">
        <v>32</v>
      </c>
      <c r="C95" s="62"/>
      <c r="D95" s="62"/>
      <c r="E95" s="62"/>
      <c r="F95" s="62"/>
      <c r="G95" s="63"/>
      <c r="H95" s="29">
        <f>SUM(H77:H94)</f>
        <v>0</v>
      </c>
      <c r="I95" s="29">
        <f t="shared" ref="I95" si="34">SUM(I77:I94)</f>
        <v>0</v>
      </c>
      <c r="J95" s="29">
        <f t="shared" ref="J95" si="35">SUM(J77:J94)</f>
        <v>0</v>
      </c>
      <c r="K95" s="29">
        <f t="shared" ref="K95" si="36">SUM(K77:K94)</f>
        <v>0</v>
      </c>
      <c r="L95" s="29">
        <f t="shared" ref="L95" si="37">SUM(L77:L94)</f>
        <v>0</v>
      </c>
      <c r="M95" s="29">
        <f t="shared" ref="M95" si="38">SUM(M77:M94)</f>
        <v>0</v>
      </c>
      <c r="N95" s="29">
        <f t="shared" ref="N95" si="39">SUM(N77:N94)</f>
        <v>0</v>
      </c>
      <c r="O95" s="29">
        <f t="shared" ref="O95" si="40">SUM(O77:O94)</f>
        <v>0</v>
      </c>
      <c r="P95" s="29">
        <f t="shared" ref="P95" si="41">SUM(P77:P94)</f>
        <v>0</v>
      </c>
      <c r="Q95" s="29">
        <f t="shared" ref="Q95" si="42">SUM(Q77:Q94)</f>
        <v>0</v>
      </c>
      <c r="R95" s="29">
        <f t="shared" ref="R95" si="43">SUM(R77:R94)</f>
        <v>0</v>
      </c>
      <c r="S95" s="29">
        <f t="shared" ref="S95" si="44">SUM(S77:S94)</f>
        <v>0</v>
      </c>
    </row>
    <row r="96" spans="2:19" ht="15.75" thickBot="1"/>
    <row r="97" spans="2:19" ht="45">
      <c r="B97" s="9" t="s">
        <v>14</v>
      </c>
      <c r="C97" s="8" t="s">
        <v>15</v>
      </c>
      <c r="D97" s="8" t="s">
        <v>16</v>
      </c>
      <c r="E97" s="8" t="s">
        <v>17</v>
      </c>
      <c r="F97" s="8" t="s">
        <v>18</v>
      </c>
      <c r="G97" s="8" t="s">
        <v>19</v>
      </c>
      <c r="H97" s="8" t="s">
        <v>20</v>
      </c>
      <c r="I97" s="8" t="s">
        <v>21</v>
      </c>
      <c r="J97" s="8" t="s">
        <v>22</v>
      </c>
      <c r="K97" s="8" t="s">
        <v>23</v>
      </c>
      <c r="L97" s="8" t="s">
        <v>24</v>
      </c>
      <c r="M97" s="8" t="s">
        <v>25</v>
      </c>
      <c r="N97" s="8" t="s">
        <v>26</v>
      </c>
      <c r="O97" s="8" t="s">
        <v>27</v>
      </c>
      <c r="P97" s="8" t="s">
        <v>28</v>
      </c>
      <c r="Q97" s="8" t="s">
        <v>29</v>
      </c>
      <c r="R97" s="8" t="s">
        <v>30</v>
      </c>
      <c r="S97" s="10" t="s">
        <v>31</v>
      </c>
    </row>
    <row r="98" spans="2:19" ht="15.75" thickBot="1">
      <c r="B98" s="1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3"/>
    </row>
    <row r="99" spans="2:19" ht="15" customHeight="1">
      <c r="B99" s="55"/>
      <c r="C99" s="58"/>
      <c r="D99" s="14">
        <f>E99</f>
        <v>0</v>
      </c>
      <c r="E99" s="15"/>
      <c r="F99" s="25"/>
      <c r="G99" s="25"/>
      <c r="H99" s="39"/>
      <c r="I99" s="26"/>
      <c r="J99" s="26"/>
      <c r="K99" s="16"/>
      <c r="L99" s="16"/>
      <c r="M99" s="16"/>
      <c r="N99" s="16"/>
      <c r="O99" s="16"/>
      <c r="P99" s="16"/>
      <c r="Q99" s="16"/>
      <c r="R99" s="24"/>
      <c r="S99" s="17"/>
    </row>
    <row r="100" spans="2:19">
      <c r="B100" s="56"/>
      <c r="C100" s="59"/>
      <c r="D100" s="14">
        <f t="shared" ref="D100:D116" si="45">E100</f>
        <v>0</v>
      </c>
      <c r="E100" s="15"/>
      <c r="F100" s="25"/>
      <c r="G100" s="25"/>
      <c r="H100" s="39"/>
      <c r="I100" s="26"/>
      <c r="J100" s="26"/>
      <c r="K100" s="16"/>
      <c r="L100" s="16"/>
      <c r="M100" s="16"/>
      <c r="N100" s="16"/>
      <c r="O100" s="16"/>
      <c r="P100" s="16"/>
      <c r="Q100" s="16"/>
      <c r="R100" s="24"/>
      <c r="S100" s="42"/>
    </row>
    <row r="101" spans="2:19">
      <c r="B101" s="56"/>
      <c r="C101" s="59"/>
      <c r="D101" s="18">
        <f t="shared" si="45"/>
        <v>0</v>
      </c>
      <c r="E101" s="19"/>
      <c r="F101" s="30"/>
      <c r="G101" s="30"/>
      <c r="H101" s="20"/>
      <c r="I101" s="20"/>
      <c r="J101" s="20"/>
      <c r="K101" s="21"/>
      <c r="L101" s="21"/>
      <c r="M101" s="21"/>
      <c r="N101" s="21"/>
      <c r="O101" s="21">
        <v>7</v>
      </c>
      <c r="P101" s="21"/>
      <c r="Q101" s="21">
        <v>1</v>
      </c>
      <c r="R101" s="23"/>
      <c r="S101" s="40"/>
    </row>
    <row r="102" spans="2:19">
      <c r="B102" s="56"/>
      <c r="C102" s="59"/>
      <c r="D102" s="14">
        <f t="shared" si="45"/>
        <v>0</v>
      </c>
      <c r="E102" s="15"/>
      <c r="F102" s="25"/>
      <c r="G102" s="25"/>
      <c r="H102" s="39"/>
      <c r="I102" s="26"/>
      <c r="J102" s="26"/>
      <c r="K102" s="16"/>
      <c r="L102" s="16"/>
      <c r="M102" s="16"/>
      <c r="N102" s="16"/>
      <c r="O102" s="16"/>
      <c r="P102" s="16"/>
      <c r="Q102" s="16"/>
      <c r="R102" s="24"/>
      <c r="S102" s="42"/>
    </row>
    <row r="103" spans="2:19">
      <c r="B103" s="56"/>
      <c r="C103" s="59"/>
      <c r="D103" s="14">
        <f t="shared" si="45"/>
        <v>0</v>
      </c>
      <c r="E103" s="15"/>
      <c r="F103" s="25"/>
      <c r="G103" s="25"/>
      <c r="H103" s="39"/>
      <c r="I103" s="26"/>
      <c r="J103" s="26"/>
      <c r="K103" s="16"/>
      <c r="L103" s="16"/>
      <c r="M103" s="16"/>
      <c r="N103" s="16"/>
      <c r="O103" s="16"/>
      <c r="P103" s="16"/>
      <c r="Q103" s="16"/>
      <c r="R103" s="24"/>
      <c r="S103" s="42"/>
    </row>
    <row r="104" spans="2:19">
      <c r="B104" s="56"/>
      <c r="C104" s="59"/>
      <c r="D104" s="14">
        <f t="shared" si="45"/>
        <v>0</v>
      </c>
      <c r="E104" s="15"/>
      <c r="F104" s="25"/>
      <c r="G104" s="25"/>
      <c r="H104" s="39"/>
      <c r="I104" s="26"/>
      <c r="J104" s="26"/>
      <c r="K104" s="16"/>
      <c r="L104" s="16"/>
      <c r="M104" s="16"/>
      <c r="N104" s="16"/>
      <c r="O104" s="16"/>
      <c r="P104" s="16"/>
      <c r="Q104" s="16"/>
      <c r="R104" s="24"/>
      <c r="S104" s="42"/>
    </row>
    <row r="105" spans="2:19">
      <c r="B105" s="56"/>
      <c r="C105" s="59"/>
      <c r="D105" s="14">
        <f t="shared" si="45"/>
        <v>0</v>
      </c>
      <c r="E105" s="15"/>
      <c r="F105" s="25"/>
      <c r="G105" s="25"/>
      <c r="H105" s="39"/>
      <c r="I105" s="26"/>
      <c r="J105" s="26"/>
      <c r="K105" s="16"/>
      <c r="L105" s="16"/>
      <c r="M105" s="16"/>
      <c r="N105" s="16"/>
      <c r="O105" s="16"/>
      <c r="P105" s="16"/>
      <c r="Q105" s="16"/>
      <c r="R105" s="16"/>
      <c r="S105" s="42"/>
    </row>
    <row r="106" spans="2:19">
      <c r="B106" s="56"/>
      <c r="C106" s="59"/>
      <c r="D106" s="14">
        <f t="shared" si="45"/>
        <v>0</v>
      </c>
      <c r="E106" s="15"/>
      <c r="F106" s="25"/>
      <c r="G106" s="25"/>
      <c r="H106" s="39"/>
      <c r="I106" s="26"/>
      <c r="J106" s="26"/>
      <c r="K106" s="16"/>
      <c r="L106" s="16"/>
      <c r="M106" s="16"/>
      <c r="N106" s="16"/>
      <c r="O106" s="16"/>
      <c r="P106" s="16"/>
      <c r="Q106" s="16"/>
      <c r="R106" s="16"/>
      <c r="S106" s="42"/>
    </row>
    <row r="107" spans="2:19">
      <c r="B107" s="56"/>
      <c r="C107" s="59"/>
      <c r="D107" s="14">
        <f t="shared" si="45"/>
        <v>0</v>
      </c>
      <c r="E107" s="15"/>
      <c r="F107" s="25"/>
      <c r="G107" s="25"/>
      <c r="H107" s="39"/>
      <c r="I107" s="26"/>
      <c r="J107" s="26"/>
      <c r="K107" s="16"/>
      <c r="L107" s="16"/>
      <c r="M107" s="16"/>
      <c r="N107" s="16"/>
      <c r="O107" s="16"/>
      <c r="P107" s="16"/>
      <c r="Q107" s="16"/>
      <c r="R107" s="24"/>
      <c r="S107" s="42"/>
    </row>
    <row r="108" spans="2:19">
      <c r="B108" s="56"/>
      <c r="C108" s="59"/>
      <c r="D108" s="18">
        <f t="shared" si="45"/>
        <v>0</v>
      </c>
      <c r="E108" s="19"/>
      <c r="F108" s="30"/>
      <c r="G108" s="30"/>
      <c r="H108" s="20"/>
      <c r="I108" s="20"/>
      <c r="J108" s="20"/>
      <c r="K108" s="21"/>
      <c r="L108" s="21"/>
      <c r="M108" s="21"/>
      <c r="N108" s="21"/>
      <c r="O108" s="21"/>
      <c r="P108" s="21"/>
      <c r="Q108" s="21"/>
      <c r="R108" s="23"/>
      <c r="S108" s="40"/>
    </row>
    <row r="109" spans="2:19">
      <c r="B109" s="56"/>
      <c r="C109" s="59"/>
      <c r="D109" s="14">
        <f t="shared" si="45"/>
        <v>0</v>
      </c>
      <c r="E109" s="15"/>
      <c r="F109" s="25"/>
      <c r="G109" s="25"/>
      <c r="H109" s="39"/>
      <c r="I109" s="26"/>
      <c r="J109" s="26"/>
      <c r="K109" s="16"/>
      <c r="L109" s="16"/>
      <c r="M109" s="16"/>
      <c r="N109" s="16"/>
      <c r="O109" s="16"/>
      <c r="P109" s="16"/>
      <c r="Q109" s="16"/>
      <c r="R109" s="24"/>
      <c r="S109" s="42"/>
    </row>
    <row r="110" spans="2:19">
      <c r="B110" s="56"/>
      <c r="C110" s="59"/>
      <c r="D110" s="14">
        <f t="shared" si="45"/>
        <v>0</v>
      </c>
      <c r="E110" s="15"/>
      <c r="F110" s="25"/>
      <c r="G110" s="25"/>
      <c r="H110" s="39"/>
      <c r="I110" s="26"/>
      <c r="J110" s="26"/>
      <c r="K110" s="16"/>
      <c r="L110" s="16"/>
      <c r="M110" s="16"/>
      <c r="N110" s="16"/>
      <c r="O110" s="16"/>
      <c r="P110" s="16"/>
      <c r="Q110" s="16"/>
      <c r="R110" s="24"/>
      <c r="S110" s="42"/>
    </row>
    <row r="111" spans="2:19">
      <c r="B111" s="56"/>
      <c r="C111" s="59"/>
      <c r="D111" s="14">
        <f t="shared" si="45"/>
        <v>0</v>
      </c>
      <c r="E111" s="15"/>
      <c r="F111" s="25"/>
      <c r="G111" s="25"/>
      <c r="H111" s="39"/>
      <c r="I111" s="26"/>
      <c r="J111" s="26"/>
      <c r="K111" s="16"/>
      <c r="L111" s="16"/>
      <c r="M111" s="16"/>
      <c r="N111" s="16"/>
      <c r="O111" s="16"/>
      <c r="P111" s="16"/>
      <c r="Q111" s="16"/>
      <c r="R111" s="24"/>
      <c r="S111" s="49"/>
    </row>
    <row r="112" spans="2:19">
      <c r="B112" s="56"/>
      <c r="C112" s="59"/>
      <c r="D112" s="14">
        <f t="shared" si="45"/>
        <v>0</v>
      </c>
      <c r="E112" s="15"/>
      <c r="F112" s="25"/>
      <c r="G112" s="25"/>
      <c r="H112" s="39"/>
      <c r="I112" s="26"/>
      <c r="J112" s="26"/>
      <c r="K112" s="16"/>
      <c r="L112" s="16"/>
      <c r="M112" s="16"/>
      <c r="N112" s="16"/>
      <c r="O112" s="16"/>
      <c r="P112" s="16"/>
      <c r="Q112" s="16"/>
      <c r="R112" s="16"/>
      <c r="S112" s="49"/>
    </row>
    <row r="113" spans="2:19">
      <c r="B113" s="56"/>
      <c r="C113" s="59"/>
      <c r="D113" s="14">
        <f t="shared" si="45"/>
        <v>0</v>
      </c>
      <c r="E113" s="15"/>
      <c r="F113" s="25"/>
      <c r="G113" s="25"/>
      <c r="H113" s="39"/>
      <c r="I113" s="26"/>
      <c r="J113" s="26"/>
      <c r="K113" s="16"/>
      <c r="L113" s="16"/>
      <c r="M113" s="16"/>
      <c r="N113" s="16"/>
      <c r="O113" s="16"/>
      <c r="P113" s="16"/>
      <c r="Q113" s="16"/>
      <c r="R113" s="16"/>
      <c r="S113" s="49"/>
    </row>
    <row r="114" spans="2:19">
      <c r="B114" s="56"/>
      <c r="C114" s="59"/>
      <c r="D114" s="14">
        <f t="shared" si="45"/>
        <v>0</v>
      </c>
      <c r="E114" s="15"/>
      <c r="F114" s="25"/>
      <c r="G114" s="25"/>
      <c r="H114" s="39"/>
      <c r="I114" s="26"/>
      <c r="J114" s="26"/>
      <c r="K114" s="16"/>
      <c r="L114" s="16"/>
      <c r="M114" s="16"/>
      <c r="N114" s="16"/>
      <c r="O114" s="16"/>
      <c r="P114" s="16"/>
      <c r="Q114" s="16"/>
      <c r="R114" s="16"/>
      <c r="S114" s="49"/>
    </row>
    <row r="115" spans="2:19">
      <c r="B115" s="56"/>
      <c r="C115" s="59"/>
      <c r="D115" s="14">
        <f t="shared" si="45"/>
        <v>0</v>
      </c>
      <c r="E115" s="15"/>
      <c r="F115" s="25"/>
      <c r="G115" s="25"/>
      <c r="H115" s="39"/>
      <c r="I115" s="26"/>
      <c r="J115" s="26"/>
      <c r="K115" s="16"/>
      <c r="L115" s="16"/>
      <c r="M115" s="16"/>
      <c r="N115" s="16"/>
      <c r="O115" s="16"/>
      <c r="P115" s="16"/>
      <c r="Q115" s="16"/>
      <c r="R115" s="24"/>
      <c r="S115" s="40"/>
    </row>
    <row r="116" spans="2:19" ht="15.75" thickBot="1">
      <c r="B116" s="57"/>
      <c r="C116" s="60"/>
      <c r="D116" s="14">
        <f t="shared" si="45"/>
        <v>0</v>
      </c>
      <c r="E116" s="15"/>
      <c r="F116" s="25"/>
      <c r="G116" s="25"/>
      <c r="H116" s="39"/>
      <c r="I116" s="26"/>
      <c r="J116" s="26"/>
      <c r="K116" s="16"/>
      <c r="L116" s="16"/>
      <c r="M116" s="16"/>
      <c r="N116" s="16"/>
      <c r="O116" s="16"/>
      <c r="P116" s="16"/>
      <c r="Q116" s="16"/>
      <c r="R116" s="16"/>
      <c r="S116" s="42"/>
    </row>
    <row r="117" spans="2:19" ht="15.75" thickBot="1">
      <c r="B117" s="61" t="s">
        <v>32</v>
      </c>
      <c r="C117" s="62"/>
      <c r="D117" s="62"/>
      <c r="E117" s="62"/>
      <c r="F117" s="62"/>
      <c r="G117" s="63"/>
      <c r="H117" s="29">
        <f>SUM(H99:H116)</f>
        <v>0</v>
      </c>
      <c r="I117" s="29">
        <f t="shared" ref="I117" si="46">SUM(I99:I116)</f>
        <v>0</v>
      </c>
      <c r="J117" s="29">
        <f t="shared" ref="J117" si="47">SUM(J99:J116)</f>
        <v>0</v>
      </c>
      <c r="K117" s="29">
        <f t="shared" ref="K117" si="48">SUM(K99:K116)</f>
        <v>0</v>
      </c>
      <c r="L117" s="29">
        <f t="shared" ref="L117" si="49">SUM(L99:L116)</f>
        <v>0</v>
      </c>
      <c r="M117" s="29">
        <f t="shared" ref="M117" si="50">SUM(M99:M116)</f>
        <v>0</v>
      </c>
      <c r="N117" s="29">
        <f t="shared" ref="N117" si="51">SUM(N99:N116)</f>
        <v>0</v>
      </c>
      <c r="O117" s="29">
        <f t="shared" ref="O117" si="52">SUM(O99:O116)</f>
        <v>7</v>
      </c>
      <c r="P117" s="29">
        <f t="shared" ref="P117" si="53">SUM(P99:P116)</f>
        <v>0</v>
      </c>
      <c r="Q117" s="29">
        <f t="shared" ref="Q117" si="54">SUM(Q99:Q116)</f>
        <v>1</v>
      </c>
      <c r="R117" s="29">
        <f t="shared" ref="R117" si="55">SUM(R99:R116)</f>
        <v>0</v>
      </c>
      <c r="S117" s="29">
        <f t="shared" ref="S117" si="56">SUM(S99:S116)</f>
        <v>0</v>
      </c>
    </row>
    <row r="118" spans="2:19" ht="15.75" thickBot="1"/>
    <row r="119" spans="2:19" ht="45">
      <c r="B119" s="9" t="s">
        <v>14</v>
      </c>
      <c r="C119" s="8" t="s">
        <v>15</v>
      </c>
      <c r="D119" s="8" t="s">
        <v>16</v>
      </c>
      <c r="E119" s="8" t="s">
        <v>17</v>
      </c>
      <c r="F119" s="8" t="s">
        <v>18</v>
      </c>
      <c r="G119" s="8" t="s">
        <v>19</v>
      </c>
      <c r="H119" s="8" t="s">
        <v>20</v>
      </c>
      <c r="I119" s="8" t="s">
        <v>21</v>
      </c>
      <c r="J119" s="8" t="s">
        <v>22</v>
      </c>
      <c r="K119" s="8" t="s">
        <v>23</v>
      </c>
      <c r="L119" s="8" t="s">
        <v>24</v>
      </c>
      <c r="M119" s="8" t="s">
        <v>25</v>
      </c>
      <c r="N119" s="8" t="s">
        <v>26</v>
      </c>
      <c r="O119" s="8" t="s">
        <v>27</v>
      </c>
      <c r="P119" s="8" t="s">
        <v>28</v>
      </c>
      <c r="Q119" s="8" t="s">
        <v>29</v>
      </c>
      <c r="R119" s="8" t="s">
        <v>30</v>
      </c>
      <c r="S119" s="10" t="s">
        <v>31</v>
      </c>
    </row>
    <row r="120" spans="2:19" ht="15.75" thickBot="1">
      <c r="B120" s="12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3"/>
    </row>
    <row r="121" spans="2:19" ht="15" customHeight="1">
      <c r="B121" s="55"/>
      <c r="C121" s="58"/>
      <c r="D121" s="14">
        <f>E121</f>
        <v>0</v>
      </c>
      <c r="E121" s="15"/>
      <c r="F121" s="25"/>
      <c r="G121" s="25"/>
      <c r="H121" s="39"/>
      <c r="I121" s="26"/>
      <c r="J121" s="26"/>
      <c r="K121" s="16"/>
      <c r="L121" s="16"/>
      <c r="M121" s="16"/>
      <c r="N121" s="16"/>
      <c r="O121" s="16"/>
      <c r="P121" s="16"/>
      <c r="Q121" s="16"/>
      <c r="R121" s="24"/>
      <c r="S121" s="17"/>
    </row>
    <row r="122" spans="2:19">
      <c r="B122" s="56"/>
      <c r="C122" s="59"/>
      <c r="D122" s="14">
        <f t="shared" ref="D122:D138" si="57">E122</f>
        <v>0</v>
      </c>
      <c r="E122" s="15"/>
      <c r="F122" s="25"/>
      <c r="G122" s="25"/>
      <c r="H122" s="39"/>
      <c r="I122" s="26"/>
      <c r="J122" s="26"/>
      <c r="K122" s="16"/>
      <c r="L122" s="16"/>
      <c r="M122" s="16"/>
      <c r="N122" s="16"/>
      <c r="O122" s="16"/>
      <c r="P122" s="16"/>
      <c r="Q122" s="16"/>
      <c r="R122" s="24"/>
      <c r="S122" s="42"/>
    </row>
    <row r="123" spans="2:19">
      <c r="B123" s="56"/>
      <c r="C123" s="59"/>
      <c r="D123" s="18">
        <f t="shared" si="57"/>
        <v>0</v>
      </c>
      <c r="E123" s="19"/>
      <c r="F123" s="30"/>
      <c r="G123" s="30"/>
      <c r="H123" s="20"/>
      <c r="I123" s="20"/>
      <c r="J123" s="20"/>
      <c r="K123" s="21"/>
      <c r="L123" s="21"/>
      <c r="M123" s="21"/>
      <c r="N123" s="21"/>
      <c r="O123" s="21"/>
      <c r="P123" s="21"/>
      <c r="Q123" s="21"/>
      <c r="R123" s="23"/>
      <c r="S123" s="40"/>
    </row>
    <row r="124" spans="2:19">
      <c r="B124" s="56"/>
      <c r="C124" s="59"/>
      <c r="D124" s="14">
        <f t="shared" si="57"/>
        <v>0</v>
      </c>
      <c r="E124" s="15"/>
      <c r="F124" s="25"/>
      <c r="G124" s="25"/>
      <c r="H124" s="39"/>
      <c r="I124" s="26"/>
      <c r="J124" s="26"/>
      <c r="K124" s="16"/>
      <c r="L124" s="16"/>
      <c r="M124" s="16"/>
      <c r="N124" s="16"/>
      <c r="O124" s="16"/>
      <c r="P124" s="16"/>
      <c r="Q124" s="16"/>
      <c r="R124" s="24"/>
      <c r="S124" s="42"/>
    </row>
    <row r="125" spans="2:19">
      <c r="B125" s="56"/>
      <c r="C125" s="59"/>
      <c r="D125" s="14">
        <f t="shared" si="57"/>
        <v>0</v>
      </c>
      <c r="E125" s="15"/>
      <c r="F125" s="25"/>
      <c r="G125" s="25"/>
      <c r="H125" s="39"/>
      <c r="I125" s="26"/>
      <c r="J125" s="26"/>
      <c r="K125" s="16"/>
      <c r="L125" s="16"/>
      <c r="M125" s="16"/>
      <c r="N125" s="16"/>
      <c r="O125" s="16"/>
      <c r="P125" s="16"/>
      <c r="Q125" s="16"/>
      <c r="R125" s="24"/>
      <c r="S125" s="49"/>
    </row>
    <row r="126" spans="2:19">
      <c r="B126" s="56"/>
      <c r="C126" s="59"/>
      <c r="D126" s="14">
        <f t="shared" si="57"/>
        <v>0</v>
      </c>
      <c r="E126" s="15"/>
      <c r="F126" s="25"/>
      <c r="G126" s="25"/>
      <c r="H126" s="39"/>
      <c r="I126" s="26"/>
      <c r="J126" s="26"/>
      <c r="K126" s="16"/>
      <c r="L126" s="16"/>
      <c r="M126" s="16"/>
      <c r="N126" s="16"/>
      <c r="O126" s="16"/>
      <c r="P126" s="16"/>
      <c r="Q126" s="16"/>
      <c r="R126" s="24"/>
      <c r="S126" s="42"/>
    </row>
    <row r="127" spans="2:19">
      <c r="B127" s="56"/>
      <c r="C127" s="59"/>
      <c r="D127" s="14">
        <f t="shared" si="57"/>
        <v>0</v>
      </c>
      <c r="E127" s="15"/>
      <c r="F127" s="25"/>
      <c r="G127" s="25"/>
      <c r="H127" s="39"/>
      <c r="I127" s="26"/>
      <c r="J127" s="26"/>
      <c r="K127" s="16"/>
      <c r="L127" s="16"/>
      <c r="M127" s="16"/>
      <c r="N127" s="16"/>
      <c r="O127" s="16"/>
      <c r="P127" s="16"/>
      <c r="Q127" s="16"/>
      <c r="R127" s="16"/>
      <c r="S127" s="42"/>
    </row>
    <row r="128" spans="2:19">
      <c r="B128" s="56"/>
      <c r="C128" s="59"/>
      <c r="D128" s="14">
        <f t="shared" si="57"/>
        <v>0</v>
      </c>
      <c r="E128" s="15"/>
      <c r="F128" s="25"/>
      <c r="G128" s="25"/>
      <c r="H128" s="39"/>
      <c r="I128" s="26"/>
      <c r="J128" s="26"/>
      <c r="K128" s="16"/>
      <c r="L128" s="16"/>
      <c r="M128" s="16"/>
      <c r="N128" s="16"/>
      <c r="O128" s="16"/>
      <c r="P128" s="16"/>
      <c r="Q128" s="16"/>
      <c r="R128" s="16"/>
      <c r="S128" s="42"/>
    </row>
    <row r="129" spans="2:19">
      <c r="B129" s="56"/>
      <c r="C129" s="59"/>
      <c r="D129" s="14">
        <f t="shared" si="57"/>
        <v>0</v>
      </c>
      <c r="E129" s="15"/>
      <c r="F129" s="25"/>
      <c r="G129" s="25"/>
      <c r="H129" s="39"/>
      <c r="I129" s="26"/>
      <c r="J129" s="26"/>
      <c r="K129" s="16"/>
      <c r="L129" s="16"/>
      <c r="M129" s="16"/>
      <c r="N129" s="16"/>
      <c r="O129" s="16"/>
      <c r="P129" s="16"/>
      <c r="Q129" s="16"/>
      <c r="R129" s="24"/>
      <c r="S129" s="42"/>
    </row>
    <row r="130" spans="2:19">
      <c r="B130" s="56"/>
      <c r="C130" s="59"/>
      <c r="D130" s="18">
        <f t="shared" si="57"/>
        <v>0</v>
      </c>
      <c r="E130" s="19"/>
      <c r="F130" s="30"/>
      <c r="G130" s="30"/>
      <c r="H130" s="20"/>
      <c r="I130" s="20"/>
      <c r="J130" s="20"/>
      <c r="K130" s="21"/>
      <c r="L130" s="21"/>
      <c r="M130" s="21"/>
      <c r="N130" s="21"/>
      <c r="O130" s="21"/>
      <c r="P130" s="21"/>
      <c r="Q130" s="21"/>
      <c r="R130" s="23"/>
      <c r="S130" s="40"/>
    </row>
    <row r="131" spans="2:19">
      <c r="B131" s="56"/>
      <c r="C131" s="59"/>
      <c r="D131" s="14">
        <f t="shared" si="57"/>
        <v>0</v>
      </c>
      <c r="E131" s="15"/>
      <c r="F131" s="25"/>
      <c r="G131" s="25"/>
      <c r="H131" s="39"/>
      <c r="I131" s="26"/>
      <c r="J131" s="26"/>
      <c r="K131" s="16"/>
      <c r="L131" s="16"/>
      <c r="M131" s="16"/>
      <c r="N131" s="16"/>
      <c r="O131" s="16"/>
      <c r="P131" s="16"/>
      <c r="Q131" s="16"/>
      <c r="R131" s="24"/>
      <c r="S131" s="42"/>
    </row>
    <row r="132" spans="2:19">
      <c r="B132" s="56"/>
      <c r="C132" s="59"/>
      <c r="D132" s="14">
        <f t="shared" si="57"/>
        <v>0</v>
      </c>
      <c r="E132" s="15"/>
      <c r="F132" s="25"/>
      <c r="G132" s="25"/>
      <c r="H132" s="39"/>
      <c r="I132" s="26"/>
      <c r="J132" s="26"/>
      <c r="K132" s="16"/>
      <c r="L132" s="16"/>
      <c r="M132" s="16"/>
      <c r="N132" s="16"/>
      <c r="O132" s="16"/>
      <c r="P132" s="16"/>
      <c r="Q132" s="16"/>
      <c r="R132" s="24"/>
      <c r="S132" s="42"/>
    </row>
    <row r="133" spans="2:19">
      <c r="B133" s="56"/>
      <c r="C133" s="59"/>
      <c r="D133" s="14">
        <f t="shared" si="57"/>
        <v>0</v>
      </c>
      <c r="E133" s="15"/>
      <c r="F133" s="25"/>
      <c r="G133" s="25"/>
      <c r="H133" s="39"/>
      <c r="I133" s="26"/>
      <c r="J133" s="26"/>
      <c r="K133" s="16"/>
      <c r="L133" s="16"/>
      <c r="M133" s="16"/>
      <c r="N133" s="16"/>
      <c r="O133" s="16"/>
      <c r="P133" s="16"/>
      <c r="Q133" s="16"/>
      <c r="R133" s="24"/>
      <c r="S133" s="42"/>
    </row>
    <row r="134" spans="2:19">
      <c r="B134" s="56"/>
      <c r="C134" s="59"/>
      <c r="D134" s="14">
        <f t="shared" si="57"/>
        <v>0</v>
      </c>
      <c r="E134" s="15"/>
      <c r="F134" s="25"/>
      <c r="G134" s="25"/>
      <c r="H134" s="39"/>
      <c r="I134" s="26"/>
      <c r="J134" s="26"/>
      <c r="K134" s="16"/>
      <c r="L134" s="16"/>
      <c r="M134" s="16"/>
      <c r="N134" s="16"/>
      <c r="O134" s="16"/>
      <c r="P134" s="16"/>
      <c r="Q134" s="16"/>
      <c r="R134" s="16"/>
      <c r="S134" s="49"/>
    </row>
    <row r="135" spans="2:19">
      <c r="B135" s="56"/>
      <c r="C135" s="59"/>
      <c r="D135" s="14">
        <f t="shared" si="57"/>
        <v>0</v>
      </c>
      <c r="E135" s="15"/>
      <c r="F135" s="25"/>
      <c r="G135" s="25"/>
      <c r="H135" s="39"/>
      <c r="I135" s="26"/>
      <c r="J135" s="26"/>
      <c r="K135" s="16"/>
      <c r="L135" s="16"/>
      <c r="M135" s="16"/>
      <c r="N135" s="16"/>
      <c r="O135" s="16"/>
      <c r="P135" s="16"/>
      <c r="Q135" s="16"/>
      <c r="R135" s="16"/>
      <c r="S135" s="49"/>
    </row>
    <row r="136" spans="2:19">
      <c r="B136" s="56"/>
      <c r="C136" s="59"/>
      <c r="D136" s="14">
        <f t="shared" si="57"/>
        <v>0</v>
      </c>
      <c r="E136" s="15"/>
      <c r="F136" s="25"/>
      <c r="G136" s="25"/>
      <c r="H136" s="39"/>
      <c r="I136" s="26"/>
      <c r="J136" s="26"/>
      <c r="K136" s="16"/>
      <c r="L136" s="16"/>
      <c r="M136" s="16"/>
      <c r="N136" s="16"/>
      <c r="O136" s="16"/>
      <c r="P136" s="16"/>
      <c r="Q136" s="16"/>
      <c r="R136" s="16"/>
      <c r="S136" s="42"/>
    </row>
    <row r="137" spans="2:19">
      <c r="B137" s="56"/>
      <c r="C137" s="59"/>
      <c r="D137" s="14">
        <f t="shared" si="57"/>
        <v>0</v>
      </c>
      <c r="E137" s="15"/>
      <c r="F137" s="25"/>
      <c r="G137" s="25"/>
      <c r="H137" s="39"/>
      <c r="I137" s="26"/>
      <c r="J137" s="26"/>
      <c r="K137" s="16"/>
      <c r="L137" s="16"/>
      <c r="M137" s="16"/>
      <c r="N137" s="16"/>
      <c r="O137" s="16"/>
      <c r="P137" s="16"/>
      <c r="Q137" s="16"/>
      <c r="R137" s="24"/>
      <c r="S137" s="40"/>
    </row>
    <row r="138" spans="2:19" ht="15.75" thickBot="1">
      <c r="B138" s="57"/>
      <c r="C138" s="60"/>
      <c r="D138" s="14">
        <f t="shared" si="57"/>
        <v>0</v>
      </c>
      <c r="E138" s="15"/>
      <c r="F138" s="25"/>
      <c r="G138" s="25"/>
      <c r="H138" s="39"/>
      <c r="I138" s="26"/>
      <c r="J138" s="26"/>
      <c r="K138" s="16"/>
      <c r="L138" s="16"/>
      <c r="M138" s="16"/>
      <c r="N138" s="16"/>
      <c r="O138" s="16"/>
      <c r="P138" s="16"/>
      <c r="Q138" s="16"/>
      <c r="R138" s="16"/>
      <c r="S138" s="42"/>
    </row>
    <row r="139" spans="2:19" ht="15.75" thickBot="1">
      <c r="B139" s="61" t="s">
        <v>32</v>
      </c>
      <c r="C139" s="62"/>
      <c r="D139" s="62"/>
      <c r="E139" s="62"/>
      <c r="F139" s="62"/>
      <c r="G139" s="63"/>
      <c r="H139" s="29">
        <f>SUM(H121:H138)</f>
        <v>0</v>
      </c>
      <c r="I139" s="29">
        <f t="shared" ref="I139" si="58">SUM(I121:I138)</f>
        <v>0</v>
      </c>
      <c r="J139" s="29">
        <f t="shared" ref="J139" si="59">SUM(J121:J138)</f>
        <v>0</v>
      </c>
      <c r="K139" s="29">
        <f t="shared" ref="K139" si="60">SUM(K121:K138)</f>
        <v>0</v>
      </c>
      <c r="L139" s="29">
        <f t="shared" ref="L139" si="61">SUM(L121:L138)</f>
        <v>0</v>
      </c>
      <c r="M139" s="29">
        <f t="shared" ref="M139" si="62">SUM(M121:M138)</f>
        <v>0</v>
      </c>
      <c r="N139" s="29">
        <f t="shared" ref="N139" si="63">SUM(N121:N138)</f>
        <v>0</v>
      </c>
      <c r="O139" s="29">
        <f t="shared" ref="O139" si="64">SUM(O121:O138)</f>
        <v>0</v>
      </c>
      <c r="P139" s="29">
        <f t="shared" ref="P139" si="65">SUM(P121:P138)</f>
        <v>0</v>
      </c>
      <c r="Q139" s="29">
        <f t="shared" ref="Q139" si="66">SUM(Q121:Q138)</f>
        <v>0</v>
      </c>
      <c r="R139" s="29">
        <f t="shared" ref="R139" si="67">SUM(R121:R138)</f>
        <v>0</v>
      </c>
      <c r="S139" s="29">
        <f t="shared" ref="S139" si="68">SUM(S121:S138)</f>
        <v>0</v>
      </c>
    </row>
    <row r="140" spans="2:19" ht="15.75" thickBot="1"/>
    <row r="141" spans="2:19" ht="45">
      <c r="B141" s="9" t="s">
        <v>14</v>
      </c>
      <c r="C141" s="8" t="s">
        <v>15</v>
      </c>
      <c r="D141" s="8" t="s">
        <v>16</v>
      </c>
      <c r="E141" s="8" t="s">
        <v>17</v>
      </c>
      <c r="F141" s="8" t="s">
        <v>18</v>
      </c>
      <c r="G141" s="8" t="s">
        <v>19</v>
      </c>
      <c r="H141" s="8" t="s">
        <v>20</v>
      </c>
      <c r="I141" s="8" t="s">
        <v>21</v>
      </c>
      <c r="J141" s="8" t="s">
        <v>22</v>
      </c>
      <c r="K141" s="8" t="s">
        <v>23</v>
      </c>
      <c r="L141" s="8" t="s">
        <v>24</v>
      </c>
      <c r="M141" s="8" t="s">
        <v>25</v>
      </c>
      <c r="N141" s="8" t="s">
        <v>26</v>
      </c>
      <c r="O141" s="8" t="s">
        <v>27</v>
      </c>
      <c r="P141" s="8" t="s">
        <v>28</v>
      </c>
      <c r="Q141" s="8" t="s">
        <v>29</v>
      </c>
      <c r="R141" s="8" t="s">
        <v>30</v>
      </c>
      <c r="S141" s="10" t="s">
        <v>31</v>
      </c>
    </row>
    <row r="142" spans="2:19" ht="15.75" thickBot="1">
      <c r="B142" s="12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3"/>
    </row>
    <row r="143" spans="2:19" ht="15" customHeight="1">
      <c r="B143" s="55"/>
      <c r="C143" s="58"/>
      <c r="D143" s="14">
        <f>E143</f>
        <v>0</v>
      </c>
      <c r="E143" s="15"/>
      <c r="F143" s="25"/>
      <c r="G143" s="25"/>
      <c r="H143" s="39"/>
      <c r="I143" s="26"/>
      <c r="J143" s="26"/>
      <c r="K143" s="16"/>
      <c r="L143" s="16"/>
      <c r="M143" s="16"/>
      <c r="N143" s="16"/>
      <c r="O143" s="16"/>
      <c r="P143" s="16"/>
      <c r="Q143" s="16"/>
      <c r="R143" s="24"/>
      <c r="S143" s="17"/>
    </row>
    <row r="144" spans="2:19">
      <c r="B144" s="56"/>
      <c r="C144" s="59"/>
      <c r="D144" s="14">
        <f t="shared" ref="D144:D160" si="69">E144</f>
        <v>0</v>
      </c>
      <c r="E144" s="15"/>
      <c r="F144" s="25"/>
      <c r="G144" s="25"/>
      <c r="H144" s="39"/>
      <c r="I144" s="26"/>
      <c r="J144" s="26"/>
      <c r="K144" s="16"/>
      <c r="L144" s="16"/>
      <c r="M144" s="16"/>
      <c r="N144" s="16"/>
      <c r="O144" s="16"/>
      <c r="P144" s="16"/>
      <c r="Q144" s="16"/>
      <c r="R144" s="24"/>
      <c r="S144" s="42"/>
    </row>
    <row r="145" spans="2:19">
      <c r="B145" s="56"/>
      <c r="C145" s="59"/>
      <c r="D145" s="18">
        <f t="shared" si="69"/>
        <v>0</v>
      </c>
      <c r="E145" s="19"/>
      <c r="F145" s="30"/>
      <c r="G145" s="30"/>
      <c r="H145" s="20"/>
      <c r="I145" s="20"/>
      <c r="J145" s="20"/>
      <c r="K145" s="21"/>
      <c r="L145" s="21"/>
      <c r="M145" s="21"/>
      <c r="N145" s="21"/>
      <c r="O145" s="21"/>
      <c r="P145" s="21"/>
      <c r="Q145" s="21"/>
      <c r="R145" s="23"/>
      <c r="S145" s="40"/>
    </row>
    <row r="146" spans="2:19">
      <c r="B146" s="56"/>
      <c r="C146" s="59"/>
      <c r="D146" s="14">
        <f t="shared" si="69"/>
        <v>0</v>
      </c>
      <c r="E146" s="15"/>
      <c r="F146" s="25"/>
      <c r="G146" s="25"/>
      <c r="H146" s="39"/>
      <c r="I146" s="26"/>
      <c r="J146" s="26"/>
      <c r="K146" s="16"/>
      <c r="L146" s="16"/>
      <c r="M146" s="16"/>
      <c r="N146" s="16"/>
      <c r="O146" s="16"/>
      <c r="P146" s="16"/>
      <c r="Q146" s="16"/>
      <c r="R146" s="24"/>
      <c r="S146" s="42"/>
    </row>
    <row r="147" spans="2:19">
      <c r="B147" s="56"/>
      <c r="C147" s="59"/>
      <c r="D147" s="14">
        <f t="shared" si="69"/>
        <v>0</v>
      </c>
      <c r="E147" s="15"/>
      <c r="F147" s="25"/>
      <c r="G147" s="25"/>
      <c r="H147" s="39"/>
      <c r="I147" s="26"/>
      <c r="J147" s="26"/>
      <c r="K147" s="16"/>
      <c r="L147" s="16"/>
      <c r="M147" s="16"/>
      <c r="N147" s="16"/>
      <c r="O147" s="16"/>
      <c r="P147" s="16"/>
      <c r="Q147" s="16"/>
      <c r="R147" s="24"/>
      <c r="S147" s="42"/>
    </row>
    <row r="148" spans="2:19">
      <c r="B148" s="56"/>
      <c r="C148" s="59"/>
      <c r="D148" s="14">
        <f t="shared" si="69"/>
        <v>0</v>
      </c>
      <c r="E148" s="15"/>
      <c r="F148" s="25"/>
      <c r="G148" s="25"/>
      <c r="H148" s="39"/>
      <c r="I148" s="26"/>
      <c r="J148" s="26"/>
      <c r="K148" s="16"/>
      <c r="L148" s="16"/>
      <c r="M148" s="16"/>
      <c r="N148" s="16"/>
      <c r="O148" s="16"/>
      <c r="P148" s="16"/>
      <c r="Q148" s="16"/>
      <c r="R148" s="24"/>
      <c r="S148" s="42"/>
    </row>
    <row r="149" spans="2:19">
      <c r="B149" s="56"/>
      <c r="C149" s="59"/>
      <c r="D149" s="14">
        <f t="shared" si="69"/>
        <v>0</v>
      </c>
      <c r="E149" s="15"/>
      <c r="F149" s="25"/>
      <c r="G149" s="25"/>
      <c r="H149" s="39"/>
      <c r="I149" s="26"/>
      <c r="J149" s="26"/>
      <c r="K149" s="16"/>
      <c r="L149" s="16"/>
      <c r="M149" s="16"/>
      <c r="N149" s="16"/>
      <c r="O149" s="16"/>
      <c r="P149" s="16"/>
      <c r="Q149" s="16"/>
      <c r="R149" s="16"/>
      <c r="S149" s="42"/>
    </row>
    <row r="150" spans="2:19">
      <c r="B150" s="56"/>
      <c r="C150" s="59"/>
      <c r="D150" s="14">
        <f t="shared" si="69"/>
        <v>0</v>
      </c>
      <c r="E150" s="15"/>
      <c r="F150" s="25"/>
      <c r="G150" s="25"/>
      <c r="H150" s="39"/>
      <c r="I150" s="26"/>
      <c r="J150" s="26"/>
      <c r="K150" s="16"/>
      <c r="L150" s="16"/>
      <c r="M150" s="16"/>
      <c r="N150" s="16"/>
      <c r="O150" s="16"/>
      <c r="P150" s="16"/>
      <c r="Q150" s="16"/>
      <c r="R150" s="16"/>
      <c r="S150" s="42"/>
    </row>
    <row r="151" spans="2:19">
      <c r="B151" s="56"/>
      <c r="C151" s="59"/>
      <c r="D151" s="14">
        <f t="shared" si="69"/>
        <v>0</v>
      </c>
      <c r="E151" s="15"/>
      <c r="F151" s="25"/>
      <c r="G151" s="25"/>
      <c r="H151" s="39"/>
      <c r="I151" s="26"/>
      <c r="J151" s="26"/>
      <c r="K151" s="16"/>
      <c r="L151" s="16"/>
      <c r="M151" s="16"/>
      <c r="N151" s="16"/>
      <c r="O151" s="16"/>
      <c r="P151" s="16"/>
      <c r="Q151" s="16"/>
      <c r="R151" s="24"/>
      <c r="S151" s="42"/>
    </row>
    <row r="152" spans="2:19">
      <c r="B152" s="56"/>
      <c r="C152" s="59"/>
      <c r="D152" s="18">
        <f t="shared" si="69"/>
        <v>0</v>
      </c>
      <c r="E152" s="19"/>
      <c r="F152" s="30"/>
      <c r="G152" s="30"/>
      <c r="H152" s="20"/>
      <c r="I152" s="20"/>
      <c r="J152" s="20"/>
      <c r="K152" s="21"/>
      <c r="L152" s="21"/>
      <c r="M152" s="21"/>
      <c r="N152" s="21"/>
      <c r="O152" s="21"/>
      <c r="P152" s="21"/>
      <c r="Q152" s="21"/>
      <c r="R152" s="23"/>
      <c r="S152" s="40"/>
    </row>
    <row r="153" spans="2:19">
      <c r="B153" s="56"/>
      <c r="C153" s="59"/>
      <c r="D153" s="14">
        <f t="shared" si="69"/>
        <v>0</v>
      </c>
      <c r="E153" s="15"/>
      <c r="F153" s="25"/>
      <c r="G153" s="25"/>
      <c r="H153" s="39"/>
      <c r="I153" s="26"/>
      <c r="J153" s="26"/>
      <c r="K153" s="16"/>
      <c r="L153" s="16"/>
      <c r="M153" s="16"/>
      <c r="N153" s="16"/>
      <c r="O153" s="16"/>
      <c r="P153" s="16"/>
      <c r="Q153" s="16"/>
      <c r="R153" s="24"/>
      <c r="S153" s="42"/>
    </row>
    <row r="154" spans="2:19">
      <c r="B154" s="56"/>
      <c r="C154" s="59"/>
      <c r="D154" s="14">
        <f t="shared" si="69"/>
        <v>0</v>
      </c>
      <c r="E154" s="15"/>
      <c r="F154" s="25"/>
      <c r="G154" s="25"/>
      <c r="H154" s="39"/>
      <c r="I154" s="26"/>
      <c r="J154" s="26"/>
      <c r="K154" s="16"/>
      <c r="L154" s="16"/>
      <c r="M154" s="16"/>
      <c r="N154" s="16"/>
      <c r="O154" s="16"/>
      <c r="P154" s="16"/>
      <c r="Q154" s="16"/>
      <c r="R154" s="24"/>
      <c r="S154" s="42"/>
    </row>
    <row r="155" spans="2:19">
      <c r="B155" s="56"/>
      <c r="C155" s="59"/>
      <c r="D155" s="14">
        <f t="shared" si="69"/>
        <v>0</v>
      </c>
      <c r="E155" s="15"/>
      <c r="F155" s="25"/>
      <c r="G155" s="25"/>
      <c r="H155" s="39"/>
      <c r="I155" s="26"/>
      <c r="J155" s="26"/>
      <c r="K155" s="16"/>
      <c r="L155" s="16"/>
      <c r="M155" s="16"/>
      <c r="N155" s="16"/>
      <c r="O155" s="16"/>
      <c r="P155" s="16"/>
      <c r="Q155" s="16"/>
      <c r="R155" s="24"/>
      <c r="S155" s="42"/>
    </row>
    <row r="156" spans="2:19">
      <c r="B156" s="56"/>
      <c r="C156" s="59"/>
      <c r="D156" s="14">
        <f t="shared" si="69"/>
        <v>0</v>
      </c>
      <c r="E156" s="15"/>
      <c r="F156" s="25"/>
      <c r="G156" s="25"/>
      <c r="H156" s="39"/>
      <c r="I156" s="26"/>
      <c r="J156" s="26"/>
      <c r="K156" s="16"/>
      <c r="L156" s="16"/>
      <c r="M156" s="16"/>
      <c r="N156" s="16"/>
      <c r="O156" s="16"/>
      <c r="P156" s="16"/>
      <c r="Q156" s="16"/>
      <c r="R156" s="16"/>
      <c r="S156" s="42"/>
    </row>
    <row r="157" spans="2:19">
      <c r="B157" s="56"/>
      <c r="C157" s="59"/>
      <c r="D157" s="14">
        <f t="shared" si="69"/>
        <v>0</v>
      </c>
      <c r="E157" s="15"/>
      <c r="F157" s="25"/>
      <c r="G157" s="25"/>
      <c r="H157" s="39"/>
      <c r="I157" s="26"/>
      <c r="J157" s="26"/>
      <c r="K157" s="16"/>
      <c r="L157" s="16"/>
      <c r="M157" s="16"/>
      <c r="N157" s="16"/>
      <c r="O157" s="16"/>
      <c r="P157" s="16"/>
      <c r="Q157" s="16"/>
      <c r="R157" s="16"/>
      <c r="S157" s="42"/>
    </row>
    <row r="158" spans="2:19">
      <c r="B158" s="56"/>
      <c r="C158" s="59"/>
      <c r="D158" s="14">
        <f t="shared" si="69"/>
        <v>0</v>
      </c>
      <c r="E158" s="15"/>
      <c r="F158" s="25"/>
      <c r="G158" s="25"/>
      <c r="H158" s="39"/>
      <c r="I158" s="26"/>
      <c r="J158" s="26"/>
      <c r="K158" s="16"/>
      <c r="L158" s="16"/>
      <c r="M158" s="16"/>
      <c r="N158" s="16"/>
      <c r="O158" s="16"/>
      <c r="P158" s="16"/>
      <c r="Q158" s="16"/>
      <c r="R158" s="16"/>
      <c r="S158" s="42"/>
    </row>
    <row r="159" spans="2:19">
      <c r="B159" s="56"/>
      <c r="C159" s="59"/>
      <c r="D159" s="14">
        <f t="shared" si="69"/>
        <v>0</v>
      </c>
      <c r="E159" s="15"/>
      <c r="F159" s="25"/>
      <c r="G159" s="25"/>
      <c r="H159" s="39"/>
      <c r="I159" s="26"/>
      <c r="J159" s="26"/>
      <c r="K159" s="16"/>
      <c r="L159" s="16"/>
      <c r="M159" s="16"/>
      <c r="N159" s="16"/>
      <c r="O159" s="16"/>
      <c r="P159" s="16"/>
      <c r="Q159" s="16"/>
      <c r="R159" s="24"/>
      <c r="S159" s="40"/>
    </row>
    <row r="160" spans="2:19" ht="15.75" thickBot="1">
      <c r="B160" s="57"/>
      <c r="C160" s="60"/>
      <c r="D160" s="14">
        <f t="shared" si="69"/>
        <v>0</v>
      </c>
      <c r="E160" s="15"/>
      <c r="F160" s="25"/>
      <c r="G160" s="25"/>
      <c r="H160" s="39"/>
      <c r="I160" s="26"/>
      <c r="J160" s="26"/>
      <c r="K160" s="16"/>
      <c r="L160" s="16"/>
      <c r="M160" s="16"/>
      <c r="N160" s="16"/>
      <c r="O160" s="16"/>
      <c r="P160" s="16"/>
      <c r="Q160" s="16"/>
      <c r="R160" s="16"/>
      <c r="S160" s="42"/>
    </row>
    <row r="161" spans="2:19" ht="15.75" thickBot="1">
      <c r="B161" s="61" t="s">
        <v>32</v>
      </c>
      <c r="C161" s="62"/>
      <c r="D161" s="62"/>
      <c r="E161" s="62"/>
      <c r="F161" s="62"/>
      <c r="G161" s="63"/>
      <c r="H161" s="29">
        <f>SUM(H143:H160)</f>
        <v>0</v>
      </c>
      <c r="I161" s="29">
        <f t="shared" ref="I161" si="70">SUM(I143:I160)</f>
        <v>0</v>
      </c>
      <c r="J161" s="29">
        <f t="shared" ref="J161" si="71">SUM(J143:J160)</f>
        <v>0</v>
      </c>
      <c r="K161" s="29">
        <f t="shared" ref="K161" si="72">SUM(K143:K160)</f>
        <v>0</v>
      </c>
      <c r="L161" s="29">
        <f t="shared" ref="L161" si="73">SUM(L143:L160)</f>
        <v>0</v>
      </c>
      <c r="M161" s="29">
        <f t="shared" ref="M161" si="74">SUM(M143:M160)</f>
        <v>0</v>
      </c>
      <c r="N161" s="29">
        <f t="shared" ref="N161" si="75">SUM(N143:N160)</f>
        <v>0</v>
      </c>
      <c r="O161" s="29">
        <f t="shared" ref="O161" si="76">SUM(O143:O160)</f>
        <v>0</v>
      </c>
      <c r="P161" s="29">
        <f t="shared" ref="P161" si="77">SUM(P143:P160)</f>
        <v>0</v>
      </c>
      <c r="Q161" s="29">
        <f t="shared" ref="Q161" si="78">SUM(Q143:Q160)</f>
        <v>0</v>
      </c>
      <c r="R161" s="29">
        <f t="shared" ref="R161" si="79">SUM(R143:R160)</f>
        <v>0</v>
      </c>
      <c r="S161" s="29">
        <f t="shared" ref="S161" si="80">SUM(S143:S160)</f>
        <v>0</v>
      </c>
    </row>
    <row r="162" spans="2:19" ht="15.75" thickBot="1"/>
    <row r="163" spans="2:19" ht="45">
      <c r="B163" s="9" t="s">
        <v>14</v>
      </c>
      <c r="C163" s="8" t="s">
        <v>15</v>
      </c>
      <c r="D163" s="8" t="s">
        <v>16</v>
      </c>
      <c r="E163" s="8" t="s">
        <v>17</v>
      </c>
      <c r="F163" s="8" t="s">
        <v>18</v>
      </c>
      <c r="G163" s="8" t="s">
        <v>19</v>
      </c>
      <c r="H163" s="8" t="s">
        <v>20</v>
      </c>
      <c r="I163" s="8" t="s">
        <v>21</v>
      </c>
      <c r="J163" s="8" t="s">
        <v>22</v>
      </c>
      <c r="K163" s="8" t="s">
        <v>23</v>
      </c>
      <c r="L163" s="8" t="s">
        <v>24</v>
      </c>
      <c r="M163" s="8" t="s">
        <v>25</v>
      </c>
      <c r="N163" s="8" t="s">
        <v>26</v>
      </c>
      <c r="O163" s="8" t="s">
        <v>27</v>
      </c>
      <c r="P163" s="8" t="s">
        <v>28</v>
      </c>
      <c r="Q163" s="8" t="s">
        <v>29</v>
      </c>
      <c r="R163" s="8" t="s">
        <v>30</v>
      </c>
      <c r="S163" s="10" t="s">
        <v>31</v>
      </c>
    </row>
    <row r="164" spans="2:19" ht="15.75" thickBot="1">
      <c r="B164" s="12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3"/>
    </row>
    <row r="165" spans="2:19" ht="15" customHeight="1">
      <c r="B165" s="55"/>
      <c r="C165" s="58"/>
      <c r="D165" s="14">
        <f>E165</f>
        <v>0</v>
      </c>
      <c r="E165" s="15"/>
      <c r="F165" s="25"/>
      <c r="G165" s="25"/>
      <c r="H165" s="39"/>
      <c r="I165" s="26"/>
      <c r="J165" s="26"/>
      <c r="K165" s="16"/>
      <c r="L165" s="16"/>
      <c r="M165" s="16"/>
      <c r="N165" s="16"/>
      <c r="O165" s="16"/>
      <c r="P165" s="16"/>
      <c r="Q165" s="16"/>
      <c r="R165" s="24"/>
      <c r="S165" s="17"/>
    </row>
    <row r="166" spans="2:19">
      <c r="B166" s="56"/>
      <c r="C166" s="59"/>
      <c r="D166" s="14">
        <f t="shared" ref="D166:D182" si="81">E166</f>
        <v>0</v>
      </c>
      <c r="E166" s="15"/>
      <c r="F166" s="25"/>
      <c r="G166" s="25"/>
      <c r="H166" s="39"/>
      <c r="I166" s="26"/>
      <c r="J166" s="26"/>
      <c r="K166" s="16"/>
      <c r="L166" s="16"/>
      <c r="M166" s="16"/>
      <c r="N166" s="16"/>
      <c r="O166" s="16"/>
      <c r="P166" s="16"/>
      <c r="Q166" s="16"/>
      <c r="R166" s="24"/>
      <c r="S166" s="42"/>
    </row>
    <row r="167" spans="2:19">
      <c r="B167" s="56"/>
      <c r="C167" s="59"/>
      <c r="D167" s="18">
        <f t="shared" si="81"/>
        <v>0</v>
      </c>
      <c r="E167" s="19"/>
      <c r="F167" s="30"/>
      <c r="G167" s="30"/>
      <c r="H167" s="20"/>
      <c r="I167" s="20"/>
      <c r="J167" s="20"/>
      <c r="K167" s="21"/>
      <c r="L167" s="21"/>
      <c r="M167" s="21"/>
      <c r="N167" s="21"/>
      <c r="O167" s="21"/>
      <c r="P167" s="21"/>
      <c r="Q167" s="21"/>
      <c r="R167" s="23"/>
      <c r="S167" s="40"/>
    </row>
    <row r="168" spans="2:19">
      <c r="B168" s="56"/>
      <c r="C168" s="59"/>
      <c r="D168" s="14">
        <f t="shared" si="81"/>
        <v>0</v>
      </c>
      <c r="E168" s="15"/>
      <c r="F168" s="25"/>
      <c r="G168" s="25"/>
      <c r="H168" s="39"/>
      <c r="I168" s="26"/>
      <c r="J168" s="26"/>
      <c r="K168" s="16"/>
      <c r="L168" s="16"/>
      <c r="M168" s="16"/>
      <c r="N168" s="16"/>
      <c r="O168" s="16"/>
      <c r="P168" s="16"/>
      <c r="Q168" s="16"/>
      <c r="R168" s="24"/>
      <c r="S168" s="42"/>
    </row>
    <row r="169" spans="2:19">
      <c r="B169" s="56"/>
      <c r="C169" s="59"/>
      <c r="D169" s="14">
        <f t="shared" si="81"/>
        <v>0</v>
      </c>
      <c r="E169" s="15"/>
      <c r="F169" s="25"/>
      <c r="G169" s="25"/>
      <c r="H169" s="39"/>
      <c r="I169" s="26"/>
      <c r="J169" s="26"/>
      <c r="K169" s="16"/>
      <c r="L169" s="16"/>
      <c r="M169" s="16"/>
      <c r="N169" s="16"/>
      <c r="O169" s="16"/>
      <c r="P169" s="16"/>
      <c r="Q169" s="16"/>
      <c r="R169" s="24"/>
      <c r="S169" s="42"/>
    </row>
    <row r="170" spans="2:19">
      <c r="B170" s="56"/>
      <c r="C170" s="59"/>
      <c r="D170" s="14">
        <f t="shared" si="81"/>
        <v>0</v>
      </c>
      <c r="E170" s="15"/>
      <c r="F170" s="25"/>
      <c r="G170" s="25"/>
      <c r="H170" s="39"/>
      <c r="I170" s="26"/>
      <c r="J170" s="26"/>
      <c r="K170" s="16"/>
      <c r="L170" s="16"/>
      <c r="M170" s="16"/>
      <c r="N170" s="16"/>
      <c r="O170" s="16"/>
      <c r="P170" s="16"/>
      <c r="Q170" s="16"/>
      <c r="R170" s="24"/>
      <c r="S170" s="42"/>
    </row>
    <row r="171" spans="2:19">
      <c r="B171" s="56"/>
      <c r="C171" s="59"/>
      <c r="D171" s="14">
        <f t="shared" si="81"/>
        <v>0</v>
      </c>
      <c r="E171" s="15"/>
      <c r="F171" s="25"/>
      <c r="G171" s="25"/>
      <c r="H171" s="39"/>
      <c r="I171" s="26"/>
      <c r="J171" s="26"/>
      <c r="K171" s="16"/>
      <c r="L171" s="16"/>
      <c r="M171" s="16"/>
      <c r="N171" s="16"/>
      <c r="O171" s="16"/>
      <c r="P171" s="16"/>
      <c r="Q171" s="16"/>
      <c r="R171" s="16"/>
      <c r="S171" s="42"/>
    </row>
    <row r="172" spans="2:19">
      <c r="B172" s="56"/>
      <c r="C172" s="59"/>
      <c r="D172" s="14">
        <f t="shared" si="81"/>
        <v>0</v>
      </c>
      <c r="E172" s="15"/>
      <c r="F172" s="25"/>
      <c r="G172" s="25"/>
      <c r="H172" s="39"/>
      <c r="I172" s="26"/>
      <c r="J172" s="26"/>
      <c r="K172" s="16"/>
      <c r="L172" s="16"/>
      <c r="M172" s="16"/>
      <c r="N172" s="16"/>
      <c r="O172" s="16"/>
      <c r="P172" s="16"/>
      <c r="Q172" s="16"/>
      <c r="R172" s="16"/>
      <c r="S172" s="42"/>
    </row>
    <row r="173" spans="2:19">
      <c r="B173" s="56"/>
      <c r="C173" s="59"/>
      <c r="D173" s="14">
        <f t="shared" si="81"/>
        <v>0</v>
      </c>
      <c r="E173" s="15"/>
      <c r="F173" s="25"/>
      <c r="G173" s="25"/>
      <c r="H173" s="39"/>
      <c r="I173" s="26"/>
      <c r="J173" s="26"/>
      <c r="K173" s="16"/>
      <c r="L173" s="16"/>
      <c r="M173" s="16"/>
      <c r="N173" s="16"/>
      <c r="O173" s="16"/>
      <c r="P173" s="16"/>
      <c r="Q173" s="16"/>
      <c r="R173" s="24"/>
      <c r="S173" s="42"/>
    </row>
    <row r="174" spans="2:19">
      <c r="B174" s="56"/>
      <c r="C174" s="59"/>
      <c r="D174" s="18">
        <f t="shared" si="81"/>
        <v>0</v>
      </c>
      <c r="E174" s="19"/>
      <c r="F174" s="30"/>
      <c r="G174" s="30"/>
      <c r="H174" s="20"/>
      <c r="I174" s="20"/>
      <c r="J174" s="20"/>
      <c r="K174" s="21"/>
      <c r="L174" s="21"/>
      <c r="M174" s="21"/>
      <c r="N174" s="21"/>
      <c r="O174" s="21"/>
      <c r="P174" s="21"/>
      <c r="Q174" s="21"/>
      <c r="R174" s="23"/>
      <c r="S174" s="40"/>
    </row>
    <row r="175" spans="2:19">
      <c r="B175" s="56"/>
      <c r="C175" s="59"/>
      <c r="D175" s="14">
        <f t="shared" si="81"/>
        <v>0</v>
      </c>
      <c r="E175" s="15"/>
      <c r="F175" s="25"/>
      <c r="G175" s="25"/>
      <c r="H175" s="39"/>
      <c r="I175" s="26"/>
      <c r="J175" s="26"/>
      <c r="K175" s="16"/>
      <c r="L175" s="16"/>
      <c r="M175" s="16"/>
      <c r="N175" s="16"/>
      <c r="O175" s="16"/>
      <c r="P175" s="16"/>
      <c r="Q175" s="16"/>
      <c r="R175" s="24"/>
      <c r="S175" s="42"/>
    </row>
    <row r="176" spans="2:19">
      <c r="B176" s="56"/>
      <c r="C176" s="59"/>
      <c r="D176" s="14">
        <f t="shared" si="81"/>
        <v>0</v>
      </c>
      <c r="E176" s="15"/>
      <c r="F176" s="25"/>
      <c r="G176" s="25"/>
      <c r="H176" s="39"/>
      <c r="I176" s="26"/>
      <c r="J176" s="26"/>
      <c r="K176" s="16"/>
      <c r="L176" s="16"/>
      <c r="M176" s="16"/>
      <c r="N176" s="16"/>
      <c r="O176" s="16"/>
      <c r="P176" s="16"/>
      <c r="Q176" s="16"/>
      <c r="R176" s="24"/>
      <c r="S176" s="42"/>
    </row>
    <row r="177" spans="2:19">
      <c r="B177" s="56"/>
      <c r="C177" s="59"/>
      <c r="D177" s="14">
        <f t="shared" si="81"/>
        <v>0</v>
      </c>
      <c r="E177" s="15"/>
      <c r="F177" s="25"/>
      <c r="G177" s="25"/>
      <c r="H177" s="39"/>
      <c r="I177" s="26"/>
      <c r="J177" s="26"/>
      <c r="K177" s="16"/>
      <c r="L177" s="16"/>
      <c r="M177" s="16"/>
      <c r="N177" s="16"/>
      <c r="O177" s="16"/>
      <c r="P177" s="16"/>
      <c r="Q177" s="16"/>
      <c r="R177" s="24"/>
      <c r="S177" s="42"/>
    </row>
    <row r="178" spans="2:19">
      <c r="B178" s="56"/>
      <c r="C178" s="59"/>
      <c r="D178" s="14">
        <f t="shared" si="81"/>
        <v>0</v>
      </c>
      <c r="E178" s="15"/>
      <c r="F178" s="25"/>
      <c r="G178" s="25"/>
      <c r="H178" s="39"/>
      <c r="I178" s="26"/>
      <c r="J178" s="26"/>
      <c r="K178" s="16"/>
      <c r="L178" s="16"/>
      <c r="M178" s="16"/>
      <c r="N178" s="16"/>
      <c r="O178" s="16"/>
      <c r="P178" s="16"/>
      <c r="Q178" s="16"/>
      <c r="R178" s="16"/>
      <c r="S178" s="42"/>
    </row>
    <row r="179" spans="2:19">
      <c r="B179" s="56"/>
      <c r="C179" s="59"/>
      <c r="D179" s="14">
        <f t="shared" si="81"/>
        <v>0</v>
      </c>
      <c r="E179" s="15"/>
      <c r="F179" s="25"/>
      <c r="G179" s="25"/>
      <c r="H179" s="39"/>
      <c r="I179" s="26"/>
      <c r="J179" s="26"/>
      <c r="K179" s="16"/>
      <c r="L179" s="16"/>
      <c r="M179" s="16"/>
      <c r="N179" s="16"/>
      <c r="O179" s="16"/>
      <c r="P179" s="16"/>
      <c r="Q179" s="16"/>
      <c r="R179" s="16"/>
      <c r="S179" s="42"/>
    </row>
    <row r="180" spans="2:19">
      <c r="B180" s="56"/>
      <c r="C180" s="59"/>
      <c r="D180" s="14">
        <f t="shared" si="81"/>
        <v>0</v>
      </c>
      <c r="E180" s="15"/>
      <c r="F180" s="25"/>
      <c r="G180" s="25"/>
      <c r="H180" s="39"/>
      <c r="I180" s="26"/>
      <c r="J180" s="26"/>
      <c r="K180" s="16"/>
      <c r="L180" s="16"/>
      <c r="M180" s="16"/>
      <c r="N180" s="16"/>
      <c r="O180" s="16"/>
      <c r="P180" s="16"/>
      <c r="Q180" s="16"/>
      <c r="R180" s="16"/>
      <c r="S180" s="42"/>
    </row>
    <row r="181" spans="2:19">
      <c r="B181" s="56"/>
      <c r="C181" s="59"/>
      <c r="D181" s="14">
        <f t="shared" si="81"/>
        <v>0</v>
      </c>
      <c r="E181" s="15"/>
      <c r="F181" s="25"/>
      <c r="G181" s="25"/>
      <c r="H181" s="39"/>
      <c r="I181" s="26"/>
      <c r="J181" s="26"/>
      <c r="K181" s="16"/>
      <c r="L181" s="16"/>
      <c r="M181" s="16"/>
      <c r="N181" s="16"/>
      <c r="O181" s="16"/>
      <c r="P181" s="16"/>
      <c r="Q181" s="16"/>
      <c r="R181" s="24"/>
      <c r="S181" s="40"/>
    </row>
    <row r="182" spans="2:19" ht="15.75" thickBot="1">
      <c r="B182" s="57"/>
      <c r="C182" s="60"/>
      <c r="D182" s="14">
        <f t="shared" si="81"/>
        <v>0</v>
      </c>
      <c r="E182" s="15"/>
      <c r="F182" s="25"/>
      <c r="G182" s="25"/>
      <c r="H182" s="39"/>
      <c r="I182" s="26"/>
      <c r="J182" s="26"/>
      <c r="K182" s="16"/>
      <c r="L182" s="16"/>
      <c r="M182" s="16"/>
      <c r="N182" s="16"/>
      <c r="O182" s="16"/>
      <c r="P182" s="16"/>
      <c r="Q182" s="16"/>
      <c r="R182" s="16"/>
      <c r="S182" s="42"/>
    </row>
    <row r="183" spans="2:19" ht="15.75" thickBot="1">
      <c r="B183" s="61" t="s">
        <v>32</v>
      </c>
      <c r="C183" s="62"/>
      <c r="D183" s="62"/>
      <c r="E183" s="62"/>
      <c r="F183" s="62"/>
      <c r="G183" s="63"/>
      <c r="H183" s="29">
        <f>SUM(H165:H182)</f>
        <v>0</v>
      </c>
      <c r="I183" s="29">
        <f t="shared" ref="I183" si="82">SUM(I165:I182)</f>
        <v>0</v>
      </c>
      <c r="J183" s="29">
        <f t="shared" ref="J183" si="83">SUM(J165:J182)</f>
        <v>0</v>
      </c>
      <c r="K183" s="29">
        <f t="shared" ref="K183" si="84">SUM(K165:K182)</f>
        <v>0</v>
      </c>
      <c r="L183" s="29">
        <f t="shared" ref="L183" si="85">SUM(L165:L182)</f>
        <v>0</v>
      </c>
      <c r="M183" s="29">
        <f t="shared" ref="M183" si="86">SUM(M165:M182)</f>
        <v>0</v>
      </c>
      <c r="N183" s="29">
        <f t="shared" ref="N183" si="87">SUM(N165:N182)</f>
        <v>0</v>
      </c>
      <c r="O183" s="29">
        <f t="shared" ref="O183" si="88">SUM(O165:O182)</f>
        <v>0</v>
      </c>
      <c r="P183" s="29">
        <f t="shared" ref="P183" si="89">SUM(P165:P182)</f>
        <v>0</v>
      </c>
      <c r="Q183" s="29">
        <f t="shared" ref="Q183" si="90">SUM(Q165:Q182)</f>
        <v>0</v>
      </c>
      <c r="R183" s="29">
        <f t="shared" ref="R183" si="91">SUM(R165:R182)</f>
        <v>0</v>
      </c>
      <c r="S183" s="29">
        <f t="shared" ref="S183" si="92">SUM(S165:S182)</f>
        <v>0</v>
      </c>
    </row>
    <row r="184" spans="2:19" ht="15.75" thickBot="1"/>
    <row r="185" spans="2:19" ht="45">
      <c r="B185" s="9" t="s">
        <v>14</v>
      </c>
      <c r="C185" s="8" t="s">
        <v>15</v>
      </c>
      <c r="D185" s="8" t="s">
        <v>16</v>
      </c>
      <c r="E185" s="8" t="s">
        <v>17</v>
      </c>
      <c r="F185" s="8" t="s">
        <v>18</v>
      </c>
      <c r="G185" s="8" t="s">
        <v>19</v>
      </c>
      <c r="H185" s="8" t="s">
        <v>20</v>
      </c>
      <c r="I185" s="8" t="s">
        <v>21</v>
      </c>
      <c r="J185" s="8" t="s">
        <v>22</v>
      </c>
      <c r="K185" s="8" t="s">
        <v>23</v>
      </c>
      <c r="L185" s="8" t="s">
        <v>24</v>
      </c>
      <c r="M185" s="8" t="s">
        <v>25</v>
      </c>
      <c r="N185" s="8" t="s">
        <v>26</v>
      </c>
      <c r="O185" s="8" t="s">
        <v>27</v>
      </c>
      <c r="P185" s="8" t="s">
        <v>28</v>
      </c>
      <c r="Q185" s="8" t="s">
        <v>29</v>
      </c>
      <c r="R185" s="8" t="s">
        <v>30</v>
      </c>
      <c r="S185" s="10" t="s">
        <v>31</v>
      </c>
    </row>
    <row r="186" spans="2:19" ht="15.75" thickBot="1">
      <c r="B186" s="12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3"/>
    </row>
    <row r="187" spans="2:19" ht="15" customHeight="1">
      <c r="B187" s="55"/>
      <c r="C187" s="58"/>
      <c r="D187" s="14">
        <f>E187</f>
        <v>0</v>
      </c>
      <c r="E187" s="15"/>
      <c r="F187" s="25"/>
      <c r="G187" s="25"/>
      <c r="H187" s="39"/>
      <c r="I187" s="26"/>
      <c r="J187" s="26"/>
      <c r="K187" s="16"/>
      <c r="L187" s="16"/>
      <c r="M187" s="16"/>
      <c r="N187" s="16"/>
      <c r="O187" s="16"/>
      <c r="P187" s="16"/>
      <c r="Q187" s="16"/>
      <c r="R187" s="24"/>
      <c r="S187" s="17"/>
    </row>
    <row r="188" spans="2:19">
      <c r="B188" s="56"/>
      <c r="C188" s="59"/>
      <c r="D188" s="14">
        <f t="shared" ref="D188:D204" si="93">E188</f>
        <v>0</v>
      </c>
      <c r="E188" s="15"/>
      <c r="F188" s="25"/>
      <c r="G188" s="25"/>
      <c r="H188" s="39"/>
      <c r="I188" s="26"/>
      <c r="J188" s="26"/>
      <c r="K188" s="16"/>
      <c r="L188" s="16"/>
      <c r="M188" s="16"/>
      <c r="N188" s="16"/>
      <c r="O188" s="16"/>
      <c r="P188" s="16"/>
      <c r="Q188" s="16"/>
      <c r="R188" s="24"/>
      <c r="S188" s="42"/>
    </row>
    <row r="189" spans="2:19">
      <c r="B189" s="56"/>
      <c r="C189" s="59"/>
      <c r="D189" s="18">
        <f t="shared" si="93"/>
        <v>0</v>
      </c>
      <c r="E189" s="19"/>
      <c r="F189" s="30"/>
      <c r="G189" s="30"/>
      <c r="H189" s="20"/>
      <c r="I189" s="20"/>
      <c r="J189" s="20"/>
      <c r="K189" s="21"/>
      <c r="L189" s="21"/>
      <c r="M189" s="21"/>
      <c r="N189" s="21"/>
      <c r="O189" s="21"/>
      <c r="P189" s="21"/>
      <c r="Q189" s="21"/>
      <c r="R189" s="23"/>
      <c r="S189" s="40"/>
    </row>
    <row r="190" spans="2:19">
      <c r="B190" s="56"/>
      <c r="C190" s="59"/>
      <c r="D190" s="14">
        <f t="shared" si="93"/>
        <v>0</v>
      </c>
      <c r="E190" s="15"/>
      <c r="F190" s="25"/>
      <c r="G190" s="25"/>
      <c r="H190" s="39"/>
      <c r="I190" s="26"/>
      <c r="J190" s="26"/>
      <c r="K190" s="16"/>
      <c r="L190" s="16"/>
      <c r="M190" s="16"/>
      <c r="N190" s="16"/>
      <c r="O190" s="16"/>
      <c r="P190" s="16"/>
      <c r="Q190" s="16"/>
      <c r="R190" s="24"/>
      <c r="S190" s="42"/>
    </row>
    <row r="191" spans="2:19">
      <c r="B191" s="56"/>
      <c r="C191" s="59"/>
      <c r="D191" s="14">
        <f t="shared" si="93"/>
        <v>0</v>
      </c>
      <c r="E191" s="15"/>
      <c r="F191" s="25"/>
      <c r="G191" s="25"/>
      <c r="H191" s="39"/>
      <c r="I191" s="26"/>
      <c r="J191" s="26"/>
      <c r="K191" s="16"/>
      <c r="L191" s="16"/>
      <c r="M191" s="16"/>
      <c r="N191" s="16"/>
      <c r="O191" s="16"/>
      <c r="P191" s="16"/>
      <c r="Q191" s="16"/>
      <c r="R191" s="24"/>
      <c r="S191" s="42"/>
    </row>
    <row r="192" spans="2:19">
      <c r="B192" s="56"/>
      <c r="C192" s="59"/>
      <c r="D192" s="14">
        <f t="shared" si="93"/>
        <v>0</v>
      </c>
      <c r="E192" s="15"/>
      <c r="F192" s="25"/>
      <c r="G192" s="25"/>
      <c r="H192" s="39"/>
      <c r="I192" s="26"/>
      <c r="J192" s="26"/>
      <c r="K192" s="16"/>
      <c r="L192" s="16"/>
      <c r="M192" s="16"/>
      <c r="N192" s="16"/>
      <c r="O192" s="16"/>
      <c r="P192" s="16"/>
      <c r="Q192" s="16"/>
      <c r="R192" s="24"/>
      <c r="S192" s="42"/>
    </row>
    <row r="193" spans="2:19">
      <c r="B193" s="56"/>
      <c r="C193" s="59"/>
      <c r="D193" s="14">
        <f t="shared" si="93"/>
        <v>0</v>
      </c>
      <c r="E193" s="15"/>
      <c r="F193" s="25"/>
      <c r="G193" s="25"/>
      <c r="H193" s="39"/>
      <c r="I193" s="26"/>
      <c r="J193" s="26"/>
      <c r="K193" s="16"/>
      <c r="L193" s="16"/>
      <c r="M193" s="16"/>
      <c r="N193" s="16"/>
      <c r="O193" s="16"/>
      <c r="P193" s="16"/>
      <c r="Q193" s="16"/>
      <c r="R193" s="16"/>
      <c r="S193" s="42"/>
    </row>
    <row r="194" spans="2:19">
      <c r="B194" s="56"/>
      <c r="C194" s="59"/>
      <c r="D194" s="14">
        <f t="shared" si="93"/>
        <v>0</v>
      </c>
      <c r="E194" s="15"/>
      <c r="F194" s="25"/>
      <c r="G194" s="25"/>
      <c r="H194" s="39"/>
      <c r="I194" s="26"/>
      <c r="J194" s="26"/>
      <c r="K194" s="16"/>
      <c r="L194" s="16"/>
      <c r="M194" s="16"/>
      <c r="N194" s="16"/>
      <c r="O194" s="16"/>
      <c r="P194" s="16"/>
      <c r="Q194" s="16"/>
      <c r="R194" s="16"/>
      <c r="S194" s="42"/>
    </row>
    <row r="195" spans="2:19">
      <c r="B195" s="56"/>
      <c r="C195" s="59"/>
      <c r="D195" s="14">
        <f t="shared" si="93"/>
        <v>0</v>
      </c>
      <c r="E195" s="15"/>
      <c r="F195" s="25"/>
      <c r="G195" s="25"/>
      <c r="H195" s="39"/>
      <c r="I195" s="26"/>
      <c r="J195" s="26"/>
      <c r="K195" s="16"/>
      <c r="L195" s="16"/>
      <c r="M195" s="16"/>
      <c r="N195" s="16"/>
      <c r="O195" s="16"/>
      <c r="P195" s="16"/>
      <c r="Q195" s="16"/>
      <c r="R195" s="24"/>
      <c r="S195" s="42"/>
    </row>
    <row r="196" spans="2:19">
      <c r="B196" s="56"/>
      <c r="C196" s="59"/>
      <c r="D196" s="18">
        <f t="shared" si="93"/>
        <v>0</v>
      </c>
      <c r="E196" s="19"/>
      <c r="F196" s="30"/>
      <c r="G196" s="30"/>
      <c r="H196" s="20"/>
      <c r="I196" s="20"/>
      <c r="J196" s="20"/>
      <c r="K196" s="21"/>
      <c r="L196" s="21"/>
      <c r="M196" s="21"/>
      <c r="N196" s="21"/>
      <c r="O196" s="21"/>
      <c r="P196" s="21"/>
      <c r="Q196" s="21"/>
      <c r="R196" s="23"/>
      <c r="S196" s="40"/>
    </row>
    <row r="197" spans="2:19">
      <c r="B197" s="56"/>
      <c r="C197" s="59"/>
      <c r="D197" s="14">
        <f t="shared" si="93"/>
        <v>0</v>
      </c>
      <c r="E197" s="15"/>
      <c r="F197" s="25"/>
      <c r="G197" s="25"/>
      <c r="H197" s="39"/>
      <c r="I197" s="26"/>
      <c r="J197" s="26"/>
      <c r="K197" s="16"/>
      <c r="L197" s="16"/>
      <c r="M197" s="16"/>
      <c r="N197" s="16"/>
      <c r="O197" s="16"/>
      <c r="P197" s="16"/>
      <c r="Q197" s="16"/>
      <c r="R197" s="24"/>
      <c r="S197" s="42"/>
    </row>
    <row r="198" spans="2:19">
      <c r="B198" s="56"/>
      <c r="C198" s="59"/>
      <c r="D198" s="14">
        <f t="shared" si="93"/>
        <v>0</v>
      </c>
      <c r="E198" s="15"/>
      <c r="F198" s="25"/>
      <c r="G198" s="25"/>
      <c r="H198" s="39"/>
      <c r="I198" s="26"/>
      <c r="J198" s="26"/>
      <c r="K198" s="16"/>
      <c r="L198" s="16"/>
      <c r="M198" s="16"/>
      <c r="N198" s="16"/>
      <c r="O198" s="16"/>
      <c r="P198" s="16"/>
      <c r="Q198" s="16"/>
      <c r="R198" s="24"/>
      <c r="S198" s="42"/>
    </row>
    <row r="199" spans="2:19">
      <c r="B199" s="56"/>
      <c r="C199" s="59"/>
      <c r="D199" s="14">
        <f t="shared" si="93"/>
        <v>0</v>
      </c>
      <c r="E199" s="15"/>
      <c r="F199" s="25"/>
      <c r="G199" s="25"/>
      <c r="H199" s="39"/>
      <c r="I199" s="26"/>
      <c r="J199" s="26"/>
      <c r="K199" s="16"/>
      <c r="L199" s="16"/>
      <c r="M199" s="16"/>
      <c r="N199" s="16"/>
      <c r="O199" s="16"/>
      <c r="P199" s="16"/>
      <c r="Q199" s="16"/>
      <c r="R199" s="24"/>
      <c r="S199" s="42"/>
    </row>
    <row r="200" spans="2:19">
      <c r="B200" s="56"/>
      <c r="C200" s="59"/>
      <c r="D200" s="14">
        <f t="shared" si="93"/>
        <v>0</v>
      </c>
      <c r="E200" s="15"/>
      <c r="F200" s="25"/>
      <c r="G200" s="25"/>
      <c r="H200" s="39"/>
      <c r="I200" s="26"/>
      <c r="J200" s="26"/>
      <c r="K200" s="16"/>
      <c r="L200" s="16"/>
      <c r="M200" s="16"/>
      <c r="N200" s="16"/>
      <c r="O200" s="16"/>
      <c r="P200" s="16"/>
      <c r="Q200" s="16"/>
      <c r="R200" s="16"/>
      <c r="S200" s="42"/>
    </row>
    <row r="201" spans="2:19">
      <c r="B201" s="56"/>
      <c r="C201" s="59"/>
      <c r="D201" s="14">
        <f t="shared" si="93"/>
        <v>0</v>
      </c>
      <c r="E201" s="15"/>
      <c r="F201" s="25"/>
      <c r="G201" s="25"/>
      <c r="H201" s="39"/>
      <c r="I201" s="26"/>
      <c r="J201" s="26"/>
      <c r="K201" s="16"/>
      <c r="L201" s="16"/>
      <c r="M201" s="16"/>
      <c r="N201" s="16"/>
      <c r="O201" s="16"/>
      <c r="P201" s="16"/>
      <c r="Q201" s="16"/>
      <c r="R201" s="16"/>
      <c r="S201" s="42"/>
    </row>
    <row r="202" spans="2:19">
      <c r="B202" s="56"/>
      <c r="C202" s="59"/>
      <c r="D202" s="14">
        <f t="shared" si="93"/>
        <v>0</v>
      </c>
      <c r="E202" s="15"/>
      <c r="F202" s="25"/>
      <c r="G202" s="25"/>
      <c r="H202" s="39"/>
      <c r="I202" s="26"/>
      <c r="J202" s="26"/>
      <c r="K202" s="16"/>
      <c r="L202" s="16"/>
      <c r="M202" s="16"/>
      <c r="N202" s="16"/>
      <c r="O202" s="16"/>
      <c r="P202" s="16"/>
      <c r="Q202" s="16"/>
      <c r="R202" s="16"/>
      <c r="S202" s="42"/>
    </row>
    <row r="203" spans="2:19">
      <c r="B203" s="56"/>
      <c r="C203" s="59"/>
      <c r="D203" s="14">
        <f t="shared" si="93"/>
        <v>0</v>
      </c>
      <c r="E203" s="15"/>
      <c r="F203" s="25"/>
      <c r="G203" s="25"/>
      <c r="H203" s="39"/>
      <c r="I203" s="26"/>
      <c r="J203" s="26"/>
      <c r="K203" s="16"/>
      <c r="L203" s="16"/>
      <c r="M203" s="16"/>
      <c r="N203" s="16"/>
      <c r="O203" s="16"/>
      <c r="P203" s="16"/>
      <c r="Q203" s="16"/>
      <c r="R203" s="24"/>
      <c r="S203" s="40"/>
    </row>
    <row r="204" spans="2:19" ht="15.75" thickBot="1">
      <c r="B204" s="57"/>
      <c r="C204" s="60"/>
      <c r="D204" s="14">
        <f t="shared" si="93"/>
        <v>0</v>
      </c>
      <c r="E204" s="15"/>
      <c r="F204" s="25"/>
      <c r="G204" s="25"/>
      <c r="H204" s="39"/>
      <c r="I204" s="26"/>
      <c r="J204" s="26"/>
      <c r="K204" s="16"/>
      <c r="L204" s="16"/>
      <c r="M204" s="16"/>
      <c r="N204" s="16"/>
      <c r="O204" s="16"/>
      <c r="P204" s="16"/>
      <c r="Q204" s="16"/>
      <c r="R204" s="16"/>
      <c r="S204" s="42"/>
    </row>
    <row r="205" spans="2:19" ht="15.75" thickBot="1">
      <c r="B205" s="61" t="s">
        <v>32</v>
      </c>
      <c r="C205" s="62"/>
      <c r="D205" s="62"/>
      <c r="E205" s="62"/>
      <c r="F205" s="62"/>
      <c r="G205" s="63"/>
      <c r="H205" s="29">
        <f>SUM(H187:H204)</f>
        <v>0</v>
      </c>
      <c r="I205" s="29">
        <f t="shared" ref="I205" si="94">SUM(I187:I204)</f>
        <v>0</v>
      </c>
      <c r="J205" s="29">
        <f t="shared" ref="J205" si="95">SUM(J187:J204)</f>
        <v>0</v>
      </c>
      <c r="K205" s="29">
        <f t="shared" ref="K205" si="96">SUM(K187:K204)</f>
        <v>0</v>
      </c>
      <c r="L205" s="29">
        <f t="shared" ref="L205" si="97">SUM(L187:L204)</f>
        <v>0</v>
      </c>
      <c r="M205" s="29">
        <f t="shared" ref="M205" si="98">SUM(M187:M204)</f>
        <v>0</v>
      </c>
      <c r="N205" s="29">
        <f t="shared" ref="N205" si="99">SUM(N187:N204)</f>
        <v>0</v>
      </c>
      <c r="O205" s="29">
        <f t="shared" ref="O205" si="100">SUM(O187:O204)</f>
        <v>0</v>
      </c>
      <c r="P205" s="29">
        <f t="shared" ref="P205" si="101">SUM(P187:P204)</f>
        <v>0</v>
      </c>
      <c r="Q205" s="29">
        <f t="shared" ref="Q205" si="102">SUM(Q187:Q204)</f>
        <v>0</v>
      </c>
      <c r="R205" s="29">
        <f t="shared" ref="R205" si="103">SUM(R187:R204)</f>
        <v>0</v>
      </c>
      <c r="S205" s="29">
        <f t="shared" ref="S205" si="104">SUM(S187:S204)</f>
        <v>0</v>
      </c>
    </row>
    <row r="206" spans="2:19" ht="15.75" thickBot="1"/>
    <row r="207" spans="2:19" ht="45">
      <c r="B207" s="9" t="s">
        <v>14</v>
      </c>
      <c r="C207" s="8" t="s">
        <v>15</v>
      </c>
      <c r="D207" s="8" t="s">
        <v>16</v>
      </c>
      <c r="E207" s="8" t="s">
        <v>17</v>
      </c>
      <c r="F207" s="8" t="s">
        <v>18</v>
      </c>
      <c r="G207" s="8" t="s">
        <v>19</v>
      </c>
      <c r="H207" s="8" t="s">
        <v>20</v>
      </c>
      <c r="I207" s="8" t="s">
        <v>21</v>
      </c>
      <c r="J207" s="8" t="s">
        <v>22</v>
      </c>
      <c r="K207" s="8" t="s">
        <v>23</v>
      </c>
      <c r="L207" s="8" t="s">
        <v>24</v>
      </c>
      <c r="M207" s="8" t="s">
        <v>25</v>
      </c>
      <c r="N207" s="8" t="s">
        <v>26</v>
      </c>
      <c r="O207" s="8" t="s">
        <v>27</v>
      </c>
      <c r="P207" s="8" t="s">
        <v>28</v>
      </c>
      <c r="Q207" s="8" t="s">
        <v>29</v>
      </c>
      <c r="R207" s="8" t="s">
        <v>30</v>
      </c>
      <c r="S207" s="10" t="s">
        <v>31</v>
      </c>
    </row>
    <row r="208" spans="2:19" ht="15.75" thickBot="1"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3"/>
    </row>
    <row r="209" spans="2:19" ht="15" customHeight="1">
      <c r="B209" s="55"/>
      <c r="C209" s="58"/>
      <c r="D209" s="14">
        <f>E209</f>
        <v>0</v>
      </c>
      <c r="E209" s="15"/>
      <c r="F209" s="25"/>
      <c r="G209" s="25"/>
      <c r="H209" s="39"/>
      <c r="I209" s="26"/>
      <c r="J209" s="26"/>
      <c r="K209" s="16"/>
      <c r="L209" s="16"/>
      <c r="M209" s="16"/>
      <c r="N209" s="16"/>
      <c r="O209" s="16"/>
      <c r="P209" s="16"/>
      <c r="Q209" s="16"/>
      <c r="R209" s="24"/>
      <c r="S209" s="17"/>
    </row>
    <row r="210" spans="2:19">
      <c r="B210" s="56"/>
      <c r="C210" s="59"/>
      <c r="D210" s="14">
        <f t="shared" ref="D210:D226" si="105">E210</f>
        <v>0</v>
      </c>
      <c r="E210" s="15"/>
      <c r="F210" s="25"/>
      <c r="G210" s="25"/>
      <c r="H210" s="39"/>
      <c r="I210" s="26"/>
      <c r="J210" s="26"/>
      <c r="K210" s="16"/>
      <c r="L210" s="16"/>
      <c r="M210" s="16"/>
      <c r="N210" s="16"/>
      <c r="O210" s="16"/>
      <c r="P210" s="16"/>
      <c r="Q210" s="16"/>
      <c r="R210" s="24"/>
      <c r="S210" s="42"/>
    </row>
    <row r="211" spans="2:19">
      <c r="B211" s="56"/>
      <c r="C211" s="59"/>
      <c r="D211" s="18">
        <f t="shared" si="105"/>
        <v>0</v>
      </c>
      <c r="E211" s="19"/>
      <c r="F211" s="30"/>
      <c r="G211" s="30"/>
      <c r="H211" s="20"/>
      <c r="I211" s="20"/>
      <c r="J211" s="20"/>
      <c r="K211" s="21"/>
      <c r="L211" s="21"/>
      <c r="M211" s="21"/>
      <c r="N211" s="21"/>
      <c r="O211" s="21"/>
      <c r="P211" s="21"/>
      <c r="Q211" s="21"/>
      <c r="R211" s="23"/>
      <c r="S211" s="40"/>
    </row>
    <row r="212" spans="2:19">
      <c r="B212" s="56"/>
      <c r="C212" s="59"/>
      <c r="D212" s="14">
        <f t="shared" si="105"/>
        <v>0</v>
      </c>
      <c r="E212" s="15"/>
      <c r="F212" s="25"/>
      <c r="G212" s="25"/>
      <c r="H212" s="39"/>
      <c r="I212" s="26"/>
      <c r="J212" s="26"/>
      <c r="K212" s="16"/>
      <c r="L212" s="16"/>
      <c r="M212" s="16"/>
      <c r="N212" s="16"/>
      <c r="O212" s="16"/>
      <c r="P212" s="16"/>
      <c r="Q212" s="16"/>
      <c r="R212" s="24"/>
      <c r="S212" s="42"/>
    </row>
    <row r="213" spans="2:19">
      <c r="B213" s="56"/>
      <c r="C213" s="59"/>
      <c r="D213" s="14">
        <f t="shared" si="105"/>
        <v>0</v>
      </c>
      <c r="E213" s="15"/>
      <c r="F213" s="25"/>
      <c r="G213" s="25"/>
      <c r="H213" s="39"/>
      <c r="I213" s="26"/>
      <c r="J213" s="26"/>
      <c r="K213" s="16"/>
      <c r="L213" s="16"/>
      <c r="M213" s="16"/>
      <c r="N213" s="16"/>
      <c r="O213" s="16"/>
      <c r="P213" s="16"/>
      <c r="Q213" s="16"/>
      <c r="R213" s="24"/>
      <c r="S213" s="42"/>
    </row>
    <row r="214" spans="2:19">
      <c r="B214" s="56"/>
      <c r="C214" s="59"/>
      <c r="D214" s="14">
        <f t="shared" si="105"/>
        <v>0</v>
      </c>
      <c r="E214" s="15"/>
      <c r="F214" s="25"/>
      <c r="G214" s="25"/>
      <c r="H214" s="39"/>
      <c r="I214" s="26"/>
      <c r="J214" s="26"/>
      <c r="K214" s="16"/>
      <c r="L214" s="16"/>
      <c r="M214" s="16"/>
      <c r="N214" s="16"/>
      <c r="O214" s="16"/>
      <c r="P214" s="16"/>
      <c r="Q214" s="16"/>
      <c r="R214" s="24"/>
      <c r="S214" s="42"/>
    </row>
    <row r="215" spans="2:19">
      <c r="B215" s="56"/>
      <c r="C215" s="59"/>
      <c r="D215" s="14">
        <f t="shared" si="105"/>
        <v>0</v>
      </c>
      <c r="E215" s="15"/>
      <c r="F215" s="25"/>
      <c r="G215" s="25"/>
      <c r="H215" s="39"/>
      <c r="I215" s="26"/>
      <c r="J215" s="26"/>
      <c r="K215" s="16"/>
      <c r="L215" s="16"/>
      <c r="M215" s="16"/>
      <c r="N215" s="16"/>
      <c r="O215" s="16"/>
      <c r="P215" s="16"/>
      <c r="Q215" s="16"/>
      <c r="R215" s="16"/>
      <c r="S215" s="42"/>
    </row>
    <row r="216" spans="2:19">
      <c r="B216" s="56"/>
      <c r="C216" s="59"/>
      <c r="D216" s="14">
        <f t="shared" si="105"/>
        <v>0</v>
      </c>
      <c r="E216" s="15"/>
      <c r="F216" s="25"/>
      <c r="G216" s="25"/>
      <c r="H216" s="39"/>
      <c r="I216" s="26"/>
      <c r="J216" s="26"/>
      <c r="K216" s="16"/>
      <c r="L216" s="16"/>
      <c r="M216" s="16"/>
      <c r="N216" s="16"/>
      <c r="O216" s="16"/>
      <c r="P216" s="16"/>
      <c r="Q216" s="16"/>
      <c r="R216" s="16"/>
      <c r="S216" s="42"/>
    </row>
    <row r="217" spans="2:19">
      <c r="B217" s="56"/>
      <c r="C217" s="59"/>
      <c r="D217" s="14">
        <f t="shared" si="105"/>
        <v>0</v>
      </c>
      <c r="E217" s="15"/>
      <c r="F217" s="25"/>
      <c r="G217" s="25"/>
      <c r="H217" s="39"/>
      <c r="I217" s="26"/>
      <c r="J217" s="26"/>
      <c r="K217" s="16"/>
      <c r="L217" s="16"/>
      <c r="M217" s="16"/>
      <c r="N217" s="16"/>
      <c r="O217" s="16"/>
      <c r="P217" s="16"/>
      <c r="Q217" s="16"/>
      <c r="R217" s="24"/>
      <c r="S217" s="42"/>
    </row>
    <row r="218" spans="2:19">
      <c r="B218" s="56"/>
      <c r="C218" s="59"/>
      <c r="D218" s="18">
        <f t="shared" si="105"/>
        <v>0</v>
      </c>
      <c r="E218" s="19"/>
      <c r="F218" s="30"/>
      <c r="G218" s="30"/>
      <c r="H218" s="20"/>
      <c r="I218" s="20"/>
      <c r="J218" s="20"/>
      <c r="K218" s="21"/>
      <c r="L218" s="21"/>
      <c r="M218" s="21"/>
      <c r="N218" s="21"/>
      <c r="O218" s="21"/>
      <c r="P218" s="21"/>
      <c r="Q218" s="21"/>
      <c r="R218" s="23"/>
      <c r="S218" s="40"/>
    </row>
    <row r="219" spans="2:19">
      <c r="B219" s="56"/>
      <c r="C219" s="59"/>
      <c r="D219" s="14">
        <f t="shared" si="105"/>
        <v>0</v>
      </c>
      <c r="E219" s="15"/>
      <c r="F219" s="25"/>
      <c r="G219" s="25"/>
      <c r="H219" s="39"/>
      <c r="I219" s="26"/>
      <c r="J219" s="26"/>
      <c r="K219" s="16"/>
      <c r="L219" s="16"/>
      <c r="M219" s="16"/>
      <c r="N219" s="16"/>
      <c r="O219" s="16"/>
      <c r="P219" s="16"/>
      <c r="Q219" s="16"/>
      <c r="R219" s="24"/>
      <c r="S219" s="42"/>
    </row>
    <row r="220" spans="2:19">
      <c r="B220" s="56"/>
      <c r="C220" s="59"/>
      <c r="D220" s="14">
        <f t="shared" si="105"/>
        <v>0</v>
      </c>
      <c r="E220" s="15"/>
      <c r="F220" s="25"/>
      <c r="G220" s="25"/>
      <c r="H220" s="39"/>
      <c r="I220" s="26"/>
      <c r="J220" s="26"/>
      <c r="K220" s="16"/>
      <c r="L220" s="16"/>
      <c r="M220" s="16"/>
      <c r="N220" s="16"/>
      <c r="O220" s="16"/>
      <c r="P220" s="16"/>
      <c r="Q220" s="16"/>
      <c r="R220" s="24"/>
      <c r="S220" s="42"/>
    </row>
    <row r="221" spans="2:19">
      <c r="B221" s="56"/>
      <c r="C221" s="59"/>
      <c r="D221" s="14">
        <f t="shared" si="105"/>
        <v>0</v>
      </c>
      <c r="E221" s="15"/>
      <c r="F221" s="25"/>
      <c r="G221" s="25"/>
      <c r="H221" s="39"/>
      <c r="I221" s="26"/>
      <c r="J221" s="26"/>
      <c r="K221" s="16"/>
      <c r="L221" s="16"/>
      <c r="M221" s="16"/>
      <c r="N221" s="16"/>
      <c r="O221" s="16"/>
      <c r="P221" s="16"/>
      <c r="Q221" s="16"/>
      <c r="R221" s="24"/>
      <c r="S221" s="42"/>
    </row>
    <row r="222" spans="2:19">
      <c r="B222" s="56"/>
      <c r="C222" s="59"/>
      <c r="D222" s="14">
        <f t="shared" si="105"/>
        <v>0</v>
      </c>
      <c r="E222" s="15"/>
      <c r="F222" s="25"/>
      <c r="G222" s="25"/>
      <c r="H222" s="39"/>
      <c r="I222" s="26"/>
      <c r="J222" s="26"/>
      <c r="K222" s="16"/>
      <c r="L222" s="16"/>
      <c r="M222" s="16"/>
      <c r="N222" s="16"/>
      <c r="O222" s="16"/>
      <c r="P222" s="16"/>
      <c r="Q222" s="16"/>
      <c r="R222" s="16"/>
      <c r="S222" s="42"/>
    </row>
    <row r="223" spans="2:19">
      <c r="B223" s="56"/>
      <c r="C223" s="59"/>
      <c r="D223" s="14">
        <f t="shared" si="105"/>
        <v>0</v>
      </c>
      <c r="E223" s="15"/>
      <c r="F223" s="25"/>
      <c r="G223" s="25"/>
      <c r="H223" s="39"/>
      <c r="I223" s="26"/>
      <c r="J223" s="26"/>
      <c r="K223" s="16"/>
      <c r="L223" s="16"/>
      <c r="M223" s="16"/>
      <c r="N223" s="16"/>
      <c r="O223" s="16"/>
      <c r="P223" s="16"/>
      <c r="Q223" s="16"/>
      <c r="R223" s="16"/>
      <c r="S223" s="42"/>
    </row>
    <row r="224" spans="2:19">
      <c r="B224" s="56"/>
      <c r="C224" s="59"/>
      <c r="D224" s="14">
        <f t="shared" si="105"/>
        <v>0</v>
      </c>
      <c r="E224" s="15"/>
      <c r="F224" s="25"/>
      <c r="G224" s="25"/>
      <c r="H224" s="39"/>
      <c r="I224" s="26"/>
      <c r="J224" s="26"/>
      <c r="K224" s="16"/>
      <c r="L224" s="16"/>
      <c r="M224" s="16"/>
      <c r="N224" s="16"/>
      <c r="O224" s="16"/>
      <c r="P224" s="16"/>
      <c r="Q224" s="16"/>
      <c r="R224" s="16"/>
      <c r="S224" s="42"/>
    </row>
    <row r="225" spans="2:19">
      <c r="B225" s="56"/>
      <c r="C225" s="59"/>
      <c r="D225" s="14">
        <f t="shared" si="105"/>
        <v>0</v>
      </c>
      <c r="E225" s="15"/>
      <c r="F225" s="25"/>
      <c r="G225" s="25"/>
      <c r="H225" s="39"/>
      <c r="I225" s="26"/>
      <c r="J225" s="26"/>
      <c r="K225" s="16"/>
      <c r="L225" s="16"/>
      <c r="M225" s="16"/>
      <c r="N225" s="16"/>
      <c r="O225" s="16"/>
      <c r="P225" s="16"/>
      <c r="Q225" s="16"/>
      <c r="R225" s="24"/>
      <c r="S225" s="40"/>
    </row>
    <row r="226" spans="2:19" ht="15.75" thickBot="1">
      <c r="B226" s="57"/>
      <c r="C226" s="60"/>
      <c r="D226" s="14">
        <f t="shared" si="105"/>
        <v>0</v>
      </c>
      <c r="E226" s="15"/>
      <c r="F226" s="25"/>
      <c r="G226" s="25"/>
      <c r="H226" s="39"/>
      <c r="I226" s="26"/>
      <c r="J226" s="26"/>
      <c r="K226" s="16"/>
      <c r="L226" s="16"/>
      <c r="M226" s="16"/>
      <c r="N226" s="16"/>
      <c r="O226" s="16"/>
      <c r="P226" s="16"/>
      <c r="Q226" s="16"/>
      <c r="R226" s="16"/>
      <c r="S226" s="42"/>
    </row>
    <row r="227" spans="2:19" ht="15.75" thickBot="1">
      <c r="B227" s="61" t="s">
        <v>32</v>
      </c>
      <c r="C227" s="62"/>
      <c r="D227" s="62"/>
      <c r="E227" s="62"/>
      <c r="F227" s="62"/>
      <c r="G227" s="63"/>
      <c r="H227" s="29">
        <f>SUM(H209:H226)</f>
        <v>0</v>
      </c>
      <c r="I227" s="29">
        <f t="shared" ref="I227" si="106">SUM(I209:I226)</f>
        <v>0</v>
      </c>
      <c r="J227" s="29">
        <f t="shared" ref="J227" si="107">SUM(J209:J226)</f>
        <v>0</v>
      </c>
      <c r="K227" s="29">
        <f t="shared" ref="K227" si="108">SUM(K209:K226)</f>
        <v>0</v>
      </c>
      <c r="L227" s="29">
        <f t="shared" ref="L227" si="109">SUM(L209:L226)</f>
        <v>0</v>
      </c>
      <c r="M227" s="29">
        <f t="shared" ref="M227" si="110">SUM(M209:M226)</f>
        <v>0</v>
      </c>
      <c r="N227" s="29">
        <f t="shared" ref="N227" si="111">SUM(N209:N226)</f>
        <v>0</v>
      </c>
      <c r="O227" s="29">
        <f t="shared" ref="O227" si="112">SUM(O209:O226)</f>
        <v>0</v>
      </c>
      <c r="P227" s="29">
        <f t="shared" ref="P227" si="113">SUM(P209:P226)</f>
        <v>0</v>
      </c>
      <c r="Q227" s="29">
        <f t="shared" ref="Q227" si="114">SUM(Q209:Q226)</f>
        <v>0</v>
      </c>
      <c r="R227" s="29">
        <f t="shared" ref="R227" si="115">SUM(R209:R226)</f>
        <v>0</v>
      </c>
      <c r="S227" s="29">
        <f t="shared" ref="S227" si="116">SUM(S209:S226)</f>
        <v>0</v>
      </c>
    </row>
    <row r="228" spans="2:19" ht="15.75" thickBot="1"/>
    <row r="229" spans="2:19" ht="45">
      <c r="B229" s="9" t="s">
        <v>14</v>
      </c>
      <c r="C229" s="8" t="s">
        <v>15</v>
      </c>
      <c r="D229" s="8" t="s">
        <v>16</v>
      </c>
      <c r="E229" s="8" t="s">
        <v>17</v>
      </c>
      <c r="F229" s="8" t="s">
        <v>18</v>
      </c>
      <c r="G229" s="8" t="s">
        <v>19</v>
      </c>
      <c r="H229" s="8" t="s">
        <v>20</v>
      </c>
      <c r="I229" s="8" t="s">
        <v>21</v>
      </c>
      <c r="J229" s="8" t="s">
        <v>22</v>
      </c>
      <c r="K229" s="8" t="s">
        <v>23</v>
      </c>
      <c r="L229" s="8" t="s">
        <v>24</v>
      </c>
      <c r="M229" s="8" t="s">
        <v>25</v>
      </c>
      <c r="N229" s="8" t="s">
        <v>26</v>
      </c>
      <c r="O229" s="8" t="s">
        <v>27</v>
      </c>
      <c r="P229" s="8" t="s">
        <v>28</v>
      </c>
      <c r="Q229" s="8" t="s">
        <v>29</v>
      </c>
      <c r="R229" s="8" t="s">
        <v>30</v>
      </c>
      <c r="S229" s="10" t="s">
        <v>31</v>
      </c>
    </row>
    <row r="230" spans="2:19" ht="15.75" thickBot="1">
      <c r="B230" s="12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3"/>
    </row>
    <row r="231" spans="2:19" ht="15" customHeight="1">
      <c r="B231" s="55"/>
      <c r="C231" s="58"/>
      <c r="D231" s="14">
        <f>E231</f>
        <v>0</v>
      </c>
      <c r="E231" s="15"/>
      <c r="F231" s="25"/>
      <c r="G231" s="25"/>
      <c r="H231" s="39"/>
      <c r="I231" s="26"/>
      <c r="J231" s="26"/>
      <c r="K231" s="16"/>
      <c r="L231" s="16"/>
      <c r="M231" s="16"/>
      <c r="N231" s="16"/>
      <c r="O231" s="16"/>
      <c r="P231" s="16"/>
      <c r="Q231" s="16"/>
      <c r="R231" s="24"/>
      <c r="S231" s="17"/>
    </row>
    <row r="232" spans="2:19">
      <c r="B232" s="56"/>
      <c r="C232" s="59"/>
      <c r="D232" s="14">
        <f t="shared" ref="D232:D248" si="117">E232</f>
        <v>0</v>
      </c>
      <c r="E232" s="15"/>
      <c r="F232" s="25"/>
      <c r="G232" s="25"/>
      <c r="H232" s="39"/>
      <c r="I232" s="26"/>
      <c r="J232" s="26"/>
      <c r="K232" s="16"/>
      <c r="L232" s="16"/>
      <c r="M232" s="16"/>
      <c r="N232" s="16"/>
      <c r="O232" s="16"/>
      <c r="P232" s="16"/>
      <c r="Q232" s="16"/>
      <c r="R232" s="24"/>
      <c r="S232" s="42"/>
    </row>
    <row r="233" spans="2:19">
      <c r="B233" s="56"/>
      <c r="C233" s="59"/>
      <c r="D233" s="18">
        <f t="shared" si="117"/>
        <v>0</v>
      </c>
      <c r="E233" s="19"/>
      <c r="F233" s="30"/>
      <c r="G233" s="30"/>
      <c r="H233" s="20"/>
      <c r="I233" s="20"/>
      <c r="J233" s="20"/>
      <c r="K233" s="21"/>
      <c r="L233" s="21"/>
      <c r="M233" s="21"/>
      <c r="N233" s="21"/>
      <c r="O233" s="21"/>
      <c r="P233" s="21"/>
      <c r="Q233" s="21"/>
      <c r="R233" s="23"/>
      <c r="S233" s="40"/>
    </row>
    <row r="234" spans="2:19">
      <c r="B234" s="56"/>
      <c r="C234" s="59"/>
      <c r="D234" s="14">
        <f t="shared" si="117"/>
        <v>0</v>
      </c>
      <c r="E234" s="15"/>
      <c r="F234" s="25"/>
      <c r="G234" s="25"/>
      <c r="H234" s="39"/>
      <c r="I234" s="26"/>
      <c r="J234" s="26"/>
      <c r="K234" s="16"/>
      <c r="L234" s="16"/>
      <c r="M234" s="16"/>
      <c r="N234" s="16"/>
      <c r="O234" s="16"/>
      <c r="P234" s="16"/>
      <c r="Q234" s="16"/>
      <c r="R234" s="24"/>
      <c r="S234" s="42"/>
    </row>
    <row r="235" spans="2:19">
      <c r="B235" s="56"/>
      <c r="C235" s="59"/>
      <c r="D235" s="14">
        <f t="shared" si="117"/>
        <v>0</v>
      </c>
      <c r="E235" s="15"/>
      <c r="F235" s="25"/>
      <c r="G235" s="25"/>
      <c r="H235" s="39"/>
      <c r="I235" s="26"/>
      <c r="J235" s="26"/>
      <c r="K235" s="16"/>
      <c r="L235" s="16"/>
      <c r="M235" s="16"/>
      <c r="N235" s="16"/>
      <c r="O235" s="16"/>
      <c r="P235" s="16"/>
      <c r="Q235" s="16"/>
      <c r="R235" s="24"/>
      <c r="S235" s="42"/>
    </row>
    <row r="236" spans="2:19">
      <c r="B236" s="56"/>
      <c r="C236" s="59"/>
      <c r="D236" s="14">
        <f t="shared" si="117"/>
        <v>0</v>
      </c>
      <c r="E236" s="15"/>
      <c r="F236" s="25"/>
      <c r="G236" s="25"/>
      <c r="H236" s="39"/>
      <c r="I236" s="26"/>
      <c r="J236" s="26"/>
      <c r="K236" s="16"/>
      <c r="L236" s="16"/>
      <c r="M236" s="16"/>
      <c r="N236" s="16"/>
      <c r="O236" s="16"/>
      <c r="P236" s="16"/>
      <c r="Q236" s="16"/>
      <c r="R236" s="24"/>
      <c r="S236" s="42"/>
    </row>
    <row r="237" spans="2:19">
      <c r="B237" s="56"/>
      <c r="C237" s="59"/>
      <c r="D237" s="14">
        <f t="shared" si="117"/>
        <v>0</v>
      </c>
      <c r="E237" s="15"/>
      <c r="F237" s="25"/>
      <c r="G237" s="25"/>
      <c r="H237" s="39"/>
      <c r="I237" s="26"/>
      <c r="J237" s="26"/>
      <c r="K237" s="16"/>
      <c r="L237" s="16"/>
      <c r="M237" s="16"/>
      <c r="N237" s="16"/>
      <c r="O237" s="16"/>
      <c r="P237" s="16"/>
      <c r="Q237" s="16"/>
      <c r="R237" s="16"/>
      <c r="S237" s="42"/>
    </row>
    <row r="238" spans="2:19">
      <c r="B238" s="56"/>
      <c r="C238" s="59"/>
      <c r="D238" s="14">
        <f t="shared" si="117"/>
        <v>0</v>
      </c>
      <c r="E238" s="15"/>
      <c r="F238" s="25"/>
      <c r="G238" s="25"/>
      <c r="H238" s="39"/>
      <c r="I238" s="26"/>
      <c r="J238" s="26"/>
      <c r="K238" s="16"/>
      <c r="L238" s="16"/>
      <c r="M238" s="16"/>
      <c r="N238" s="16"/>
      <c r="O238" s="16"/>
      <c r="P238" s="16"/>
      <c r="Q238" s="16"/>
      <c r="R238" s="16"/>
      <c r="S238" s="42"/>
    </row>
    <row r="239" spans="2:19">
      <c r="B239" s="56"/>
      <c r="C239" s="59"/>
      <c r="D239" s="14">
        <f t="shared" si="117"/>
        <v>0</v>
      </c>
      <c r="E239" s="15"/>
      <c r="F239" s="25"/>
      <c r="G239" s="25"/>
      <c r="H239" s="39"/>
      <c r="I239" s="26"/>
      <c r="J239" s="26"/>
      <c r="K239" s="16"/>
      <c r="L239" s="16"/>
      <c r="M239" s="16"/>
      <c r="N239" s="16"/>
      <c r="O239" s="16"/>
      <c r="P239" s="16"/>
      <c r="Q239" s="16"/>
      <c r="R239" s="24"/>
      <c r="S239" s="42"/>
    </row>
    <row r="240" spans="2:19">
      <c r="B240" s="56"/>
      <c r="C240" s="59"/>
      <c r="D240" s="18">
        <f t="shared" si="117"/>
        <v>0</v>
      </c>
      <c r="E240" s="19"/>
      <c r="F240" s="30"/>
      <c r="G240" s="30"/>
      <c r="H240" s="20"/>
      <c r="I240" s="20"/>
      <c r="J240" s="20"/>
      <c r="K240" s="21"/>
      <c r="L240" s="21"/>
      <c r="M240" s="21"/>
      <c r="N240" s="21"/>
      <c r="O240" s="21"/>
      <c r="P240" s="21"/>
      <c r="Q240" s="21"/>
      <c r="R240" s="23"/>
      <c r="S240" s="40"/>
    </row>
    <row r="241" spans="2:19">
      <c r="B241" s="56"/>
      <c r="C241" s="59"/>
      <c r="D241" s="14">
        <f t="shared" si="117"/>
        <v>0</v>
      </c>
      <c r="E241" s="15"/>
      <c r="F241" s="25"/>
      <c r="G241" s="25"/>
      <c r="H241" s="39"/>
      <c r="I241" s="26"/>
      <c r="J241" s="26"/>
      <c r="K241" s="16"/>
      <c r="L241" s="16"/>
      <c r="M241" s="16"/>
      <c r="N241" s="16"/>
      <c r="O241" s="16"/>
      <c r="P241" s="16"/>
      <c r="Q241" s="16"/>
      <c r="R241" s="24"/>
      <c r="S241" s="42"/>
    </row>
    <row r="242" spans="2:19">
      <c r="B242" s="56"/>
      <c r="C242" s="59"/>
      <c r="D242" s="14">
        <f t="shared" si="117"/>
        <v>0</v>
      </c>
      <c r="E242" s="15"/>
      <c r="F242" s="25"/>
      <c r="G242" s="25"/>
      <c r="H242" s="39"/>
      <c r="I242" s="26"/>
      <c r="J242" s="26"/>
      <c r="K242" s="16"/>
      <c r="L242" s="16"/>
      <c r="M242" s="16"/>
      <c r="N242" s="16"/>
      <c r="O242" s="16"/>
      <c r="P242" s="16"/>
      <c r="Q242" s="16"/>
      <c r="R242" s="24"/>
      <c r="S242" s="42"/>
    </row>
    <row r="243" spans="2:19">
      <c r="B243" s="56"/>
      <c r="C243" s="59"/>
      <c r="D243" s="14">
        <f t="shared" si="117"/>
        <v>0</v>
      </c>
      <c r="E243" s="15"/>
      <c r="F243" s="25"/>
      <c r="G243" s="25"/>
      <c r="H243" s="39"/>
      <c r="I243" s="26"/>
      <c r="J243" s="26"/>
      <c r="K243" s="16"/>
      <c r="L243" s="16"/>
      <c r="M243" s="16"/>
      <c r="N243" s="16"/>
      <c r="O243" s="16"/>
      <c r="P243" s="16"/>
      <c r="Q243" s="16"/>
      <c r="R243" s="24"/>
      <c r="S243" s="42"/>
    </row>
    <row r="244" spans="2:19">
      <c r="B244" s="56"/>
      <c r="C244" s="59"/>
      <c r="D244" s="14">
        <f t="shared" si="117"/>
        <v>0</v>
      </c>
      <c r="E244" s="15"/>
      <c r="F244" s="25"/>
      <c r="G244" s="25"/>
      <c r="H244" s="39"/>
      <c r="I244" s="26"/>
      <c r="J244" s="26"/>
      <c r="K244" s="16"/>
      <c r="L244" s="16"/>
      <c r="M244" s="16"/>
      <c r="N244" s="16"/>
      <c r="O244" s="16"/>
      <c r="P244" s="16"/>
      <c r="Q244" s="16"/>
      <c r="R244" s="16"/>
      <c r="S244" s="42"/>
    </row>
    <row r="245" spans="2:19">
      <c r="B245" s="56"/>
      <c r="C245" s="59"/>
      <c r="D245" s="14">
        <f t="shared" si="117"/>
        <v>0</v>
      </c>
      <c r="E245" s="15"/>
      <c r="F245" s="25"/>
      <c r="G245" s="25"/>
      <c r="H245" s="39"/>
      <c r="I245" s="26"/>
      <c r="J245" s="26"/>
      <c r="K245" s="16"/>
      <c r="L245" s="16"/>
      <c r="M245" s="16"/>
      <c r="N245" s="16"/>
      <c r="O245" s="16"/>
      <c r="P245" s="16"/>
      <c r="Q245" s="16"/>
      <c r="R245" s="16"/>
      <c r="S245" s="42"/>
    </row>
    <row r="246" spans="2:19">
      <c r="B246" s="56"/>
      <c r="C246" s="59"/>
      <c r="D246" s="14">
        <f t="shared" si="117"/>
        <v>0</v>
      </c>
      <c r="E246" s="15"/>
      <c r="F246" s="25"/>
      <c r="G246" s="25"/>
      <c r="H246" s="39"/>
      <c r="I246" s="26"/>
      <c r="J246" s="26"/>
      <c r="K246" s="16"/>
      <c r="L246" s="16"/>
      <c r="M246" s="16"/>
      <c r="N246" s="16"/>
      <c r="O246" s="16"/>
      <c r="P246" s="16"/>
      <c r="Q246" s="16"/>
      <c r="R246" s="16"/>
      <c r="S246" s="42"/>
    </row>
    <row r="247" spans="2:19">
      <c r="B247" s="56"/>
      <c r="C247" s="59"/>
      <c r="D247" s="14">
        <f t="shared" si="117"/>
        <v>0</v>
      </c>
      <c r="E247" s="15"/>
      <c r="F247" s="25"/>
      <c r="G247" s="25"/>
      <c r="H247" s="39"/>
      <c r="I247" s="26"/>
      <c r="J247" s="26"/>
      <c r="K247" s="16"/>
      <c r="L247" s="16"/>
      <c r="M247" s="16"/>
      <c r="N247" s="16"/>
      <c r="O247" s="16"/>
      <c r="P247" s="16"/>
      <c r="Q247" s="16"/>
      <c r="R247" s="24"/>
      <c r="S247" s="40"/>
    </row>
    <row r="248" spans="2:19" ht="15.75" thickBot="1">
      <c r="B248" s="57"/>
      <c r="C248" s="60"/>
      <c r="D248" s="14">
        <f t="shared" si="117"/>
        <v>0</v>
      </c>
      <c r="E248" s="15"/>
      <c r="F248" s="25"/>
      <c r="G248" s="25"/>
      <c r="H248" s="39"/>
      <c r="I248" s="26"/>
      <c r="J248" s="26"/>
      <c r="K248" s="16"/>
      <c r="L248" s="16"/>
      <c r="M248" s="16"/>
      <c r="N248" s="16"/>
      <c r="O248" s="16"/>
      <c r="P248" s="16"/>
      <c r="Q248" s="16"/>
      <c r="R248" s="16"/>
      <c r="S248" s="42"/>
    </row>
    <row r="249" spans="2:19" ht="15.75" thickBot="1">
      <c r="B249" s="61" t="s">
        <v>32</v>
      </c>
      <c r="C249" s="62"/>
      <c r="D249" s="62"/>
      <c r="E249" s="62"/>
      <c r="F249" s="62"/>
      <c r="G249" s="63"/>
      <c r="H249" s="29">
        <f>SUM(H231:H248)</f>
        <v>0</v>
      </c>
      <c r="I249" s="29">
        <f t="shared" ref="I249" si="118">SUM(I231:I248)</f>
        <v>0</v>
      </c>
      <c r="J249" s="29">
        <f t="shared" ref="J249" si="119">SUM(J231:J248)</f>
        <v>0</v>
      </c>
      <c r="K249" s="29">
        <f t="shared" ref="K249" si="120">SUM(K231:K248)</f>
        <v>0</v>
      </c>
      <c r="L249" s="29">
        <f t="shared" ref="L249" si="121">SUM(L231:L248)</f>
        <v>0</v>
      </c>
      <c r="M249" s="29">
        <f t="shared" ref="M249" si="122">SUM(M231:M248)</f>
        <v>0</v>
      </c>
      <c r="N249" s="29">
        <f t="shared" ref="N249" si="123">SUM(N231:N248)</f>
        <v>0</v>
      </c>
      <c r="O249" s="29">
        <f t="shared" ref="O249" si="124">SUM(O231:O248)</f>
        <v>0</v>
      </c>
      <c r="P249" s="29">
        <f t="shared" ref="P249" si="125">SUM(P231:P248)</f>
        <v>0</v>
      </c>
      <c r="Q249" s="29">
        <f t="shared" ref="Q249" si="126">SUM(Q231:Q248)</f>
        <v>0</v>
      </c>
      <c r="R249" s="29">
        <f t="shared" ref="R249" si="127">SUM(R231:R248)</f>
        <v>0</v>
      </c>
      <c r="S249" s="29">
        <f t="shared" ref="S249" si="128">SUM(S231:S248)</f>
        <v>0</v>
      </c>
    </row>
    <row r="250" spans="2:19" ht="15.75" thickBot="1"/>
    <row r="251" spans="2:19" ht="45">
      <c r="B251" s="9" t="s">
        <v>14</v>
      </c>
      <c r="C251" s="8" t="s">
        <v>15</v>
      </c>
      <c r="D251" s="8" t="s">
        <v>16</v>
      </c>
      <c r="E251" s="8" t="s">
        <v>17</v>
      </c>
      <c r="F251" s="8" t="s">
        <v>18</v>
      </c>
      <c r="G251" s="8" t="s">
        <v>19</v>
      </c>
      <c r="H251" s="8" t="s">
        <v>20</v>
      </c>
      <c r="I251" s="8" t="s">
        <v>21</v>
      </c>
      <c r="J251" s="8" t="s">
        <v>22</v>
      </c>
      <c r="K251" s="8" t="s">
        <v>23</v>
      </c>
      <c r="L251" s="8" t="s">
        <v>24</v>
      </c>
      <c r="M251" s="8" t="s">
        <v>25</v>
      </c>
      <c r="N251" s="8" t="s">
        <v>26</v>
      </c>
      <c r="O251" s="8" t="s">
        <v>27</v>
      </c>
      <c r="P251" s="8" t="s">
        <v>28</v>
      </c>
      <c r="Q251" s="8" t="s">
        <v>29</v>
      </c>
      <c r="R251" s="8" t="s">
        <v>30</v>
      </c>
      <c r="S251" s="10" t="s">
        <v>31</v>
      </c>
    </row>
    <row r="252" spans="2:19" ht="15.75" thickBot="1">
      <c r="B252" s="12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3"/>
    </row>
    <row r="253" spans="2:19" ht="15" customHeight="1">
      <c r="B253" s="55"/>
      <c r="C253" s="58"/>
      <c r="D253" s="14">
        <f>E253</f>
        <v>0</v>
      </c>
      <c r="E253" s="15"/>
      <c r="F253" s="25"/>
      <c r="G253" s="25"/>
      <c r="H253" s="39"/>
      <c r="I253" s="26"/>
      <c r="J253" s="26"/>
      <c r="K253" s="16"/>
      <c r="L253" s="16"/>
      <c r="M253" s="16"/>
      <c r="N253" s="16"/>
      <c r="O253" s="16"/>
      <c r="P253" s="16"/>
      <c r="Q253" s="16"/>
      <c r="R253" s="24"/>
      <c r="S253" s="17"/>
    </row>
    <row r="254" spans="2:19">
      <c r="B254" s="56"/>
      <c r="C254" s="59"/>
      <c r="D254" s="14">
        <f t="shared" ref="D254:D270" si="129">E254</f>
        <v>0</v>
      </c>
      <c r="E254" s="15"/>
      <c r="F254" s="25"/>
      <c r="G254" s="25"/>
      <c r="H254" s="39"/>
      <c r="I254" s="26"/>
      <c r="J254" s="26"/>
      <c r="K254" s="16"/>
      <c r="L254" s="16"/>
      <c r="M254" s="16"/>
      <c r="N254" s="16"/>
      <c r="O254" s="16"/>
      <c r="P254" s="16"/>
      <c r="Q254" s="16"/>
      <c r="R254" s="24"/>
      <c r="S254" s="42"/>
    </row>
    <row r="255" spans="2:19">
      <c r="B255" s="56"/>
      <c r="C255" s="59"/>
      <c r="D255" s="18">
        <f t="shared" si="129"/>
        <v>0</v>
      </c>
      <c r="E255" s="19"/>
      <c r="F255" s="30"/>
      <c r="G255" s="30"/>
      <c r="H255" s="20"/>
      <c r="I255" s="20"/>
      <c r="J255" s="20"/>
      <c r="K255" s="21"/>
      <c r="L255" s="21"/>
      <c r="M255" s="21"/>
      <c r="N255" s="21"/>
      <c r="O255" s="21"/>
      <c r="P255" s="21"/>
      <c r="Q255" s="21"/>
      <c r="R255" s="23"/>
      <c r="S255" s="40"/>
    </row>
    <row r="256" spans="2:19">
      <c r="B256" s="56"/>
      <c r="C256" s="59"/>
      <c r="D256" s="14">
        <f t="shared" si="129"/>
        <v>0</v>
      </c>
      <c r="E256" s="15"/>
      <c r="F256" s="25"/>
      <c r="G256" s="25"/>
      <c r="H256" s="39"/>
      <c r="I256" s="26"/>
      <c r="J256" s="26"/>
      <c r="K256" s="16"/>
      <c r="L256" s="16"/>
      <c r="M256" s="16"/>
      <c r="N256" s="16"/>
      <c r="O256" s="16"/>
      <c r="P256" s="16"/>
      <c r="Q256" s="16"/>
      <c r="R256" s="24"/>
      <c r="S256" s="42"/>
    </row>
    <row r="257" spans="2:19">
      <c r="B257" s="56"/>
      <c r="C257" s="59"/>
      <c r="D257" s="14">
        <f t="shared" si="129"/>
        <v>0</v>
      </c>
      <c r="E257" s="15"/>
      <c r="F257" s="25"/>
      <c r="G257" s="25"/>
      <c r="H257" s="39"/>
      <c r="I257" s="26"/>
      <c r="J257" s="26"/>
      <c r="K257" s="16"/>
      <c r="L257" s="16"/>
      <c r="M257" s="16"/>
      <c r="N257" s="16"/>
      <c r="O257" s="16"/>
      <c r="P257" s="16"/>
      <c r="Q257" s="16"/>
      <c r="R257" s="24"/>
      <c r="S257" s="42"/>
    </row>
    <row r="258" spans="2:19">
      <c r="B258" s="56"/>
      <c r="C258" s="59"/>
      <c r="D258" s="14">
        <f t="shared" si="129"/>
        <v>0</v>
      </c>
      <c r="E258" s="15"/>
      <c r="F258" s="25"/>
      <c r="G258" s="25"/>
      <c r="H258" s="39"/>
      <c r="I258" s="26"/>
      <c r="J258" s="26"/>
      <c r="K258" s="16"/>
      <c r="L258" s="16"/>
      <c r="M258" s="16"/>
      <c r="N258" s="16"/>
      <c r="O258" s="16"/>
      <c r="P258" s="16"/>
      <c r="Q258" s="16"/>
      <c r="R258" s="24"/>
      <c r="S258" s="42"/>
    </row>
    <row r="259" spans="2:19">
      <c r="B259" s="56"/>
      <c r="C259" s="59"/>
      <c r="D259" s="14">
        <f t="shared" si="129"/>
        <v>0</v>
      </c>
      <c r="E259" s="15"/>
      <c r="F259" s="25"/>
      <c r="G259" s="25"/>
      <c r="H259" s="39"/>
      <c r="I259" s="26"/>
      <c r="J259" s="26"/>
      <c r="K259" s="16"/>
      <c r="L259" s="16"/>
      <c r="M259" s="16"/>
      <c r="N259" s="16"/>
      <c r="O259" s="16"/>
      <c r="P259" s="16"/>
      <c r="Q259" s="16"/>
      <c r="R259" s="16"/>
      <c r="S259" s="42"/>
    </row>
    <row r="260" spans="2:19">
      <c r="B260" s="56"/>
      <c r="C260" s="59"/>
      <c r="D260" s="14">
        <f t="shared" si="129"/>
        <v>0</v>
      </c>
      <c r="E260" s="15"/>
      <c r="F260" s="25"/>
      <c r="G260" s="25"/>
      <c r="H260" s="39"/>
      <c r="I260" s="26"/>
      <c r="J260" s="26"/>
      <c r="K260" s="16"/>
      <c r="L260" s="16"/>
      <c r="M260" s="16"/>
      <c r="N260" s="16"/>
      <c r="O260" s="16"/>
      <c r="P260" s="16"/>
      <c r="Q260" s="16"/>
      <c r="R260" s="16"/>
      <c r="S260" s="42"/>
    </row>
    <row r="261" spans="2:19">
      <c r="B261" s="56"/>
      <c r="C261" s="59"/>
      <c r="D261" s="14">
        <f t="shared" si="129"/>
        <v>0</v>
      </c>
      <c r="E261" s="15"/>
      <c r="F261" s="25"/>
      <c r="G261" s="25"/>
      <c r="H261" s="39"/>
      <c r="I261" s="26"/>
      <c r="J261" s="26"/>
      <c r="K261" s="16"/>
      <c r="L261" s="16"/>
      <c r="M261" s="16"/>
      <c r="N261" s="16"/>
      <c r="O261" s="16"/>
      <c r="P261" s="16"/>
      <c r="Q261" s="16"/>
      <c r="R261" s="24"/>
      <c r="S261" s="42"/>
    </row>
    <row r="262" spans="2:19">
      <c r="B262" s="56"/>
      <c r="C262" s="59"/>
      <c r="D262" s="18">
        <f t="shared" si="129"/>
        <v>0</v>
      </c>
      <c r="E262" s="19"/>
      <c r="F262" s="30"/>
      <c r="G262" s="30"/>
      <c r="H262" s="20"/>
      <c r="I262" s="20"/>
      <c r="J262" s="20"/>
      <c r="K262" s="21"/>
      <c r="L262" s="21"/>
      <c r="M262" s="21"/>
      <c r="N262" s="21"/>
      <c r="O262" s="21"/>
      <c r="P262" s="21"/>
      <c r="Q262" s="21"/>
      <c r="R262" s="23"/>
      <c r="S262" s="49"/>
    </row>
    <row r="263" spans="2:19">
      <c r="B263" s="56"/>
      <c r="C263" s="59"/>
      <c r="D263" s="14">
        <f t="shared" si="129"/>
        <v>0</v>
      </c>
      <c r="E263" s="15"/>
      <c r="F263" s="25"/>
      <c r="G263" s="25"/>
      <c r="H263" s="39"/>
      <c r="I263" s="26"/>
      <c r="J263" s="26"/>
      <c r="K263" s="16"/>
      <c r="L263" s="16"/>
      <c r="M263" s="16"/>
      <c r="N263" s="16"/>
      <c r="O263" s="16"/>
      <c r="P263" s="16"/>
      <c r="Q263" s="16"/>
      <c r="R263" s="24"/>
      <c r="S263" s="42"/>
    </row>
    <row r="264" spans="2:19">
      <c r="B264" s="56"/>
      <c r="C264" s="59"/>
      <c r="D264" s="14">
        <f t="shared" si="129"/>
        <v>0</v>
      </c>
      <c r="E264" s="15"/>
      <c r="F264" s="25"/>
      <c r="G264" s="25"/>
      <c r="H264" s="39"/>
      <c r="I264" s="26"/>
      <c r="J264" s="26"/>
      <c r="K264" s="16"/>
      <c r="L264" s="16"/>
      <c r="M264" s="16"/>
      <c r="N264" s="16"/>
      <c r="O264" s="16"/>
      <c r="P264" s="16"/>
      <c r="Q264" s="16"/>
      <c r="R264" s="24"/>
      <c r="S264" s="42"/>
    </row>
    <row r="265" spans="2:19">
      <c r="B265" s="56"/>
      <c r="C265" s="59"/>
      <c r="D265" s="14">
        <f t="shared" si="129"/>
        <v>0</v>
      </c>
      <c r="E265" s="15"/>
      <c r="F265" s="25"/>
      <c r="G265" s="25"/>
      <c r="H265" s="39"/>
      <c r="I265" s="26"/>
      <c r="J265" s="26"/>
      <c r="K265" s="16"/>
      <c r="L265" s="16"/>
      <c r="M265" s="16"/>
      <c r="N265" s="16"/>
      <c r="O265" s="16"/>
      <c r="P265" s="16"/>
      <c r="Q265" s="16"/>
      <c r="R265" s="24"/>
      <c r="S265" s="42"/>
    </row>
    <row r="266" spans="2:19">
      <c r="B266" s="56"/>
      <c r="C266" s="59"/>
      <c r="D266" s="14">
        <f t="shared" si="129"/>
        <v>0</v>
      </c>
      <c r="E266" s="15"/>
      <c r="F266" s="25"/>
      <c r="G266" s="25"/>
      <c r="H266" s="39"/>
      <c r="I266" s="26"/>
      <c r="J266" s="26"/>
      <c r="K266" s="16"/>
      <c r="L266" s="16"/>
      <c r="M266" s="16"/>
      <c r="N266" s="16"/>
      <c r="O266" s="16"/>
      <c r="P266" s="16"/>
      <c r="Q266" s="16"/>
      <c r="R266" s="16"/>
      <c r="S266" s="42"/>
    </row>
    <row r="267" spans="2:19">
      <c r="B267" s="56"/>
      <c r="C267" s="59"/>
      <c r="D267" s="14">
        <f t="shared" si="129"/>
        <v>0</v>
      </c>
      <c r="E267" s="15"/>
      <c r="F267" s="25"/>
      <c r="G267" s="25"/>
      <c r="H267" s="39"/>
      <c r="I267" s="26"/>
      <c r="J267" s="26"/>
      <c r="K267" s="16"/>
      <c r="L267" s="16"/>
      <c r="M267" s="16"/>
      <c r="N267" s="16"/>
      <c r="O267" s="16"/>
      <c r="P267" s="16"/>
      <c r="Q267" s="16"/>
      <c r="R267" s="16"/>
      <c r="S267" s="42"/>
    </row>
    <row r="268" spans="2:19">
      <c r="B268" s="56"/>
      <c r="C268" s="59"/>
      <c r="D268" s="14">
        <f t="shared" si="129"/>
        <v>0</v>
      </c>
      <c r="E268" s="15"/>
      <c r="F268" s="25"/>
      <c r="G268" s="25"/>
      <c r="H268" s="39"/>
      <c r="I268" s="26"/>
      <c r="J268" s="26"/>
      <c r="K268" s="16"/>
      <c r="L268" s="16"/>
      <c r="M268" s="16"/>
      <c r="N268" s="16"/>
      <c r="O268" s="16"/>
      <c r="P268" s="16"/>
      <c r="Q268" s="16"/>
      <c r="R268" s="16"/>
      <c r="S268" s="42"/>
    </row>
    <row r="269" spans="2:19">
      <c r="B269" s="56"/>
      <c r="C269" s="59"/>
      <c r="D269" s="14">
        <f t="shared" si="129"/>
        <v>0</v>
      </c>
      <c r="E269" s="15"/>
      <c r="F269" s="25"/>
      <c r="G269" s="25"/>
      <c r="H269" s="39"/>
      <c r="I269" s="26"/>
      <c r="J269" s="26"/>
      <c r="K269" s="16"/>
      <c r="L269" s="16"/>
      <c r="M269" s="16"/>
      <c r="N269" s="16"/>
      <c r="O269" s="16"/>
      <c r="P269" s="16"/>
      <c r="Q269" s="16"/>
      <c r="R269" s="24"/>
      <c r="S269" s="40"/>
    </row>
    <row r="270" spans="2:19" ht="15.75" thickBot="1">
      <c r="B270" s="57"/>
      <c r="C270" s="60"/>
      <c r="D270" s="14">
        <f t="shared" si="129"/>
        <v>0</v>
      </c>
      <c r="E270" s="15"/>
      <c r="F270" s="25"/>
      <c r="G270" s="25"/>
      <c r="H270" s="39"/>
      <c r="I270" s="26"/>
      <c r="J270" s="26"/>
      <c r="K270" s="16"/>
      <c r="L270" s="16"/>
      <c r="M270" s="16"/>
      <c r="N270" s="16"/>
      <c r="O270" s="16"/>
      <c r="P270" s="16"/>
      <c r="Q270" s="16"/>
      <c r="R270" s="16"/>
      <c r="S270" s="42"/>
    </row>
    <row r="271" spans="2:19" ht="15.75" thickBot="1">
      <c r="B271" s="61" t="s">
        <v>32</v>
      </c>
      <c r="C271" s="62"/>
      <c r="D271" s="62"/>
      <c r="E271" s="62"/>
      <c r="F271" s="62"/>
      <c r="G271" s="63"/>
      <c r="H271" s="29">
        <f>SUM(H253:H270)</f>
        <v>0</v>
      </c>
      <c r="I271" s="29">
        <f t="shared" ref="I271" si="130">SUM(I253:I270)</f>
        <v>0</v>
      </c>
      <c r="J271" s="29">
        <f t="shared" ref="J271" si="131">SUM(J253:J270)</f>
        <v>0</v>
      </c>
      <c r="K271" s="29">
        <f t="shared" ref="K271" si="132">SUM(K253:K270)</f>
        <v>0</v>
      </c>
      <c r="L271" s="29">
        <f t="shared" ref="L271" si="133">SUM(L253:L270)</f>
        <v>0</v>
      </c>
      <c r="M271" s="29">
        <f t="shared" ref="M271" si="134">SUM(M253:M270)</f>
        <v>0</v>
      </c>
      <c r="N271" s="29">
        <f t="shared" ref="N271" si="135">SUM(N253:N270)</f>
        <v>0</v>
      </c>
      <c r="O271" s="29">
        <f t="shared" ref="O271" si="136">SUM(O253:O270)</f>
        <v>0</v>
      </c>
      <c r="P271" s="29">
        <f t="shared" ref="P271" si="137">SUM(P253:P270)</f>
        <v>0</v>
      </c>
      <c r="Q271" s="29">
        <f t="shared" ref="Q271" si="138">SUM(Q253:Q270)</f>
        <v>0</v>
      </c>
      <c r="R271" s="29">
        <f t="shared" ref="R271" si="139">SUM(R253:R270)</f>
        <v>0</v>
      </c>
      <c r="S271" s="29">
        <f t="shared" ref="S271" si="140">SUM(S253:S270)</f>
        <v>0</v>
      </c>
    </row>
    <row r="272" spans="2:19" ht="15.75" thickBot="1"/>
    <row r="273" spans="2:19" ht="45">
      <c r="B273" s="9" t="s">
        <v>14</v>
      </c>
      <c r="C273" s="8" t="s">
        <v>15</v>
      </c>
      <c r="D273" s="8" t="s">
        <v>16</v>
      </c>
      <c r="E273" s="8" t="s">
        <v>17</v>
      </c>
      <c r="F273" s="8" t="s">
        <v>18</v>
      </c>
      <c r="G273" s="8" t="s">
        <v>19</v>
      </c>
      <c r="H273" s="8" t="s">
        <v>20</v>
      </c>
      <c r="I273" s="8" t="s">
        <v>21</v>
      </c>
      <c r="J273" s="8" t="s">
        <v>22</v>
      </c>
      <c r="K273" s="8" t="s">
        <v>23</v>
      </c>
      <c r="L273" s="8" t="s">
        <v>24</v>
      </c>
      <c r="M273" s="8" t="s">
        <v>25</v>
      </c>
      <c r="N273" s="8" t="s">
        <v>26</v>
      </c>
      <c r="O273" s="8" t="s">
        <v>27</v>
      </c>
      <c r="P273" s="8" t="s">
        <v>28</v>
      </c>
      <c r="Q273" s="8" t="s">
        <v>29</v>
      </c>
      <c r="R273" s="8" t="s">
        <v>30</v>
      </c>
      <c r="S273" s="10" t="s">
        <v>31</v>
      </c>
    </row>
    <row r="274" spans="2:19" ht="15.75" thickBot="1">
      <c r="B274" s="12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3"/>
    </row>
    <row r="275" spans="2:19" ht="15" customHeight="1">
      <c r="B275" s="55"/>
      <c r="C275" s="58"/>
      <c r="D275" s="14">
        <f>E275</f>
        <v>0</v>
      </c>
      <c r="E275" s="15"/>
      <c r="F275" s="25"/>
      <c r="G275" s="25"/>
      <c r="H275" s="39"/>
      <c r="I275" s="26"/>
      <c r="J275" s="26"/>
      <c r="K275" s="16"/>
      <c r="L275" s="16"/>
      <c r="M275" s="16"/>
      <c r="N275" s="16"/>
      <c r="O275" s="16"/>
      <c r="P275" s="16"/>
      <c r="Q275" s="16"/>
      <c r="R275" s="24"/>
      <c r="S275" s="17"/>
    </row>
    <row r="276" spans="2:19">
      <c r="B276" s="56"/>
      <c r="C276" s="59"/>
      <c r="D276" s="14">
        <f t="shared" ref="D276:D292" si="141">E276</f>
        <v>0</v>
      </c>
      <c r="E276" s="15"/>
      <c r="F276" s="25"/>
      <c r="G276" s="25"/>
      <c r="H276" s="39"/>
      <c r="I276" s="26"/>
      <c r="J276" s="26"/>
      <c r="K276" s="16"/>
      <c r="L276" s="16"/>
      <c r="M276" s="16"/>
      <c r="N276" s="16"/>
      <c r="O276" s="16"/>
      <c r="P276" s="16"/>
      <c r="Q276" s="16"/>
      <c r="R276" s="24"/>
      <c r="S276" s="42"/>
    </row>
    <row r="277" spans="2:19">
      <c r="B277" s="56"/>
      <c r="C277" s="59"/>
      <c r="D277" s="18">
        <f t="shared" si="141"/>
        <v>0</v>
      </c>
      <c r="E277" s="19"/>
      <c r="F277" s="30"/>
      <c r="G277" s="30"/>
      <c r="H277" s="20"/>
      <c r="I277" s="20"/>
      <c r="J277" s="20"/>
      <c r="K277" s="21"/>
      <c r="L277" s="21"/>
      <c r="M277" s="21"/>
      <c r="N277" s="21"/>
      <c r="O277" s="21"/>
      <c r="P277" s="21"/>
      <c r="Q277" s="21"/>
      <c r="R277" s="23"/>
      <c r="S277" s="40"/>
    </row>
    <row r="278" spans="2:19">
      <c r="B278" s="56"/>
      <c r="C278" s="59"/>
      <c r="D278" s="14">
        <f t="shared" si="141"/>
        <v>0</v>
      </c>
      <c r="E278" s="15"/>
      <c r="F278" s="25"/>
      <c r="G278" s="25"/>
      <c r="H278" s="39"/>
      <c r="I278" s="26"/>
      <c r="J278" s="26"/>
      <c r="K278" s="16"/>
      <c r="L278" s="16"/>
      <c r="M278" s="16"/>
      <c r="N278" s="16"/>
      <c r="O278" s="16"/>
      <c r="P278" s="16"/>
      <c r="Q278" s="16"/>
      <c r="R278" s="24"/>
      <c r="S278" s="42"/>
    </row>
    <row r="279" spans="2:19">
      <c r="B279" s="56"/>
      <c r="C279" s="59"/>
      <c r="D279" s="14">
        <f t="shared" si="141"/>
        <v>0</v>
      </c>
      <c r="E279" s="15"/>
      <c r="F279" s="25"/>
      <c r="G279" s="25"/>
      <c r="H279" s="39"/>
      <c r="I279" s="26"/>
      <c r="J279" s="26"/>
      <c r="K279" s="16"/>
      <c r="L279" s="16"/>
      <c r="M279" s="16"/>
      <c r="N279" s="16"/>
      <c r="O279" s="16"/>
      <c r="P279" s="16"/>
      <c r="Q279" s="16"/>
      <c r="R279" s="24"/>
      <c r="S279" s="42"/>
    </row>
    <row r="280" spans="2:19">
      <c r="B280" s="56"/>
      <c r="C280" s="59"/>
      <c r="D280" s="14">
        <f t="shared" si="141"/>
        <v>0</v>
      </c>
      <c r="E280" s="15"/>
      <c r="F280" s="25"/>
      <c r="G280" s="25"/>
      <c r="H280" s="39"/>
      <c r="I280" s="26"/>
      <c r="J280" s="26"/>
      <c r="K280" s="16"/>
      <c r="L280" s="16"/>
      <c r="M280" s="16"/>
      <c r="N280" s="16"/>
      <c r="O280" s="16"/>
      <c r="P280" s="16"/>
      <c r="Q280" s="16"/>
      <c r="R280" s="24"/>
      <c r="S280" s="42"/>
    </row>
    <row r="281" spans="2:19">
      <c r="B281" s="56"/>
      <c r="C281" s="59"/>
      <c r="D281" s="14">
        <f t="shared" si="141"/>
        <v>0</v>
      </c>
      <c r="E281" s="15"/>
      <c r="F281" s="25"/>
      <c r="G281" s="25"/>
      <c r="H281" s="39"/>
      <c r="I281" s="26"/>
      <c r="J281" s="26"/>
      <c r="K281" s="16"/>
      <c r="L281" s="16"/>
      <c r="M281" s="16"/>
      <c r="N281" s="16"/>
      <c r="O281" s="16"/>
      <c r="P281" s="16"/>
      <c r="Q281" s="16"/>
      <c r="R281" s="16"/>
      <c r="S281" s="42"/>
    </row>
    <row r="282" spans="2:19">
      <c r="B282" s="56"/>
      <c r="C282" s="59"/>
      <c r="D282" s="14">
        <f t="shared" si="141"/>
        <v>0</v>
      </c>
      <c r="E282" s="15"/>
      <c r="F282" s="25"/>
      <c r="G282" s="25"/>
      <c r="H282" s="39"/>
      <c r="I282" s="26"/>
      <c r="J282" s="26"/>
      <c r="K282" s="16"/>
      <c r="L282" s="16"/>
      <c r="M282" s="16"/>
      <c r="N282" s="16"/>
      <c r="O282" s="16"/>
      <c r="P282" s="16"/>
      <c r="Q282" s="16"/>
      <c r="R282" s="16"/>
      <c r="S282" s="42"/>
    </row>
    <row r="283" spans="2:19">
      <c r="B283" s="56"/>
      <c r="C283" s="59"/>
      <c r="D283" s="14">
        <f t="shared" si="141"/>
        <v>0</v>
      </c>
      <c r="E283" s="15"/>
      <c r="F283" s="25"/>
      <c r="G283" s="25"/>
      <c r="H283" s="39"/>
      <c r="I283" s="26"/>
      <c r="J283" s="26"/>
      <c r="K283" s="16"/>
      <c r="L283" s="16"/>
      <c r="M283" s="16"/>
      <c r="N283" s="16"/>
      <c r="O283" s="16"/>
      <c r="P283" s="16"/>
      <c r="Q283" s="16"/>
      <c r="R283" s="24"/>
      <c r="S283" s="42"/>
    </row>
    <row r="284" spans="2:19">
      <c r="B284" s="56"/>
      <c r="C284" s="59"/>
      <c r="D284" s="18">
        <f t="shared" si="141"/>
        <v>0</v>
      </c>
      <c r="E284" s="19"/>
      <c r="F284" s="30"/>
      <c r="G284" s="30"/>
      <c r="H284" s="20"/>
      <c r="I284" s="20"/>
      <c r="J284" s="20"/>
      <c r="K284" s="21"/>
      <c r="L284" s="21"/>
      <c r="M284" s="21"/>
      <c r="N284" s="21"/>
      <c r="O284" s="21"/>
      <c r="P284" s="21"/>
      <c r="Q284" s="21"/>
      <c r="R284" s="23"/>
      <c r="S284" s="40"/>
    </row>
    <row r="285" spans="2:19">
      <c r="B285" s="56"/>
      <c r="C285" s="59"/>
      <c r="D285" s="14">
        <f t="shared" si="141"/>
        <v>0</v>
      </c>
      <c r="E285" s="15"/>
      <c r="F285" s="25"/>
      <c r="G285" s="25"/>
      <c r="H285" s="39"/>
      <c r="I285" s="26"/>
      <c r="J285" s="26"/>
      <c r="K285" s="16"/>
      <c r="L285" s="16"/>
      <c r="M285" s="16"/>
      <c r="N285" s="16"/>
      <c r="O285" s="16"/>
      <c r="P285" s="16"/>
      <c r="Q285" s="16"/>
      <c r="R285" s="24"/>
      <c r="S285" s="42"/>
    </row>
    <row r="286" spans="2:19">
      <c r="B286" s="56"/>
      <c r="C286" s="59"/>
      <c r="D286" s="14">
        <f t="shared" si="141"/>
        <v>0</v>
      </c>
      <c r="E286" s="15"/>
      <c r="F286" s="25"/>
      <c r="G286" s="25"/>
      <c r="H286" s="39"/>
      <c r="I286" s="26"/>
      <c r="J286" s="26"/>
      <c r="K286" s="16"/>
      <c r="L286" s="16"/>
      <c r="M286" s="16"/>
      <c r="N286" s="16"/>
      <c r="O286" s="16"/>
      <c r="P286" s="16"/>
      <c r="Q286" s="16"/>
      <c r="R286" s="24"/>
      <c r="S286" s="42"/>
    </row>
    <row r="287" spans="2:19">
      <c r="B287" s="56"/>
      <c r="C287" s="59"/>
      <c r="D287" s="14">
        <f t="shared" si="141"/>
        <v>0</v>
      </c>
      <c r="E287" s="15"/>
      <c r="F287" s="25"/>
      <c r="G287" s="25"/>
      <c r="H287" s="39"/>
      <c r="I287" s="26"/>
      <c r="J287" s="26"/>
      <c r="K287" s="16"/>
      <c r="L287" s="16"/>
      <c r="M287" s="16"/>
      <c r="N287" s="16"/>
      <c r="O287" s="16"/>
      <c r="P287" s="16"/>
      <c r="Q287" s="16"/>
      <c r="R287" s="24"/>
      <c r="S287" s="42"/>
    </row>
    <row r="288" spans="2:19">
      <c r="B288" s="56"/>
      <c r="C288" s="59"/>
      <c r="D288" s="14">
        <f t="shared" si="141"/>
        <v>0</v>
      </c>
      <c r="E288" s="15"/>
      <c r="F288" s="25"/>
      <c r="G288" s="25"/>
      <c r="H288" s="39"/>
      <c r="I288" s="26"/>
      <c r="J288" s="26"/>
      <c r="K288" s="16"/>
      <c r="L288" s="16"/>
      <c r="M288" s="16"/>
      <c r="N288" s="16"/>
      <c r="O288" s="16"/>
      <c r="P288" s="16"/>
      <c r="Q288" s="16"/>
      <c r="R288" s="16"/>
      <c r="S288" s="42"/>
    </row>
    <row r="289" spans="2:19">
      <c r="B289" s="56"/>
      <c r="C289" s="59"/>
      <c r="D289" s="14">
        <f t="shared" si="141"/>
        <v>0</v>
      </c>
      <c r="E289" s="15"/>
      <c r="F289" s="25"/>
      <c r="G289" s="25"/>
      <c r="H289" s="39"/>
      <c r="I289" s="26"/>
      <c r="J289" s="26"/>
      <c r="K289" s="16"/>
      <c r="L289" s="16"/>
      <c r="M289" s="16"/>
      <c r="N289" s="16"/>
      <c r="O289" s="16"/>
      <c r="P289" s="16"/>
      <c r="Q289" s="16"/>
      <c r="R289" s="16"/>
      <c r="S289" s="42"/>
    </row>
    <row r="290" spans="2:19">
      <c r="B290" s="56"/>
      <c r="C290" s="59"/>
      <c r="D290" s="14">
        <f t="shared" si="141"/>
        <v>0</v>
      </c>
      <c r="E290" s="15"/>
      <c r="F290" s="25"/>
      <c r="G290" s="25"/>
      <c r="H290" s="39"/>
      <c r="I290" s="26"/>
      <c r="J290" s="26"/>
      <c r="K290" s="16"/>
      <c r="L290" s="16"/>
      <c r="M290" s="16"/>
      <c r="N290" s="16"/>
      <c r="O290" s="16"/>
      <c r="P290" s="16"/>
      <c r="Q290" s="16"/>
      <c r="R290" s="16"/>
      <c r="S290" s="42"/>
    </row>
    <row r="291" spans="2:19">
      <c r="B291" s="56"/>
      <c r="C291" s="59"/>
      <c r="D291" s="14">
        <f t="shared" si="141"/>
        <v>0</v>
      </c>
      <c r="E291" s="15"/>
      <c r="F291" s="25"/>
      <c r="G291" s="25"/>
      <c r="H291" s="39"/>
      <c r="I291" s="26"/>
      <c r="J291" s="26"/>
      <c r="K291" s="16"/>
      <c r="L291" s="16"/>
      <c r="M291" s="16"/>
      <c r="N291" s="16"/>
      <c r="O291" s="16"/>
      <c r="P291" s="16"/>
      <c r="Q291" s="16"/>
      <c r="R291" s="24"/>
      <c r="S291" s="40"/>
    </row>
    <row r="292" spans="2:19" ht="15.75" thickBot="1">
      <c r="B292" s="57"/>
      <c r="C292" s="60"/>
      <c r="D292" s="14">
        <f t="shared" si="141"/>
        <v>0</v>
      </c>
      <c r="E292" s="15"/>
      <c r="F292" s="25"/>
      <c r="G292" s="25"/>
      <c r="H292" s="39"/>
      <c r="I292" s="26"/>
      <c r="J292" s="26"/>
      <c r="K292" s="16"/>
      <c r="L292" s="16"/>
      <c r="M292" s="16"/>
      <c r="N292" s="16"/>
      <c r="O292" s="16"/>
      <c r="P292" s="16"/>
      <c r="Q292" s="16"/>
      <c r="R292" s="16"/>
      <c r="S292" s="42"/>
    </row>
    <row r="293" spans="2:19" ht="15.75" thickBot="1">
      <c r="B293" s="70" t="s">
        <v>32</v>
      </c>
      <c r="C293" s="74"/>
      <c r="D293" s="74"/>
      <c r="E293" s="74"/>
      <c r="F293" s="74"/>
      <c r="G293" s="78"/>
      <c r="H293" s="29">
        <f>SUM(H275:H292)</f>
        <v>0</v>
      </c>
      <c r="I293" s="29">
        <f t="shared" ref="I293" si="142">SUM(I275:I292)</f>
        <v>0</v>
      </c>
      <c r="J293" s="29">
        <f t="shared" ref="J293" si="143">SUM(J275:J292)</f>
        <v>0</v>
      </c>
      <c r="K293" s="29">
        <f t="shared" ref="K293" si="144">SUM(K275:K292)</f>
        <v>0</v>
      </c>
      <c r="L293" s="29">
        <f t="shared" ref="L293" si="145">SUM(L275:L292)</f>
        <v>0</v>
      </c>
      <c r="M293" s="29">
        <f t="shared" ref="M293" si="146">SUM(M275:M292)</f>
        <v>0</v>
      </c>
      <c r="N293" s="29">
        <f t="shared" ref="N293" si="147">SUM(N275:N292)</f>
        <v>0</v>
      </c>
      <c r="O293" s="29">
        <f t="shared" ref="O293" si="148">SUM(O275:O292)</f>
        <v>0</v>
      </c>
      <c r="P293" s="29">
        <f t="shared" ref="P293" si="149">SUM(P275:P292)</f>
        <v>0</v>
      </c>
      <c r="Q293" s="29">
        <f t="shared" ref="Q293" si="150">SUM(Q275:Q292)</f>
        <v>0</v>
      </c>
      <c r="R293" s="29">
        <f t="shared" ref="R293" si="151">SUM(R275:R292)</f>
        <v>0</v>
      </c>
      <c r="S293" s="29">
        <f t="shared" ref="S293" si="152">SUM(S275:S292)</f>
        <v>0</v>
      </c>
    </row>
    <row r="294" spans="2:19" ht="15" customHeight="1" thickBot="1"/>
    <row r="295" spans="2:19" ht="45">
      <c r="B295" s="9" t="s">
        <v>14</v>
      </c>
      <c r="C295" s="8" t="s">
        <v>15</v>
      </c>
      <c r="D295" s="8" t="s">
        <v>16</v>
      </c>
      <c r="E295" s="8" t="s">
        <v>17</v>
      </c>
      <c r="F295" s="8" t="s">
        <v>18</v>
      </c>
      <c r="G295" s="8" t="s">
        <v>19</v>
      </c>
      <c r="H295" s="8" t="s">
        <v>20</v>
      </c>
      <c r="I295" s="8" t="s">
        <v>21</v>
      </c>
      <c r="J295" s="8" t="s">
        <v>22</v>
      </c>
      <c r="K295" s="8" t="s">
        <v>23</v>
      </c>
      <c r="L295" s="8" t="s">
        <v>24</v>
      </c>
      <c r="M295" s="8" t="s">
        <v>25</v>
      </c>
      <c r="N295" s="8" t="s">
        <v>26</v>
      </c>
      <c r="O295" s="8" t="s">
        <v>27</v>
      </c>
      <c r="P295" s="8" t="s">
        <v>28</v>
      </c>
      <c r="Q295" s="8" t="s">
        <v>29</v>
      </c>
      <c r="R295" s="8" t="s">
        <v>30</v>
      </c>
      <c r="S295" s="10" t="s">
        <v>31</v>
      </c>
    </row>
    <row r="296" spans="2:19" ht="15" customHeight="1" thickBot="1">
      <c r="B296" s="12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3"/>
    </row>
    <row r="297" spans="2:19" ht="15" customHeight="1">
      <c r="B297" s="55"/>
      <c r="C297" s="58"/>
      <c r="D297" s="14">
        <f>E297</f>
        <v>0</v>
      </c>
      <c r="E297" s="15"/>
      <c r="F297" s="25"/>
      <c r="G297" s="25"/>
      <c r="H297" s="39"/>
      <c r="I297" s="26"/>
      <c r="J297" s="26"/>
      <c r="K297" s="16"/>
      <c r="L297" s="16"/>
      <c r="M297" s="16"/>
      <c r="N297" s="16"/>
      <c r="O297" s="16"/>
      <c r="P297" s="16"/>
      <c r="Q297" s="16"/>
      <c r="R297" s="24"/>
      <c r="S297" s="17"/>
    </row>
    <row r="298" spans="2:19" ht="15" customHeight="1">
      <c r="B298" s="56"/>
      <c r="C298" s="59"/>
      <c r="D298" s="14">
        <f t="shared" ref="D298:D314" si="153">E298</f>
        <v>0</v>
      </c>
      <c r="E298" s="15"/>
      <c r="F298" s="25"/>
      <c r="G298" s="25"/>
      <c r="H298" s="39"/>
      <c r="I298" s="26"/>
      <c r="J298" s="26"/>
      <c r="K298" s="16"/>
      <c r="L298" s="16"/>
      <c r="M298" s="16"/>
      <c r="N298" s="16"/>
      <c r="O298" s="16"/>
      <c r="P298" s="16"/>
      <c r="Q298" s="16"/>
      <c r="R298" s="24"/>
      <c r="S298" s="49"/>
    </row>
    <row r="299" spans="2:19" ht="15" customHeight="1">
      <c r="B299" s="56"/>
      <c r="C299" s="59"/>
      <c r="D299" s="18">
        <f t="shared" si="153"/>
        <v>0</v>
      </c>
      <c r="E299" s="19"/>
      <c r="F299" s="30"/>
      <c r="G299" s="30"/>
      <c r="H299" s="20"/>
      <c r="I299" s="20"/>
      <c r="J299" s="20"/>
      <c r="K299" s="21"/>
      <c r="L299" s="21"/>
      <c r="M299" s="21"/>
      <c r="N299" s="21"/>
      <c r="O299" s="21"/>
      <c r="P299" s="21"/>
      <c r="Q299" s="21"/>
      <c r="R299" s="23"/>
      <c r="S299" s="49"/>
    </row>
    <row r="300" spans="2:19" ht="15" customHeight="1">
      <c r="B300" s="56"/>
      <c r="C300" s="59"/>
      <c r="D300" s="14">
        <f t="shared" si="153"/>
        <v>0</v>
      </c>
      <c r="E300" s="15"/>
      <c r="F300" s="25"/>
      <c r="G300" s="25"/>
      <c r="H300" s="39"/>
      <c r="I300" s="26"/>
      <c r="J300" s="26"/>
      <c r="K300" s="16"/>
      <c r="L300" s="16"/>
      <c r="M300" s="16"/>
      <c r="N300" s="16"/>
      <c r="O300" s="16"/>
      <c r="P300" s="16"/>
      <c r="Q300" s="16"/>
      <c r="R300" s="24"/>
      <c r="S300" s="49"/>
    </row>
    <row r="301" spans="2:19" ht="15" customHeight="1">
      <c r="B301" s="56"/>
      <c r="C301" s="59"/>
      <c r="D301" s="14">
        <f t="shared" si="153"/>
        <v>0</v>
      </c>
      <c r="E301" s="15"/>
      <c r="F301" s="25"/>
      <c r="G301" s="25"/>
      <c r="H301" s="39"/>
      <c r="I301" s="26"/>
      <c r="J301" s="26"/>
      <c r="K301" s="16"/>
      <c r="L301" s="16"/>
      <c r="M301" s="16"/>
      <c r="N301" s="16"/>
      <c r="O301" s="16"/>
      <c r="P301" s="16"/>
      <c r="Q301" s="16"/>
      <c r="R301" s="24"/>
      <c r="S301" s="49"/>
    </row>
    <row r="302" spans="2:19" ht="15" customHeight="1">
      <c r="B302" s="56"/>
      <c r="C302" s="59"/>
      <c r="D302" s="14">
        <f t="shared" si="153"/>
        <v>0</v>
      </c>
      <c r="E302" s="15"/>
      <c r="F302" s="25"/>
      <c r="G302" s="25"/>
      <c r="H302" s="39"/>
      <c r="I302" s="26"/>
      <c r="J302" s="26"/>
      <c r="K302" s="16"/>
      <c r="L302" s="16"/>
      <c r="M302" s="16"/>
      <c r="N302" s="16"/>
      <c r="O302" s="16"/>
      <c r="P302" s="16"/>
      <c r="Q302" s="16"/>
      <c r="R302" s="24"/>
      <c r="S302" s="49"/>
    </row>
    <row r="303" spans="2:19" ht="15" customHeight="1">
      <c r="B303" s="56"/>
      <c r="C303" s="59"/>
      <c r="D303" s="14">
        <f t="shared" si="153"/>
        <v>0</v>
      </c>
      <c r="E303" s="15"/>
      <c r="F303" s="25"/>
      <c r="G303" s="25"/>
      <c r="H303" s="39"/>
      <c r="I303" s="26"/>
      <c r="J303" s="26"/>
      <c r="K303" s="16"/>
      <c r="L303" s="16"/>
      <c r="M303" s="16"/>
      <c r="N303" s="16"/>
      <c r="O303" s="16"/>
      <c r="P303" s="16"/>
      <c r="Q303" s="16"/>
      <c r="R303" s="16"/>
      <c r="S303" s="49"/>
    </row>
    <row r="304" spans="2:19" ht="15" customHeight="1">
      <c r="B304" s="56"/>
      <c r="C304" s="59"/>
      <c r="D304" s="14">
        <f t="shared" si="153"/>
        <v>0</v>
      </c>
      <c r="E304" s="15"/>
      <c r="F304" s="25"/>
      <c r="G304" s="25"/>
      <c r="H304" s="39"/>
      <c r="I304" s="26"/>
      <c r="J304" s="26"/>
      <c r="K304" s="16"/>
      <c r="L304" s="16"/>
      <c r="M304" s="16"/>
      <c r="N304" s="16"/>
      <c r="O304" s="16"/>
      <c r="P304" s="16"/>
      <c r="Q304" s="16"/>
      <c r="R304" s="16"/>
      <c r="S304" s="49"/>
    </row>
    <row r="305" spans="2:19" ht="15" customHeight="1">
      <c r="B305" s="56"/>
      <c r="C305" s="59"/>
      <c r="D305" s="14">
        <f t="shared" si="153"/>
        <v>0</v>
      </c>
      <c r="E305" s="15"/>
      <c r="F305" s="25"/>
      <c r="G305" s="25"/>
      <c r="H305" s="39"/>
      <c r="I305" s="26"/>
      <c r="J305" s="26"/>
      <c r="K305" s="16"/>
      <c r="L305" s="16"/>
      <c r="M305" s="16"/>
      <c r="N305" s="16"/>
      <c r="O305" s="16"/>
      <c r="P305" s="16"/>
      <c r="Q305" s="16"/>
      <c r="R305" s="24"/>
      <c r="S305" s="49"/>
    </row>
    <row r="306" spans="2:19" ht="15" customHeight="1">
      <c r="B306" s="56"/>
      <c r="C306" s="59"/>
      <c r="D306" s="18">
        <f t="shared" si="153"/>
        <v>0</v>
      </c>
      <c r="E306" s="19"/>
      <c r="F306" s="30"/>
      <c r="G306" s="30"/>
      <c r="H306" s="20"/>
      <c r="I306" s="20"/>
      <c r="J306" s="20"/>
      <c r="K306" s="21"/>
      <c r="L306" s="21"/>
      <c r="M306" s="21"/>
      <c r="N306" s="21"/>
      <c r="O306" s="21"/>
      <c r="P306" s="21"/>
      <c r="Q306" s="21"/>
      <c r="R306" s="23"/>
      <c r="S306" s="49"/>
    </row>
    <row r="307" spans="2:19" ht="15" customHeight="1">
      <c r="B307" s="56"/>
      <c r="C307" s="59"/>
      <c r="D307" s="14">
        <f t="shared" si="153"/>
        <v>0</v>
      </c>
      <c r="E307" s="15"/>
      <c r="F307" s="25"/>
      <c r="G307" s="25"/>
      <c r="H307" s="39"/>
      <c r="I307" s="26"/>
      <c r="J307" s="26"/>
      <c r="K307" s="16"/>
      <c r="L307" s="16"/>
      <c r="M307" s="16"/>
      <c r="N307" s="16"/>
      <c r="O307" s="16"/>
      <c r="P307" s="16"/>
      <c r="Q307" s="16"/>
      <c r="R307" s="24"/>
      <c r="S307" s="42"/>
    </row>
    <row r="308" spans="2:19" ht="15" customHeight="1">
      <c r="B308" s="56"/>
      <c r="C308" s="59"/>
      <c r="D308" s="14">
        <f t="shared" si="153"/>
        <v>0</v>
      </c>
      <c r="E308" s="15"/>
      <c r="F308" s="25"/>
      <c r="G308" s="25"/>
      <c r="H308" s="39"/>
      <c r="I308" s="26"/>
      <c r="J308" s="26"/>
      <c r="K308" s="16"/>
      <c r="L308" s="16"/>
      <c r="M308" s="16"/>
      <c r="N308" s="16"/>
      <c r="O308" s="16"/>
      <c r="P308" s="16"/>
      <c r="Q308" s="16"/>
      <c r="R308" s="24"/>
      <c r="S308" s="42"/>
    </row>
    <row r="309" spans="2:19" ht="15" customHeight="1">
      <c r="B309" s="56"/>
      <c r="C309" s="59"/>
      <c r="D309" s="14">
        <f t="shared" si="153"/>
        <v>0</v>
      </c>
      <c r="E309" s="15"/>
      <c r="F309" s="25"/>
      <c r="G309" s="25"/>
      <c r="H309" s="39"/>
      <c r="I309" s="26"/>
      <c r="J309" s="26"/>
      <c r="K309" s="16"/>
      <c r="L309" s="16"/>
      <c r="M309" s="16"/>
      <c r="N309" s="16"/>
      <c r="O309" s="16"/>
      <c r="P309" s="16"/>
      <c r="Q309" s="16"/>
      <c r="R309" s="24"/>
      <c r="S309" s="42"/>
    </row>
    <row r="310" spans="2:19" ht="15" customHeight="1">
      <c r="B310" s="56"/>
      <c r="C310" s="59"/>
      <c r="D310" s="14">
        <f t="shared" si="153"/>
        <v>0</v>
      </c>
      <c r="E310" s="15"/>
      <c r="F310" s="25"/>
      <c r="G310" s="25"/>
      <c r="H310" s="39"/>
      <c r="I310" s="26"/>
      <c r="J310" s="26"/>
      <c r="K310" s="16"/>
      <c r="L310" s="16"/>
      <c r="M310" s="16"/>
      <c r="N310" s="16"/>
      <c r="O310" s="16"/>
      <c r="P310" s="16"/>
      <c r="Q310" s="16"/>
      <c r="R310" s="16"/>
      <c r="S310" s="42"/>
    </row>
    <row r="311" spans="2:19" ht="15" customHeight="1">
      <c r="B311" s="56"/>
      <c r="C311" s="59"/>
      <c r="D311" s="14">
        <f t="shared" si="153"/>
        <v>0</v>
      </c>
      <c r="E311" s="15"/>
      <c r="F311" s="25"/>
      <c r="G311" s="25"/>
      <c r="H311" s="39"/>
      <c r="I311" s="26"/>
      <c r="J311" s="26"/>
      <c r="K311" s="16"/>
      <c r="L311" s="16"/>
      <c r="M311" s="16"/>
      <c r="N311" s="16"/>
      <c r="O311" s="16"/>
      <c r="P311" s="16"/>
      <c r="Q311" s="16"/>
      <c r="R311" s="16"/>
      <c r="S311" s="42"/>
    </row>
    <row r="312" spans="2:19" ht="15" customHeight="1">
      <c r="B312" s="56"/>
      <c r="C312" s="59"/>
      <c r="D312" s="14">
        <f t="shared" si="153"/>
        <v>0</v>
      </c>
      <c r="E312" s="15"/>
      <c r="F312" s="25"/>
      <c r="G312" s="25"/>
      <c r="H312" s="39"/>
      <c r="I312" s="26"/>
      <c r="J312" s="26"/>
      <c r="K312" s="16"/>
      <c r="L312" s="16"/>
      <c r="M312" s="16"/>
      <c r="N312" s="16"/>
      <c r="O312" s="16"/>
      <c r="P312" s="16"/>
      <c r="Q312" s="16"/>
      <c r="R312" s="16"/>
      <c r="S312" s="42"/>
    </row>
    <row r="313" spans="2:19" ht="15" customHeight="1">
      <c r="B313" s="56"/>
      <c r="C313" s="59"/>
      <c r="D313" s="14">
        <f t="shared" si="153"/>
        <v>0</v>
      </c>
      <c r="E313" s="15"/>
      <c r="F313" s="25"/>
      <c r="G313" s="25"/>
      <c r="H313" s="39"/>
      <c r="I313" s="26"/>
      <c r="J313" s="26"/>
      <c r="K313" s="16"/>
      <c r="L313" s="16"/>
      <c r="M313" s="16"/>
      <c r="N313" s="16"/>
      <c r="O313" s="16"/>
      <c r="P313" s="16"/>
      <c r="Q313" s="16"/>
      <c r="R313" s="24"/>
      <c r="S313" s="40"/>
    </row>
    <row r="314" spans="2:19" ht="15" customHeight="1" thickBot="1">
      <c r="B314" s="57"/>
      <c r="C314" s="60"/>
      <c r="D314" s="14">
        <f t="shared" si="153"/>
        <v>0</v>
      </c>
      <c r="E314" s="15"/>
      <c r="F314" s="25"/>
      <c r="G314" s="25"/>
      <c r="H314" s="39"/>
      <c r="I314" s="26"/>
      <c r="J314" s="26"/>
      <c r="K314" s="16"/>
      <c r="L314" s="16"/>
      <c r="M314" s="16"/>
      <c r="N314" s="16"/>
      <c r="O314" s="16"/>
      <c r="P314" s="16"/>
      <c r="Q314" s="16"/>
      <c r="R314" s="16"/>
      <c r="S314" s="42"/>
    </row>
    <row r="315" spans="2:19" ht="15" customHeight="1" thickBot="1">
      <c r="B315" s="70" t="s">
        <v>32</v>
      </c>
      <c r="C315" s="74"/>
      <c r="D315" s="74"/>
      <c r="E315" s="74"/>
      <c r="F315" s="74"/>
      <c r="G315" s="78"/>
      <c r="H315" s="29">
        <f>SUM(H297:H314)</f>
        <v>0</v>
      </c>
      <c r="I315" s="29">
        <f t="shared" ref="I315:S315" si="154">SUM(I297:I314)</f>
        <v>0</v>
      </c>
      <c r="J315" s="29">
        <f t="shared" si="154"/>
        <v>0</v>
      </c>
      <c r="K315" s="29">
        <f t="shared" si="154"/>
        <v>0</v>
      </c>
      <c r="L315" s="29">
        <f t="shared" si="154"/>
        <v>0</v>
      </c>
      <c r="M315" s="29">
        <f t="shared" si="154"/>
        <v>0</v>
      </c>
      <c r="N315" s="29">
        <f t="shared" si="154"/>
        <v>0</v>
      </c>
      <c r="O315" s="29">
        <f t="shared" si="154"/>
        <v>0</v>
      </c>
      <c r="P315" s="29">
        <f t="shared" si="154"/>
        <v>0</v>
      </c>
      <c r="Q315" s="29">
        <f t="shared" si="154"/>
        <v>0</v>
      </c>
      <c r="R315" s="29">
        <f t="shared" si="154"/>
        <v>0</v>
      </c>
      <c r="S315" s="29">
        <f t="shared" si="154"/>
        <v>0</v>
      </c>
    </row>
    <row r="316" spans="2:19" ht="15" customHeight="1" thickBot="1"/>
    <row r="317" spans="2:19" ht="45">
      <c r="B317" s="9" t="s">
        <v>14</v>
      </c>
      <c r="C317" s="8" t="s">
        <v>15</v>
      </c>
      <c r="D317" s="8" t="s">
        <v>16</v>
      </c>
      <c r="E317" s="8" t="s">
        <v>17</v>
      </c>
      <c r="F317" s="8" t="s">
        <v>18</v>
      </c>
      <c r="G317" s="8" t="s">
        <v>19</v>
      </c>
      <c r="H317" s="8" t="s">
        <v>20</v>
      </c>
      <c r="I317" s="8" t="s">
        <v>21</v>
      </c>
      <c r="J317" s="8" t="s">
        <v>22</v>
      </c>
      <c r="K317" s="8" t="s">
        <v>23</v>
      </c>
      <c r="L317" s="8" t="s">
        <v>24</v>
      </c>
      <c r="M317" s="8" t="s">
        <v>25</v>
      </c>
      <c r="N317" s="8" t="s">
        <v>26</v>
      </c>
      <c r="O317" s="8" t="s">
        <v>27</v>
      </c>
      <c r="P317" s="8" t="s">
        <v>28</v>
      </c>
      <c r="Q317" s="8" t="s">
        <v>29</v>
      </c>
      <c r="R317" s="8" t="s">
        <v>30</v>
      </c>
      <c r="S317" s="10" t="s">
        <v>31</v>
      </c>
    </row>
    <row r="318" spans="2:19" ht="15" customHeight="1" thickBot="1">
      <c r="B318" s="12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3"/>
    </row>
    <row r="319" spans="2:19" ht="15" customHeight="1">
      <c r="B319" s="55"/>
      <c r="C319" s="58"/>
      <c r="D319" s="14">
        <f>E319</f>
        <v>0</v>
      </c>
      <c r="E319" s="15"/>
      <c r="F319" s="25"/>
      <c r="G319" s="25"/>
      <c r="H319" s="39"/>
      <c r="I319" s="26"/>
      <c r="J319" s="26"/>
      <c r="K319" s="16"/>
      <c r="L319" s="16"/>
      <c r="M319" s="16"/>
      <c r="N319" s="16"/>
      <c r="O319" s="16"/>
      <c r="P319" s="16"/>
      <c r="Q319" s="16"/>
      <c r="R319" s="24"/>
      <c r="S319" s="17"/>
    </row>
    <row r="320" spans="2:19" ht="15" customHeight="1">
      <c r="B320" s="56"/>
      <c r="C320" s="59"/>
      <c r="D320" s="14">
        <f t="shared" ref="D320:D336" si="155">E320</f>
        <v>0</v>
      </c>
      <c r="E320" s="15"/>
      <c r="F320" s="25"/>
      <c r="G320" s="25"/>
      <c r="H320" s="39"/>
      <c r="I320" s="26"/>
      <c r="J320" s="26"/>
      <c r="K320" s="16"/>
      <c r="L320" s="16"/>
      <c r="M320" s="16"/>
      <c r="N320" s="16"/>
      <c r="O320" s="16"/>
      <c r="P320" s="16"/>
      <c r="Q320" s="16"/>
      <c r="R320" s="24"/>
      <c r="S320" s="42"/>
    </row>
    <row r="321" spans="2:19" ht="15" customHeight="1">
      <c r="B321" s="56"/>
      <c r="C321" s="59"/>
      <c r="D321" s="18">
        <f t="shared" si="155"/>
        <v>0</v>
      </c>
      <c r="E321" s="19"/>
      <c r="F321" s="30"/>
      <c r="G321" s="30"/>
      <c r="H321" s="20"/>
      <c r="I321" s="20"/>
      <c r="J321" s="20"/>
      <c r="K321" s="21"/>
      <c r="L321" s="21"/>
      <c r="M321" s="21"/>
      <c r="N321" s="21"/>
      <c r="O321" s="21"/>
      <c r="P321" s="21"/>
      <c r="Q321" s="21"/>
      <c r="R321" s="23"/>
      <c r="S321" s="40"/>
    </row>
    <row r="322" spans="2:19" ht="15" customHeight="1">
      <c r="B322" s="56"/>
      <c r="C322" s="59"/>
      <c r="D322" s="14">
        <f t="shared" si="155"/>
        <v>0</v>
      </c>
      <c r="E322" s="15"/>
      <c r="F322" s="25"/>
      <c r="G322" s="25"/>
      <c r="H322" s="39"/>
      <c r="I322" s="26"/>
      <c r="J322" s="26"/>
      <c r="K322" s="16"/>
      <c r="L322" s="16"/>
      <c r="M322" s="16"/>
      <c r="N322" s="16"/>
      <c r="O322" s="16"/>
      <c r="P322" s="16"/>
      <c r="Q322" s="16"/>
      <c r="R322" s="24"/>
      <c r="S322" s="42"/>
    </row>
    <row r="323" spans="2:19" ht="15" customHeight="1">
      <c r="B323" s="56"/>
      <c r="C323" s="59"/>
      <c r="D323" s="14">
        <f t="shared" si="155"/>
        <v>0</v>
      </c>
      <c r="E323" s="15"/>
      <c r="F323" s="25"/>
      <c r="G323" s="25"/>
      <c r="H323" s="39"/>
      <c r="I323" s="26"/>
      <c r="J323" s="26"/>
      <c r="K323" s="16"/>
      <c r="L323" s="16"/>
      <c r="M323" s="16"/>
      <c r="N323" s="16"/>
      <c r="O323" s="16"/>
      <c r="P323" s="16"/>
      <c r="Q323" s="16"/>
      <c r="R323" s="24"/>
      <c r="S323" s="42"/>
    </row>
    <row r="324" spans="2:19" ht="15" customHeight="1">
      <c r="B324" s="56"/>
      <c r="C324" s="59"/>
      <c r="D324" s="14">
        <f t="shared" si="155"/>
        <v>0</v>
      </c>
      <c r="E324" s="15"/>
      <c r="F324" s="25"/>
      <c r="G324" s="25"/>
      <c r="H324" s="39"/>
      <c r="I324" s="26"/>
      <c r="J324" s="26"/>
      <c r="K324" s="16"/>
      <c r="L324" s="16"/>
      <c r="M324" s="16"/>
      <c r="N324" s="16"/>
      <c r="O324" s="16"/>
      <c r="P324" s="16"/>
      <c r="Q324" s="16"/>
      <c r="R324" s="24"/>
      <c r="S324" s="42"/>
    </row>
    <row r="325" spans="2:19" ht="15" customHeight="1">
      <c r="B325" s="56"/>
      <c r="C325" s="59"/>
      <c r="D325" s="14">
        <f t="shared" si="155"/>
        <v>0</v>
      </c>
      <c r="E325" s="15"/>
      <c r="F325" s="25"/>
      <c r="G325" s="25"/>
      <c r="H325" s="39"/>
      <c r="I325" s="26"/>
      <c r="J325" s="26"/>
      <c r="K325" s="16"/>
      <c r="L325" s="16"/>
      <c r="M325" s="16"/>
      <c r="N325" s="16"/>
      <c r="O325" s="16"/>
      <c r="P325" s="16"/>
      <c r="Q325" s="16"/>
      <c r="R325" s="16"/>
      <c r="S325" s="42"/>
    </row>
    <row r="326" spans="2:19" ht="15" customHeight="1">
      <c r="B326" s="56"/>
      <c r="C326" s="59"/>
      <c r="D326" s="14">
        <f t="shared" si="155"/>
        <v>0</v>
      </c>
      <c r="E326" s="15"/>
      <c r="F326" s="25"/>
      <c r="G326" s="25"/>
      <c r="H326" s="39"/>
      <c r="I326" s="26"/>
      <c r="J326" s="26"/>
      <c r="K326" s="16"/>
      <c r="L326" s="16"/>
      <c r="M326" s="16"/>
      <c r="N326" s="16"/>
      <c r="O326" s="16"/>
      <c r="P326" s="16"/>
      <c r="Q326" s="16"/>
      <c r="R326" s="16"/>
      <c r="S326" s="42"/>
    </row>
    <row r="327" spans="2:19" ht="15" customHeight="1">
      <c r="B327" s="56"/>
      <c r="C327" s="59"/>
      <c r="D327" s="14">
        <f t="shared" si="155"/>
        <v>0</v>
      </c>
      <c r="E327" s="15"/>
      <c r="F327" s="25"/>
      <c r="G327" s="25"/>
      <c r="H327" s="39"/>
      <c r="I327" s="26"/>
      <c r="J327" s="26"/>
      <c r="K327" s="16"/>
      <c r="L327" s="16"/>
      <c r="M327" s="16"/>
      <c r="N327" s="16"/>
      <c r="O327" s="16"/>
      <c r="P327" s="16"/>
      <c r="Q327" s="16"/>
      <c r="R327" s="24"/>
      <c r="S327" s="42"/>
    </row>
    <row r="328" spans="2:19" ht="15" customHeight="1">
      <c r="B328" s="56"/>
      <c r="C328" s="59"/>
      <c r="D328" s="18">
        <f t="shared" si="155"/>
        <v>0</v>
      </c>
      <c r="E328" s="19"/>
      <c r="F328" s="30"/>
      <c r="G328" s="30"/>
      <c r="H328" s="20"/>
      <c r="I328" s="20"/>
      <c r="J328" s="20"/>
      <c r="K328" s="21"/>
      <c r="L328" s="21"/>
      <c r="M328" s="21"/>
      <c r="N328" s="21"/>
      <c r="O328" s="21"/>
      <c r="P328" s="21"/>
      <c r="Q328" s="21"/>
      <c r="R328" s="23"/>
      <c r="S328" s="40"/>
    </row>
    <row r="329" spans="2:19" ht="15" customHeight="1">
      <c r="B329" s="56"/>
      <c r="C329" s="59"/>
      <c r="D329" s="14">
        <f t="shared" si="155"/>
        <v>0</v>
      </c>
      <c r="E329" s="15"/>
      <c r="F329" s="25"/>
      <c r="G329" s="25"/>
      <c r="H329" s="39"/>
      <c r="I329" s="26"/>
      <c r="J329" s="26"/>
      <c r="K329" s="16"/>
      <c r="L329" s="16"/>
      <c r="M329" s="16"/>
      <c r="N329" s="16"/>
      <c r="O329" s="16"/>
      <c r="P329" s="16"/>
      <c r="Q329" s="16"/>
      <c r="R329" s="24"/>
      <c r="S329" s="42"/>
    </row>
    <row r="330" spans="2:19" ht="15" customHeight="1">
      <c r="B330" s="56"/>
      <c r="C330" s="59"/>
      <c r="D330" s="14">
        <f t="shared" si="155"/>
        <v>0</v>
      </c>
      <c r="E330" s="15"/>
      <c r="F330" s="25"/>
      <c r="G330" s="25"/>
      <c r="H330" s="39"/>
      <c r="I330" s="26"/>
      <c r="J330" s="26"/>
      <c r="K330" s="16"/>
      <c r="L330" s="16"/>
      <c r="M330" s="16"/>
      <c r="N330" s="16"/>
      <c r="O330" s="16"/>
      <c r="P330" s="16"/>
      <c r="Q330" s="16"/>
      <c r="R330" s="24"/>
      <c r="S330" s="42"/>
    </row>
    <row r="331" spans="2:19" ht="15" customHeight="1">
      <c r="B331" s="56"/>
      <c r="C331" s="59"/>
      <c r="D331" s="14">
        <f t="shared" si="155"/>
        <v>0</v>
      </c>
      <c r="E331" s="15"/>
      <c r="F331" s="25"/>
      <c r="G331" s="25"/>
      <c r="H331" s="39"/>
      <c r="I331" s="26"/>
      <c r="J331" s="26"/>
      <c r="K331" s="16"/>
      <c r="L331" s="16"/>
      <c r="M331" s="16"/>
      <c r="N331" s="16"/>
      <c r="O331" s="16"/>
      <c r="P331" s="16"/>
      <c r="Q331" s="16"/>
      <c r="R331" s="24"/>
      <c r="S331" s="42"/>
    </row>
    <row r="332" spans="2:19" ht="15" customHeight="1">
      <c r="B332" s="56"/>
      <c r="C332" s="59"/>
      <c r="D332" s="14">
        <f t="shared" si="155"/>
        <v>0</v>
      </c>
      <c r="E332" s="15"/>
      <c r="F332" s="25"/>
      <c r="G332" s="25"/>
      <c r="H332" s="39"/>
      <c r="I332" s="26"/>
      <c r="J332" s="26"/>
      <c r="K332" s="16"/>
      <c r="L332" s="16"/>
      <c r="M332" s="16"/>
      <c r="N332" s="16"/>
      <c r="O332" s="16"/>
      <c r="P332" s="16"/>
      <c r="Q332" s="16"/>
      <c r="R332" s="16"/>
      <c r="S332" s="42"/>
    </row>
    <row r="333" spans="2:19" ht="15" customHeight="1">
      <c r="B333" s="56"/>
      <c r="C333" s="59"/>
      <c r="D333" s="14">
        <f t="shared" si="155"/>
        <v>0</v>
      </c>
      <c r="E333" s="15"/>
      <c r="F333" s="25"/>
      <c r="G333" s="25"/>
      <c r="H333" s="39"/>
      <c r="I333" s="26"/>
      <c r="J333" s="26"/>
      <c r="K333" s="16"/>
      <c r="L333" s="16"/>
      <c r="M333" s="16"/>
      <c r="N333" s="16"/>
      <c r="O333" s="16"/>
      <c r="P333" s="16"/>
      <c r="Q333" s="16"/>
      <c r="R333" s="16"/>
      <c r="S333" s="42"/>
    </row>
    <row r="334" spans="2:19" ht="15" customHeight="1">
      <c r="B334" s="56"/>
      <c r="C334" s="59"/>
      <c r="D334" s="14">
        <f t="shared" si="155"/>
        <v>0</v>
      </c>
      <c r="E334" s="15"/>
      <c r="F334" s="25"/>
      <c r="G334" s="25"/>
      <c r="H334" s="39"/>
      <c r="I334" s="26"/>
      <c r="J334" s="26"/>
      <c r="K334" s="16"/>
      <c r="L334" s="16"/>
      <c r="M334" s="16"/>
      <c r="N334" s="16"/>
      <c r="O334" s="16"/>
      <c r="P334" s="16"/>
      <c r="Q334" s="16"/>
      <c r="R334" s="16"/>
      <c r="S334" s="42"/>
    </row>
    <row r="335" spans="2:19" ht="15" customHeight="1">
      <c r="B335" s="56"/>
      <c r="C335" s="59"/>
      <c r="D335" s="14">
        <f t="shared" si="155"/>
        <v>0</v>
      </c>
      <c r="E335" s="15"/>
      <c r="F335" s="25"/>
      <c r="G335" s="25"/>
      <c r="H335" s="39"/>
      <c r="I335" s="26"/>
      <c r="J335" s="26"/>
      <c r="K335" s="16"/>
      <c r="L335" s="16"/>
      <c r="M335" s="16"/>
      <c r="N335" s="16"/>
      <c r="O335" s="16"/>
      <c r="P335" s="16"/>
      <c r="Q335" s="16"/>
      <c r="R335" s="24"/>
      <c r="S335" s="40"/>
    </row>
    <row r="336" spans="2:19" ht="15" customHeight="1" thickBot="1">
      <c r="B336" s="57"/>
      <c r="C336" s="60"/>
      <c r="D336" s="14">
        <f t="shared" si="155"/>
        <v>0</v>
      </c>
      <c r="E336" s="15"/>
      <c r="F336" s="25"/>
      <c r="G336" s="25"/>
      <c r="H336" s="39"/>
      <c r="I336" s="26"/>
      <c r="J336" s="26"/>
      <c r="K336" s="16"/>
      <c r="L336" s="16"/>
      <c r="M336" s="16"/>
      <c r="N336" s="16"/>
      <c r="O336" s="16"/>
      <c r="P336" s="16"/>
      <c r="Q336" s="16"/>
      <c r="R336" s="16"/>
      <c r="S336" s="42"/>
    </row>
    <row r="337" spans="2:19" ht="15" customHeight="1" thickBot="1">
      <c r="B337" s="70" t="s">
        <v>32</v>
      </c>
      <c r="C337" s="74"/>
      <c r="D337" s="74"/>
      <c r="E337" s="74"/>
      <c r="F337" s="74"/>
      <c r="G337" s="78"/>
      <c r="H337" s="29">
        <f>SUM(H319:H336)</f>
        <v>0</v>
      </c>
      <c r="I337" s="29">
        <f t="shared" ref="I337:S337" si="156">SUM(I319:I336)</f>
        <v>0</v>
      </c>
      <c r="J337" s="29">
        <f t="shared" si="156"/>
        <v>0</v>
      </c>
      <c r="K337" s="29">
        <f t="shared" si="156"/>
        <v>0</v>
      </c>
      <c r="L337" s="29">
        <f t="shared" si="156"/>
        <v>0</v>
      </c>
      <c r="M337" s="29">
        <f t="shared" si="156"/>
        <v>0</v>
      </c>
      <c r="N337" s="29">
        <f t="shared" si="156"/>
        <v>0</v>
      </c>
      <c r="O337" s="29">
        <f t="shared" si="156"/>
        <v>0</v>
      </c>
      <c r="P337" s="29">
        <f t="shared" si="156"/>
        <v>0</v>
      </c>
      <c r="Q337" s="29">
        <f t="shared" si="156"/>
        <v>0</v>
      </c>
      <c r="R337" s="29">
        <f t="shared" si="156"/>
        <v>0</v>
      </c>
      <c r="S337" s="29">
        <f t="shared" si="156"/>
        <v>0</v>
      </c>
    </row>
  </sheetData>
  <mergeCells count="57">
    <mergeCell ref="B337:G337"/>
    <mergeCell ref="B297:B314"/>
    <mergeCell ref="C297:C314"/>
    <mergeCell ref="B315:G315"/>
    <mergeCell ref="B58:B72"/>
    <mergeCell ref="C58:C72"/>
    <mergeCell ref="B161:G161"/>
    <mergeCell ref="B139:G139"/>
    <mergeCell ref="B183:G183"/>
    <mergeCell ref="B205:G205"/>
    <mergeCell ref="B249:G249"/>
    <mergeCell ref="B271:G271"/>
    <mergeCell ref="B227:G227"/>
    <mergeCell ref="B275:B292"/>
    <mergeCell ref="C275:C292"/>
    <mergeCell ref="B253:B270"/>
    <mergeCell ref="B319:B336"/>
    <mergeCell ref="C319:C336"/>
    <mergeCell ref="D5:L7"/>
    <mergeCell ref="B2:B7"/>
    <mergeCell ref="D2:L4"/>
    <mergeCell ref="C5:C7"/>
    <mergeCell ref="C2:C4"/>
    <mergeCell ref="C99:C116"/>
    <mergeCell ref="B77:B94"/>
    <mergeCell ref="C77:C94"/>
    <mergeCell ref="B99:B116"/>
    <mergeCell ref="B73:G73"/>
    <mergeCell ref="B293:G293"/>
    <mergeCell ref="B95:G95"/>
    <mergeCell ref="C253:C270"/>
    <mergeCell ref="B231:B248"/>
    <mergeCell ref="R2:S7"/>
    <mergeCell ref="B54:G54"/>
    <mergeCell ref="M3:Q3"/>
    <mergeCell ref="M2:Q2"/>
    <mergeCell ref="B32:G32"/>
    <mergeCell ref="M4:Q4"/>
    <mergeCell ref="M5:Q5"/>
    <mergeCell ref="B36:B53"/>
    <mergeCell ref="C36:C53"/>
    <mergeCell ref="M6:Q6"/>
    <mergeCell ref="M7:Q7"/>
    <mergeCell ref="B14:B31"/>
    <mergeCell ref="C14:C31"/>
    <mergeCell ref="C231:C248"/>
    <mergeCell ref="B209:B226"/>
    <mergeCell ref="C209:C226"/>
    <mergeCell ref="B187:B204"/>
    <mergeCell ref="C187:C204"/>
    <mergeCell ref="B165:B182"/>
    <mergeCell ref="C165:C182"/>
    <mergeCell ref="B117:G117"/>
    <mergeCell ref="B143:B160"/>
    <mergeCell ref="C143:C160"/>
    <mergeCell ref="B121:B138"/>
    <mergeCell ref="C121:C138"/>
  </mergeCells>
  <conditionalFormatting sqref="D18">
    <cfRule type="containsText" dxfId="153" priority="5023" operator="containsText" text="domingo">
      <formula>NOT(ISERROR(SEARCH("domingo",D18)))</formula>
    </cfRule>
  </conditionalFormatting>
  <conditionalFormatting sqref="D25">
    <cfRule type="containsText" dxfId="152" priority="5022" operator="containsText" text="domingo">
      <formula>NOT(ISERROR(SEARCH("domingo",D25)))</formula>
    </cfRule>
  </conditionalFormatting>
  <conditionalFormatting sqref="D15">
    <cfRule type="containsText" dxfId="151" priority="4510" operator="containsText" text="domingo">
      <formula>NOT(ISERROR(SEARCH("domingo",D15)))</formula>
    </cfRule>
  </conditionalFormatting>
  <conditionalFormatting sqref="D22">
    <cfRule type="containsText" dxfId="150" priority="4509" operator="containsText" text="domingo">
      <formula>NOT(ISERROR(SEARCH("domingo",D22)))</formula>
    </cfRule>
  </conditionalFormatting>
  <conditionalFormatting sqref="D71">
    <cfRule type="containsText" dxfId="149" priority="4492" operator="containsText" text="domingo">
      <formula>NOT(ISERROR(SEARCH("domingo",D71)))</formula>
    </cfRule>
  </conditionalFormatting>
  <conditionalFormatting sqref="D68">
    <cfRule type="containsText" dxfId="148" priority="4490" operator="containsText" text="domingo">
      <formula>NOT(ISERROR(SEARCH("domingo",D68)))</formula>
    </cfRule>
  </conditionalFormatting>
  <conditionalFormatting sqref="D64">
    <cfRule type="containsText" dxfId="147" priority="4493" operator="containsText" text="domingo">
      <formula>NOT(ISERROR(SEARCH("domingo",D64)))</formula>
    </cfRule>
  </conditionalFormatting>
  <conditionalFormatting sqref="D61">
    <cfRule type="containsText" dxfId="146" priority="4491" operator="containsText" text="domingo">
      <formula>NOT(ISERROR(SEARCH("domingo",D61)))</formula>
    </cfRule>
  </conditionalFormatting>
  <conditionalFormatting sqref="D63">
    <cfRule type="containsText" dxfId="145" priority="4489" operator="containsText" text="domingo">
      <formula>NOT(ISERROR(SEARCH("domingo",D63)))</formula>
    </cfRule>
  </conditionalFormatting>
  <conditionalFormatting sqref="D70">
    <cfRule type="containsText" dxfId="144" priority="4488" operator="containsText" text="domingo">
      <formula>NOT(ISERROR(SEARCH("domingo",D70)))</formula>
    </cfRule>
  </conditionalFormatting>
  <conditionalFormatting sqref="D62">
    <cfRule type="containsText" dxfId="143" priority="4487" operator="containsText" text="domingo">
      <formula>NOT(ISERROR(SEARCH("domingo",D62)))</formula>
    </cfRule>
  </conditionalFormatting>
  <conditionalFormatting sqref="D69">
    <cfRule type="containsText" dxfId="142" priority="4486" operator="containsText" text="domingo">
      <formula>NOT(ISERROR(SEARCH("domingo",D69)))</formula>
    </cfRule>
  </conditionalFormatting>
  <conditionalFormatting sqref="D60">
    <cfRule type="containsText" dxfId="141" priority="4485" operator="containsText" text="domingo">
      <formula>NOT(ISERROR(SEARCH("domingo",D60)))</formula>
    </cfRule>
  </conditionalFormatting>
  <conditionalFormatting sqref="D67">
    <cfRule type="containsText" dxfId="140" priority="4484" operator="containsText" text="domingo">
      <formula>NOT(ISERROR(SEARCH("domingo",D67)))</formula>
    </cfRule>
  </conditionalFormatting>
  <conditionalFormatting sqref="D58">
    <cfRule type="containsText" dxfId="139" priority="4483" operator="containsText" text="domingo">
      <formula>NOT(ISERROR(SEARCH("domingo",D58)))</formula>
    </cfRule>
  </conditionalFormatting>
  <conditionalFormatting sqref="D65">
    <cfRule type="containsText" dxfId="138" priority="4482" operator="containsText" text="domingo">
      <formula>NOT(ISERROR(SEARCH("domingo",D65)))</formula>
    </cfRule>
  </conditionalFormatting>
  <conditionalFormatting sqref="D72">
    <cfRule type="containsText" dxfId="137" priority="4481" operator="containsText" text="domingo">
      <formula>NOT(ISERROR(SEARCH("domingo",D72)))</formula>
    </cfRule>
  </conditionalFormatting>
  <conditionalFormatting sqref="D59">
    <cfRule type="containsText" dxfId="136" priority="4480" operator="containsText" text="domingo">
      <formula>NOT(ISERROR(SEARCH("domingo",D59)))</formula>
    </cfRule>
  </conditionalFormatting>
  <conditionalFormatting sqref="D66">
    <cfRule type="containsText" dxfId="135" priority="4479" operator="containsText" text="domingo">
      <formula>NOT(ISERROR(SEARCH("domingo",D66)))</formula>
    </cfRule>
  </conditionalFormatting>
  <conditionalFormatting sqref="D21">
    <cfRule type="containsText" dxfId="134" priority="3997" operator="containsText" text="domingo">
      <formula>NOT(ISERROR(SEARCH("domingo",D21)))</formula>
    </cfRule>
  </conditionalFormatting>
  <conditionalFormatting sqref="D28:D29">
    <cfRule type="containsText" dxfId="133" priority="3996" operator="containsText" text="domingo">
      <formula>NOT(ISERROR(SEARCH("domingo",D28)))</formula>
    </cfRule>
  </conditionalFormatting>
  <conditionalFormatting sqref="D31">
    <cfRule type="containsText" dxfId="132" priority="3995" operator="containsText" text="domingo">
      <formula>NOT(ISERROR(SEARCH("domingo",D31)))</formula>
    </cfRule>
  </conditionalFormatting>
  <conditionalFormatting sqref="D14">
    <cfRule type="containsText" dxfId="131" priority="3994" operator="containsText" text="domingo">
      <formula>NOT(ISERROR(SEARCH("domingo",D14)))</formula>
    </cfRule>
  </conditionalFormatting>
  <conditionalFormatting sqref="D17">
    <cfRule type="containsText" dxfId="130" priority="1576" operator="containsText" text="domingo">
      <formula>NOT(ISERROR(SEARCH("domingo",D17)))</formula>
    </cfRule>
  </conditionalFormatting>
  <conditionalFormatting sqref="D24">
    <cfRule type="containsText" dxfId="129" priority="1575" operator="containsText" text="domingo">
      <formula>NOT(ISERROR(SEARCH("domingo",D24)))</formula>
    </cfRule>
  </conditionalFormatting>
  <conditionalFormatting sqref="D99:D100 D106:D107 D113:D114 D102:D103 D109:D110 D116">
    <cfRule type="containsText" dxfId="128" priority="1527" operator="containsText" text="domingo">
      <formula>NOT(ISERROR(SEARCH("domingo",D99)))</formula>
    </cfRule>
  </conditionalFormatting>
  <conditionalFormatting sqref="D30">
    <cfRule type="containsText" dxfId="127" priority="459" operator="containsText" text="domingo">
      <formula>NOT(ISERROR(SEARCH("domingo",D30)))</formula>
    </cfRule>
  </conditionalFormatting>
  <conditionalFormatting sqref="D115">
    <cfRule type="containsText" dxfId="126" priority="420" operator="containsText" text="domingo">
      <formula>NOT(ISERROR(SEARCH("domingo",D115)))</formula>
    </cfRule>
  </conditionalFormatting>
  <conditionalFormatting sqref="D20">
    <cfRule type="containsText" dxfId="125" priority="339" operator="containsText" text="domingo">
      <formula>NOT(ISERROR(SEARCH("domingo",D20)))</formula>
    </cfRule>
  </conditionalFormatting>
  <conditionalFormatting sqref="D27">
    <cfRule type="containsText" dxfId="124" priority="338" operator="containsText" text="domingo">
      <formula>NOT(ISERROR(SEARCH("domingo",D27)))</formula>
    </cfRule>
  </conditionalFormatting>
  <conditionalFormatting sqref="D105">
    <cfRule type="containsText" dxfId="123" priority="301" operator="containsText" text="domingo">
      <formula>NOT(ISERROR(SEARCH("domingo",D105)))</formula>
    </cfRule>
  </conditionalFormatting>
  <conditionalFormatting sqref="D112">
    <cfRule type="containsText" dxfId="122" priority="300" operator="containsText" text="domingo">
      <formula>NOT(ISERROR(SEARCH("domingo",D112)))</formula>
    </cfRule>
  </conditionalFormatting>
  <conditionalFormatting sqref="D16">
    <cfRule type="containsText" dxfId="121" priority="219" operator="containsText" text="domingo">
      <formula>NOT(ISERROR(SEARCH("domingo",D16)))</formula>
    </cfRule>
  </conditionalFormatting>
  <conditionalFormatting sqref="D23">
    <cfRule type="containsText" dxfId="120" priority="218" operator="containsText" text="domingo">
      <formula>NOT(ISERROR(SEARCH("domingo",D23)))</formula>
    </cfRule>
  </conditionalFormatting>
  <conditionalFormatting sqref="D19">
    <cfRule type="containsText" dxfId="119" priority="217" operator="containsText" text="domingo">
      <formula>NOT(ISERROR(SEARCH("domingo",D19)))</formula>
    </cfRule>
  </conditionalFormatting>
  <conditionalFormatting sqref="D26">
    <cfRule type="containsText" dxfId="118" priority="216" operator="containsText" text="domingo">
      <formula>NOT(ISERROR(SEARCH("domingo",D26)))</formula>
    </cfRule>
  </conditionalFormatting>
  <conditionalFormatting sqref="D81">
    <cfRule type="containsText" dxfId="117" priority="198" operator="containsText" text="domingo">
      <formula>NOT(ISERROR(SEARCH("domingo",D81)))</formula>
    </cfRule>
  </conditionalFormatting>
  <conditionalFormatting sqref="D88">
    <cfRule type="containsText" dxfId="116" priority="197" operator="containsText" text="domingo">
      <formula>NOT(ISERROR(SEARCH("domingo",D88)))</formula>
    </cfRule>
  </conditionalFormatting>
  <conditionalFormatting sqref="D78">
    <cfRule type="containsText" dxfId="115" priority="196" operator="containsText" text="domingo">
      <formula>NOT(ISERROR(SEARCH("domingo",D78)))</formula>
    </cfRule>
  </conditionalFormatting>
  <conditionalFormatting sqref="D85">
    <cfRule type="containsText" dxfId="114" priority="195" operator="containsText" text="domingo">
      <formula>NOT(ISERROR(SEARCH("domingo",D85)))</formula>
    </cfRule>
  </conditionalFormatting>
  <conditionalFormatting sqref="D84">
    <cfRule type="containsText" dxfId="113" priority="194" operator="containsText" text="domingo">
      <formula>NOT(ISERROR(SEARCH("domingo",D84)))</formula>
    </cfRule>
  </conditionalFormatting>
  <conditionalFormatting sqref="D91:D92">
    <cfRule type="containsText" dxfId="112" priority="193" operator="containsText" text="domingo">
      <formula>NOT(ISERROR(SEARCH("domingo",D91)))</formula>
    </cfRule>
  </conditionalFormatting>
  <conditionalFormatting sqref="D94">
    <cfRule type="containsText" dxfId="111" priority="192" operator="containsText" text="domingo">
      <formula>NOT(ISERROR(SEARCH("domingo",D94)))</formula>
    </cfRule>
  </conditionalFormatting>
  <conditionalFormatting sqref="D77">
    <cfRule type="containsText" dxfId="110" priority="191" operator="containsText" text="domingo">
      <formula>NOT(ISERROR(SEARCH("domingo",D77)))</formula>
    </cfRule>
  </conditionalFormatting>
  <conditionalFormatting sqref="D80">
    <cfRule type="containsText" dxfId="109" priority="190" operator="containsText" text="domingo">
      <formula>NOT(ISERROR(SEARCH("domingo",D80)))</formula>
    </cfRule>
  </conditionalFormatting>
  <conditionalFormatting sqref="D87">
    <cfRule type="containsText" dxfId="108" priority="189" operator="containsText" text="domingo">
      <formula>NOT(ISERROR(SEARCH("domingo",D87)))</formula>
    </cfRule>
  </conditionalFormatting>
  <conditionalFormatting sqref="D93">
    <cfRule type="containsText" dxfId="107" priority="188" operator="containsText" text="domingo">
      <formula>NOT(ISERROR(SEARCH("domingo",D93)))</formula>
    </cfRule>
  </conditionalFormatting>
  <conditionalFormatting sqref="D83">
    <cfRule type="containsText" dxfId="106" priority="187" operator="containsText" text="domingo">
      <formula>NOT(ISERROR(SEARCH("domingo",D83)))</formula>
    </cfRule>
  </conditionalFormatting>
  <conditionalFormatting sqref="D90">
    <cfRule type="containsText" dxfId="105" priority="186" operator="containsText" text="domingo">
      <formula>NOT(ISERROR(SEARCH("domingo",D90)))</formula>
    </cfRule>
  </conditionalFormatting>
  <conditionalFormatting sqref="D79">
    <cfRule type="containsText" dxfId="104" priority="185" operator="containsText" text="domingo">
      <formula>NOT(ISERROR(SEARCH("domingo",D79)))</formula>
    </cfRule>
  </conditionalFormatting>
  <conditionalFormatting sqref="D86">
    <cfRule type="containsText" dxfId="103" priority="184" operator="containsText" text="domingo">
      <formula>NOT(ISERROR(SEARCH("domingo",D86)))</formula>
    </cfRule>
  </conditionalFormatting>
  <conditionalFormatting sqref="D82">
    <cfRule type="containsText" dxfId="102" priority="183" operator="containsText" text="domingo">
      <formula>NOT(ISERROR(SEARCH("domingo",D82)))</formula>
    </cfRule>
  </conditionalFormatting>
  <conditionalFormatting sqref="D89">
    <cfRule type="containsText" dxfId="101" priority="182" operator="containsText" text="domingo">
      <formula>NOT(ISERROR(SEARCH("domingo",D89)))</formula>
    </cfRule>
  </conditionalFormatting>
  <conditionalFormatting sqref="D101">
    <cfRule type="containsText" dxfId="100" priority="181" operator="containsText" text="domingo">
      <formula>NOT(ISERROR(SEARCH("domingo",D101)))</formula>
    </cfRule>
  </conditionalFormatting>
  <conditionalFormatting sqref="D108">
    <cfRule type="containsText" dxfId="99" priority="180" operator="containsText" text="domingo">
      <formula>NOT(ISERROR(SEARCH("domingo",D108)))</formula>
    </cfRule>
  </conditionalFormatting>
  <conditionalFormatting sqref="D104">
    <cfRule type="containsText" dxfId="98" priority="179" operator="containsText" text="domingo">
      <formula>NOT(ISERROR(SEARCH("domingo",D104)))</formula>
    </cfRule>
  </conditionalFormatting>
  <conditionalFormatting sqref="D111">
    <cfRule type="containsText" dxfId="97" priority="178" operator="containsText" text="domingo">
      <formula>NOT(ISERROR(SEARCH("domingo",D111)))</formula>
    </cfRule>
  </conditionalFormatting>
  <conditionalFormatting sqref="D40">
    <cfRule type="containsText" dxfId="96" priority="97" operator="containsText" text="domingo">
      <formula>NOT(ISERROR(SEARCH("domingo",D40)))</formula>
    </cfRule>
  </conditionalFormatting>
  <conditionalFormatting sqref="D47">
    <cfRule type="containsText" dxfId="95" priority="96" operator="containsText" text="domingo">
      <formula>NOT(ISERROR(SEARCH("domingo",D47)))</formula>
    </cfRule>
  </conditionalFormatting>
  <conditionalFormatting sqref="D37">
    <cfRule type="containsText" dxfId="94" priority="95" operator="containsText" text="domingo">
      <formula>NOT(ISERROR(SEARCH("domingo",D37)))</formula>
    </cfRule>
  </conditionalFormatting>
  <conditionalFormatting sqref="D44">
    <cfRule type="containsText" dxfId="93" priority="94" operator="containsText" text="domingo">
      <formula>NOT(ISERROR(SEARCH("domingo",D44)))</formula>
    </cfRule>
  </conditionalFormatting>
  <conditionalFormatting sqref="D43">
    <cfRule type="containsText" dxfId="92" priority="93" operator="containsText" text="domingo">
      <formula>NOT(ISERROR(SEARCH("domingo",D43)))</formula>
    </cfRule>
  </conditionalFormatting>
  <conditionalFormatting sqref="D50:D51">
    <cfRule type="containsText" dxfId="91" priority="92" operator="containsText" text="domingo">
      <formula>NOT(ISERROR(SEARCH("domingo",D50)))</formula>
    </cfRule>
  </conditionalFormatting>
  <conditionalFormatting sqref="D53">
    <cfRule type="containsText" dxfId="90" priority="91" operator="containsText" text="domingo">
      <formula>NOT(ISERROR(SEARCH("domingo",D53)))</formula>
    </cfRule>
  </conditionalFormatting>
  <conditionalFormatting sqref="D36">
    <cfRule type="containsText" dxfId="89" priority="90" operator="containsText" text="domingo">
      <formula>NOT(ISERROR(SEARCH("domingo",D36)))</formula>
    </cfRule>
  </conditionalFormatting>
  <conditionalFormatting sqref="D39">
    <cfRule type="containsText" dxfId="88" priority="89" operator="containsText" text="domingo">
      <formula>NOT(ISERROR(SEARCH("domingo",D39)))</formula>
    </cfRule>
  </conditionalFormatting>
  <conditionalFormatting sqref="D46">
    <cfRule type="containsText" dxfId="87" priority="88" operator="containsText" text="domingo">
      <formula>NOT(ISERROR(SEARCH("domingo",D46)))</formula>
    </cfRule>
  </conditionalFormatting>
  <conditionalFormatting sqref="D52">
    <cfRule type="containsText" dxfId="86" priority="87" operator="containsText" text="domingo">
      <formula>NOT(ISERROR(SEARCH("domingo",D52)))</formula>
    </cfRule>
  </conditionalFormatting>
  <conditionalFormatting sqref="D42">
    <cfRule type="containsText" dxfId="85" priority="86" operator="containsText" text="domingo">
      <formula>NOT(ISERROR(SEARCH("domingo",D42)))</formula>
    </cfRule>
  </conditionalFormatting>
  <conditionalFormatting sqref="D49">
    <cfRule type="containsText" dxfId="84" priority="85" operator="containsText" text="domingo">
      <formula>NOT(ISERROR(SEARCH("domingo",D49)))</formula>
    </cfRule>
  </conditionalFormatting>
  <conditionalFormatting sqref="D38">
    <cfRule type="containsText" dxfId="83" priority="84" operator="containsText" text="domingo">
      <formula>NOT(ISERROR(SEARCH("domingo",D38)))</formula>
    </cfRule>
  </conditionalFormatting>
  <conditionalFormatting sqref="D45">
    <cfRule type="containsText" dxfId="82" priority="83" operator="containsText" text="domingo">
      <formula>NOT(ISERROR(SEARCH("domingo",D45)))</formula>
    </cfRule>
  </conditionalFormatting>
  <conditionalFormatting sqref="D41">
    <cfRule type="containsText" dxfId="81" priority="82" operator="containsText" text="domingo">
      <formula>NOT(ISERROR(SEARCH("domingo",D41)))</formula>
    </cfRule>
  </conditionalFormatting>
  <conditionalFormatting sqref="D48">
    <cfRule type="containsText" dxfId="80" priority="81" operator="containsText" text="domingo">
      <formula>NOT(ISERROR(SEARCH("domingo",D48)))</formula>
    </cfRule>
  </conditionalFormatting>
  <conditionalFormatting sqref="D121:D122 D128:D129 D135:D136 D124:D125 D131:D132 D138">
    <cfRule type="containsText" dxfId="79" priority="80" operator="containsText" text="domingo">
      <formula>NOT(ISERROR(SEARCH("domingo",D121)))</formula>
    </cfRule>
  </conditionalFormatting>
  <conditionalFormatting sqref="D137">
    <cfRule type="containsText" dxfId="78" priority="79" operator="containsText" text="domingo">
      <formula>NOT(ISERROR(SEARCH("domingo",D137)))</formula>
    </cfRule>
  </conditionalFormatting>
  <conditionalFormatting sqref="D127">
    <cfRule type="containsText" dxfId="77" priority="78" operator="containsText" text="domingo">
      <formula>NOT(ISERROR(SEARCH("domingo",D127)))</formula>
    </cfRule>
  </conditionalFormatting>
  <conditionalFormatting sqref="D134">
    <cfRule type="containsText" dxfId="76" priority="77" operator="containsText" text="domingo">
      <formula>NOT(ISERROR(SEARCH("domingo",D134)))</formula>
    </cfRule>
  </conditionalFormatting>
  <conditionalFormatting sqref="D123">
    <cfRule type="containsText" dxfId="75" priority="76" operator="containsText" text="domingo">
      <formula>NOT(ISERROR(SEARCH("domingo",D123)))</formula>
    </cfRule>
  </conditionalFormatting>
  <conditionalFormatting sqref="D130">
    <cfRule type="containsText" dxfId="74" priority="75" operator="containsText" text="domingo">
      <formula>NOT(ISERROR(SEARCH("domingo",D130)))</formula>
    </cfRule>
  </conditionalFormatting>
  <conditionalFormatting sqref="D126">
    <cfRule type="containsText" dxfId="73" priority="74" operator="containsText" text="domingo">
      <formula>NOT(ISERROR(SEARCH("domingo",D126)))</formula>
    </cfRule>
  </conditionalFormatting>
  <conditionalFormatting sqref="D133">
    <cfRule type="containsText" dxfId="72" priority="73" operator="containsText" text="domingo">
      <formula>NOT(ISERROR(SEARCH("domingo",D133)))</formula>
    </cfRule>
  </conditionalFormatting>
  <conditionalFormatting sqref="D143:D144 D150:D151 D157:D158 D146:D147 D153:D154 D160">
    <cfRule type="containsText" dxfId="71" priority="72" operator="containsText" text="domingo">
      <formula>NOT(ISERROR(SEARCH("domingo",D143)))</formula>
    </cfRule>
  </conditionalFormatting>
  <conditionalFormatting sqref="D159">
    <cfRule type="containsText" dxfId="70" priority="71" operator="containsText" text="domingo">
      <formula>NOT(ISERROR(SEARCH("domingo",D159)))</formula>
    </cfRule>
  </conditionalFormatting>
  <conditionalFormatting sqref="D149">
    <cfRule type="containsText" dxfId="69" priority="70" operator="containsText" text="domingo">
      <formula>NOT(ISERROR(SEARCH("domingo",D149)))</formula>
    </cfRule>
  </conditionalFormatting>
  <conditionalFormatting sqref="D156">
    <cfRule type="containsText" dxfId="68" priority="69" operator="containsText" text="domingo">
      <formula>NOT(ISERROR(SEARCH("domingo",D156)))</formula>
    </cfRule>
  </conditionalFormatting>
  <conditionalFormatting sqref="D145">
    <cfRule type="containsText" dxfId="67" priority="68" operator="containsText" text="domingo">
      <formula>NOT(ISERROR(SEARCH("domingo",D145)))</formula>
    </cfRule>
  </conditionalFormatting>
  <conditionalFormatting sqref="D152">
    <cfRule type="containsText" dxfId="66" priority="67" operator="containsText" text="domingo">
      <formula>NOT(ISERROR(SEARCH("domingo",D152)))</formula>
    </cfRule>
  </conditionalFormatting>
  <conditionalFormatting sqref="D148">
    <cfRule type="containsText" dxfId="65" priority="66" operator="containsText" text="domingo">
      <formula>NOT(ISERROR(SEARCH("domingo",D148)))</formula>
    </cfRule>
  </conditionalFormatting>
  <conditionalFormatting sqref="D155">
    <cfRule type="containsText" dxfId="64" priority="65" operator="containsText" text="domingo">
      <formula>NOT(ISERROR(SEARCH("domingo",D155)))</formula>
    </cfRule>
  </conditionalFormatting>
  <conditionalFormatting sqref="D165:D166 D172:D173 D179:D180 D168:D169 D175:D176 D182">
    <cfRule type="containsText" dxfId="63" priority="64" operator="containsText" text="domingo">
      <formula>NOT(ISERROR(SEARCH("domingo",D165)))</formula>
    </cfRule>
  </conditionalFormatting>
  <conditionalFormatting sqref="D181">
    <cfRule type="containsText" dxfId="62" priority="63" operator="containsText" text="domingo">
      <formula>NOT(ISERROR(SEARCH("domingo",D181)))</formula>
    </cfRule>
  </conditionalFormatting>
  <conditionalFormatting sqref="D171">
    <cfRule type="containsText" dxfId="61" priority="62" operator="containsText" text="domingo">
      <formula>NOT(ISERROR(SEARCH("domingo",D171)))</formula>
    </cfRule>
  </conditionalFormatting>
  <conditionalFormatting sqref="D178">
    <cfRule type="containsText" dxfId="60" priority="61" operator="containsText" text="domingo">
      <formula>NOT(ISERROR(SEARCH("domingo",D178)))</formula>
    </cfRule>
  </conditionalFormatting>
  <conditionalFormatting sqref="D167">
    <cfRule type="containsText" dxfId="59" priority="60" operator="containsText" text="domingo">
      <formula>NOT(ISERROR(SEARCH("domingo",D167)))</formula>
    </cfRule>
  </conditionalFormatting>
  <conditionalFormatting sqref="D174">
    <cfRule type="containsText" dxfId="58" priority="59" operator="containsText" text="domingo">
      <formula>NOT(ISERROR(SEARCH("domingo",D174)))</formula>
    </cfRule>
  </conditionalFormatting>
  <conditionalFormatting sqref="D170">
    <cfRule type="containsText" dxfId="57" priority="58" operator="containsText" text="domingo">
      <formula>NOT(ISERROR(SEARCH("domingo",D170)))</formula>
    </cfRule>
  </conditionalFormatting>
  <conditionalFormatting sqref="D177">
    <cfRule type="containsText" dxfId="56" priority="57" operator="containsText" text="domingo">
      <formula>NOT(ISERROR(SEARCH("domingo",D177)))</formula>
    </cfRule>
  </conditionalFormatting>
  <conditionalFormatting sqref="D187:D188 D194:D195 D201:D202 D190:D191 D197:D198 D204">
    <cfRule type="containsText" dxfId="55" priority="56" operator="containsText" text="domingo">
      <formula>NOT(ISERROR(SEARCH("domingo",D187)))</formula>
    </cfRule>
  </conditionalFormatting>
  <conditionalFormatting sqref="D203">
    <cfRule type="containsText" dxfId="54" priority="55" operator="containsText" text="domingo">
      <formula>NOT(ISERROR(SEARCH("domingo",D203)))</formula>
    </cfRule>
  </conditionalFormatting>
  <conditionalFormatting sqref="D193">
    <cfRule type="containsText" dxfId="53" priority="54" operator="containsText" text="domingo">
      <formula>NOT(ISERROR(SEARCH("domingo",D193)))</formula>
    </cfRule>
  </conditionalFormatting>
  <conditionalFormatting sqref="D200">
    <cfRule type="containsText" dxfId="52" priority="53" operator="containsText" text="domingo">
      <formula>NOT(ISERROR(SEARCH("domingo",D200)))</formula>
    </cfRule>
  </conditionalFormatting>
  <conditionalFormatting sqref="D189">
    <cfRule type="containsText" dxfId="51" priority="52" operator="containsText" text="domingo">
      <formula>NOT(ISERROR(SEARCH("domingo",D189)))</formula>
    </cfRule>
  </conditionalFormatting>
  <conditionalFormatting sqref="D196">
    <cfRule type="containsText" dxfId="50" priority="51" operator="containsText" text="domingo">
      <formula>NOT(ISERROR(SEARCH("domingo",D196)))</formula>
    </cfRule>
  </conditionalFormatting>
  <conditionalFormatting sqref="D192">
    <cfRule type="containsText" dxfId="49" priority="50" operator="containsText" text="domingo">
      <formula>NOT(ISERROR(SEARCH("domingo",D192)))</formula>
    </cfRule>
  </conditionalFormatting>
  <conditionalFormatting sqref="D199">
    <cfRule type="containsText" dxfId="48" priority="49" operator="containsText" text="domingo">
      <formula>NOT(ISERROR(SEARCH("domingo",D199)))</formula>
    </cfRule>
  </conditionalFormatting>
  <conditionalFormatting sqref="D209:D210 D216:D217 D223:D224 D212:D213 D219:D220 D226">
    <cfRule type="containsText" dxfId="47" priority="48" operator="containsText" text="domingo">
      <formula>NOT(ISERROR(SEARCH("domingo",D209)))</formula>
    </cfRule>
  </conditionalFormatting>
  <conditionalFormatting sqref="D225">
    <cfRule type="containsText" dxfId="46" priority="47" operator="containsText" text="domingo">
      <formula>NOT(ISERROR(SEARCH("domingo",D225)))</formula>
    </cfRule>
  </conditionalFormatting>
  <conditionalFormatting sqref="D215">
    <cfRule type="containsText" dxfId="45" priority="46" operator="containsText" text="domingo">
      <formula>NOT(ISERROR(SEARCH("domingo",D215)))</formula>
    </cfRule>
  </conditionalFormatting>
  <conditionalFormatting sqref="D222">
    <cfRule type="containsText" dxfId="44" priority="45" operator="containsText" text="domingo">
      <formula>NOT(ISERROR(SEARCH("domingo",D222)))</formula>
    </cfRule>
  </conditionalFormatting>
  <conditionalFormatting sqref="D211">
    <cfRule type="containsText" dxfId="43" priority="44" operator="containsText" text="domingo">
      <formula>NOT(ISERROR(SEARCH("domingo",D211)))</formula>
    </cfRule>
  </conditionalFormatting>
  <conditionalFormatting sqref="D218">
    <cfRule type="containsText" dxfId="42" priority="43" operator="containsText" text="domingo">
      <formula>NOT(ISERROR(SEARCH("domingo",D218)))</formula>
    </cfRule>
  </conditionalFormatting>
  <conditionalFormatting sqref="D214">
    <cfRule type="containsText" dxfId="41" priority="42" operator="containsText" text="domingo">
      <formula>NOT(ISERROR(SEARCH("domingo",D214)))</formula>
    </cfRule>
  </conditionalFormatting>
  <conditionalFormatting sqref="D221">
    <cfRule type="containsText" dxfId="40" priority="41" operator="containsText" text="domingo">
      <formula>NOT(ISERROR(SEARCH("domingo",D221)))</formula>
    </cfRule>
  </conditionalFormatting>
  <conditionalFormatting sqref="D231:D232 D238:D239 D245:D246 D234:D235 D241:D242 D248">
    <cfRule type="containsText" dxfId="39" priority="40" operator="containsText" text="domingo">
      <formula>NOT(ISERROR(SEARCH("domingo",D231)))</formula>
    </cfRule>
  </conditionalFormatting>
  <conditionalFormatting sqref="D247">
    <cfRule type="containsText" dxfId="38" priority="39" operator="containsText" text="domingo">
      <formula>NOT(ISERROR(SEARCH("domingo",D247)))</formula>
    </cfRule>
  </conditionalFormatting>
  <conditionalFormatting sqref="D237">
    <cfRule type="containsText" dxfId="37" priority="38" operator="containsText" text="domingo">
      <formula>NOT(ISERROR(SEARCH("domingo",D237)))</formula>
    </cfRule>
  </conditionalFormatting>
  <conditionalFormatting sqref="D244">
    <cfRule type="containsText" dxfId="36" priority="37" operator="containsText" text="domingo">
      <formula>NOT(ISERROR(SEARCH("domingo",D244)))</formula>
    </cfRule>
  </conditionalFormatting>
  <conditionalFormatting sqref="D233">
    <cfRule type="containsText" dxfId="35" priority="36" operator="containsText" text="domingo">
      <formula>NOT(ISERROR(SEARCH("domingo",D233)))</formula>
    </cfRule>
  </conditionalFormatting>
  <conditionalFormatting sqref="D240">
    <cfRule type="containsText" dxfId="34" priority="35" operator="containsText" text="domingo">
      <formula>NOT(ISERROR(SEARCH("domingo",D240)))</formula>
    </cfRule>
  </conditionalFormatting>
  <conditionalFormatting sqref="D236">
    <cfRule type="containsText" dxfId="33" priority="34" operator="containsText" text="domingo">
      <formula>NOT(ISERROR(SEARCH("domingo",D236)))</formula>
    </cfRule>
  </conditionalFormatting>
  <conditionalFormatting sqref="D243">
    <cfRule type="containsText" dxfId="32" priority="33" operator="containsText" text="domingo">
      <formula>NOT(ISERROR(SEARCH("domingo",D243)))</formula>
    </cfRule>
  </conditionalFormatting>
  <conditionalFormatting sqref="D253:D254 D260:D261 D267:D268 D256:D257 D263:D264 D270">
    <cfRule type="containsText" dxfId="31" priority="32" operator="containsText" text="domingo">
      <formula>NOT(ISERROR(SEARCH("domingo",D253)))</formula>
    </cfRule>
  </conditionalFormatting>
  <conditionalFormatting sqref="D269">
    <cfRule type="containsText" dxfId="30" priority="31" operator="containsText" text="domingo">
      <formula>NOT(ISERROR(SEARCH("domingo",D269)))</formula>
    </cfRule>
  </conditionalFormatting>
  <conditionalFormatting sqref="D259">
    <cfRule type="containsText" dxfId="29" priority="30" operator="containsText" text="domingo">
      <formula>NOT(ISERROR(SEARCH("domingo",D259)))</formula>
    </cfRule>
  </conditionalFormatting>
  <conditionalFormatting sqref="D266">
    <cfRule type="containsText" dxfId="28" priority="29" operator="containsText" text="domingo">
      <formula>NOT(ISERROR(SEARCH("domingo",D266)))</formula>
    </cfRule>
  </conditionalFormatting>
  <conditionalFormatting sqref="D255">
    <cfRule type="containsText" dxfId="27" priority="28" operator="containsText" text="domingo">
      <formula>NOT(ISERROR(SEARCH("domingo",D255)))</formula>
    </cfRule>
  </conditionalFormatting>
  <conditionalFormatting sqref="D262">
    <cfRule type="containsText" dxfId="26" priority="27" operator="containsText" text="domingo">
      <formula>NOT(ISERROR(SEARCH("domingo",D262)))</formula>
    </cfRule>
  </conditionalFormatting>
  <conditionalFormatting sqref="D258">
    <cfRule type="containsText" dxfId="25" priority="26" operator="containsText" text="domingo">
      <formula>NOT(ISERROR(SEARCH("domingo",D258)))</formula>
    </cfRule>
  </conditionalFormatting>
  <conditionalFormatting sqref="D265">
    <cfRule type="containsText" dxfId="24" priority="25" operator="containsText" text="domingo">
      <formula>NOT(ISERROR(SEARCH("domingo",D265)))</formula>
    </cfRule>
  </conditionalFormatting>
  <conditionalFormatting sqref="D275:D276 D282:D283 D289:D290 D278:D279 D285:D286 D292">
    <cfRule type="containsText" dxfId="23" priority="24" operator="containsText" text="domingo">
      <formula>NOT(ISERROR(SEARCH("domingo",D275)))</formula>
    </cfRule>
  </conditionalFormatting>
  <conditionalFormatting sqref="D291">
    <cfRule type="containsText" dxfId="22" priority="23" operator="containsText" text="domingo">
      <formula>NOT(ISERROR(SEARCH("domingo",D291)))</formula>
    </cfRule>
  </conditionalFormatting>
  <conditionalFormatting sqref="D281">
    <cfRule type="containsText" dxfId="21" priority="22" operator="containsText" text="domingo">
      <formula>NOT(ISERROR(SEARCH("domingo",D281)))</formula>
    </cfRule>
  </conditionalFormatting>
  <conditionalFormatting sqref="D288">
    <cfRule type="containsText" dxfId="20" priority="21" operator="containsText" text="domingo">
      <formula>NOT(ISERROR(SEARCH("domingo",D288)))</formula>
    </cfRule>
  </conditionalFormatting>
  <conditionalFormatting sqref="D277">
    <cfRule type="containsText" dxfId="19" priority="20" operator="containsText" text="domingo">
      <formula>NOT(ISERROR(SEARCH("domingo",D277)))</formula>
    </cfRule>
  </conditionalFormatting>
  <conditionalFormatting sqref="D284">
    <cfRule type="containsText" dxfId="18" priority="19" operator="containsText" text="domingo">
      <formula>NOT(ISERROR(SEARCH("domingo",D284)))</formula>
    </cfRule>
  </conditionalFormatting>
  <conditionalFormatting sqref="D280">
    <cfRule type="containsText" dxfId="17" priority="18" operator="containsText" text="domingo">
      <formula>NOT(ISERROR(SEARCH("domingo",D280)))</formula>
    </cfRule>
  </conditionalFormatting>
  <conditionalFormatting sqref="D287">
    <cfRule type="containsText" dxfId="16" priority="17" operator="containsText" text="domingo">
      <formula>NOT(ISERROR(SEARCH("domingo",D287)))</formula>
    </cfRule>
  </conditionalFormatting>
  <conditionalFormatting sqref="D297:D298 D304:D305 D311:D312 D300:D301 D307:D308 D314">
    <cfRule type="containsText" dxfId="15" priority="16" operator="containsText" text="domingo">
      <formula>NOT(ISERROR(SEARCH("domingo",D297)))</formula>
    </cfRule>
  </conditionalFormatting>
  <conditionalFormatting sqref="D313">
    <cfRule type="containsText" dxfId="14" priority="15" operator="containsText" text="domingo">
      <formula>NOT(ISERROR(SEARCH("domingo",D313)))</formula>
    </cfRule>
  </conditionalFormatting>
  <conditionalFormatting sqref="D303">
    <cfRule type="containsText" dxfId="13" priority="14" operator="containsText" text="domingo">
      <formula>NOT(ISERROR(SEARCH("domingo",D303)))</formula>
    </cfRule>
  </conditionalFormatting>
  <conditionalFormatting sqref="D310">
    <cfRule type="containsText" dxfId="12" priority="13" operator="containsText" text="domingo">
      <formula>NOT(ISERROR(SEARCH("domingo",D310)))</formula>
    </cfRule>
  </conditionalFormatting>
  <conditionalFormatting sqref="D299">
    <cfRule type="containsText" dxfId="11" priority="12" operator="containsText" text="domingo">
      <formula>NOT(ISERROR(SEARCH("domingo",D299)))</formula>
    </cfRule>
  </conditionalFormatting>
  <conditionalFormatting sqref="D306">
    <cfRule type="containsText" dxfId="10" priority="11" operator="containsText" text="domingo">
      <formula>NOT(ISERROR(SEARCH("domingo",D306)))</formula>
    </cfRule>
  </conditionalFormatting>
  <conditionalFormatting sqref="D302">
    <cfRule type="containsText" dxfId="9" priority="10" operator="containsText" text="domingo">
      <formula>NOT(ISERROR(SEARCH("domingo",D302)))</formula>
    </cfRule>
  </conditionalFormatting>
  <conditionalFormatting sqref="D309">
    <cfRule type="containsText" dxfId="8" priority="9" operator="containsText" text="domingo">
      <formula>NOT(ISERROR(SEARCH("domingo",D309)))</formula>
    </cfRule>
  </conditionalFormatting>
  <conditionalFormatting sqref="D319:D320 D326:D327 D333:D334 D322:D323 D329:D330 D336">
    <cfRule type="containsText" dxfId="7" priority="8" operator="containsText" text="domingo">
      <formula>NOT(ISERROR(SEARCH("domingo",D319)))</formula>
    </cfRule>
  </conditionalFormatting>
  <conditionalFormatting sqref="D335">
    <cfRule type="containsText" dxfId="6" priority="7" operator="containsText" text="domingo">
      <formula>NOT(ISERROR(SEARCH("domingo",D335)))</formula>
    </cfRule>
  </conditionalFormatting>
  <conditionalFormatting sqref="D325">
    <cfRule type="containsText" dxfId="5" priority="6" operator="containsText" text="domingo">
      <formula>NOT(ISERROR(SEARCH("domingo",D325)))</formula>
    </cfRule>
  </conditionalFormatting>
  <conditionalFormatting sqref="D332">
    <cfRule type="containsText" dxfId="4" priority="5" operator="containsText" text="domingo">
      <formula>NOT(ISERROR(SEARCH("domingo",D332)))</formula>
    </cfRule>
  </conditionalFormatting>
  <conditionalFormatting sqref="D321">
    <cfRule type="containsText" dxfId="3" priority="4" operator="containsText" text="domingo">
      <formula>NOT(ISERROR(SEARCH("domingo",D321)))</formula>
    </cfRule>
  </conditionalFormatting>
  <conditionalFormatting sqref="D328">
    <cfRule type="containsText" dxfId="2" priority="3" operator="containsText" text="domingo">
      <formula>NOT(ISERROR(SEARCH("domingo",D328)))</formula>
    </cfRule>
  </conditionalFormatting>
  <conditionalFormatting sqref="D324">
    <cfRule type="containsText" dxfId="1" priority="2" operator="containsText" text="domingo">
      <formula>NOT(ISERROR(SEARCH("domingo",D324)))</formula>
    </cfRule>
  </conditionalFormatting>
  <conditionalFormatting sqref="D331">
    <cfRule type="containsText" dxfId="0" priority="1" operator="containsText" text="domingo">
      <formula>NOT(ISERROR(SEARCH("domingo",D331)))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outlinePr summaryBelow="0" summaryRight="0"/>
  </sheetPr>
  <dimension ref="B1:P34"/>
  <sheetViews>
    <sheetView showGridLines="0" topLeftCell="A28" workbookViewId="0">
      <selection activeCell="E29" sqref="E29:K29"/>
    </sheetView>
  </sheetViews>
  <sheetFormatPr baseColWidth="10" defaultColWidth="14.42578125" defaultRowHeight="15" customHeight="1"/>
  <cols>
    <col min="1" max="1" width="1.140625" customWidth="1"/>
    <col min="2" max="2" width="20.28515625" customWidth="1"/>
    <col min="3" max="3" width="16.28515625" customWidth="1"/>
    <col min="4" max="4" width="16.140625" bestFit="1" customWidth="1"/>
    <col min="5" max="5" width="7.28515625" customWidth="1"/>
    <col min="6" max="6" width="8.85546875" bestFit="1" customWidth="1"/>
    <col min="7" max="7" width="7.42578125" customWidth="1"/>
    <col min="8" max="8" width="5.7109375" customWidth="1"/>
    <col min="9" max="9" width="8.28515625" customWidth="1"/>
    <col min="10" max="10" width="7.140625" customWidth="1"/>
    <col min="11" max="11" width="9.140625" bestFit="1" customWidth="1"/>
    <col min="12" max="12" width="7.28515625" customWidth="1"/>
    <col min="13" max="13" width="6.7109375" customWidth="1"/>
    <col min="14" max="15" width="7.85546875" customWidth="1"/>
    <col min="16" max="16" width="24.140625" customWidth="1"/>
    <col min="17" max="26" width="9.140625" customWidth="1"/>
  </cols>
  <sheetData>
    <row r="1" spans="2:16" ht="6.75" customHeight="1" thickBot="1"/>
    <row r="2" spans="2:16" ht="12.75" customHeight="1">
      <c r="B2" s="98"/>
      <c r="C2" s="92" t="s">
        <v>34</v>
      </c>
      <c r="D2" s="113" t="s">
        <v>35</v>
      </c>
      <c r="E2" s="114"/>
      <c r="F2" s="114"/>
      <c r="G2" s="114"/>
      <c r="H2" s="114"/>
      <c r="I2" s="115"/>
      <c r="J2" s="103" t="s">
        <v>36</v>
      </c>
      <c r="K2" s="104"/>
      <c r="L2" s="104"/>
      <c r="M2" s="104"/>
      <c r="N2" s="104"/>
      <c r="O2" s="104"/>
      <c r="P2" s="105"/>
    </row>
    <row r="3" spans="2:16" ht="12.75" customHeight="1">
      <c r="B3" s="89"/>
      <c r="C3" s="89"/>
      <c r="D3" s="116"/>
      <c r="E3" s="117"/>
      <c r="F3" s="117"/>
      <c r="G3" s="117"/>
      <c r="H3" s="117"/>
      <c r="I3" s="118"/>
      <c r="J3" s="106"/>
      <c r="K3" s="107"/>
      <c r="L3" s="107"/>
      <c r="M3" s="107"/>
      <c r="N3" s="107"/>
      <c r="O3" s="107"/>
      <c r="P3" s="108"/>
    </row>
    <row r="4" spans="2:16" ht="12.75" customHeight="1" thickBot="1">
      <c r="B4" s="89"/>
      <c r="C4" s="90"/>
      <c r="D4" s="119"/>
      <c r="E4" s="120"/>
      <c r="F4" s="120"/>
      <c r="G4" s="120"/>
      <c r="H4" s="120"/>
      <c r="I4" s="121"/>
      <c r="J4" s="106"/>
      <c r="K4" s="107"/>
      <c r="L4" s="107"/>
      <c r="M4" s="107"/>
      <c r="N4" s="107"/>
      <c r="O4" s="107"/>
      <c r="P4" s="108"/>
    </row>
    <row r="5" spans="2:16" ht="12.75" customHeight="1">
      <c r="B5" s="89"/>
      <c r="C5" s="92" t="s">
        <v>3</v>
      </c>
      <c r="D5" s="112"/>
      <c r="E5" s="86"/>
      <c r="F5" s="86"/>
      <c r="G5" s="86"/>
      <c r="H5" s="86"/>
      <c r="I5" s="65"/>
      <c r="J5" s="106"/>
      <c r="K5" s="107"/>
      <c r="L5" s="107"/>
      <c r="M5" s="107"/>
      <c r="N5" s="107"/>
      <c r="O5" s="107"/>
      <c r="P5" s="108"/>
    </row>
    <row r="6" spans="2:16" ht="12.75" customHeight="1">
      <c r="B6" s="89"/>
      <c r="C6" s="89"/>
      <c r="D6" s="66"/>
      <c r="E6" s="87"/>
      <c r="F6" s="87"/>
      <c r="G6" s="87"/>
      <c r="H6" s="87"/>
      <c r="I6" s="67"/>
      <c r="J6" s="106"/>
      <c r="K6" s="107"/>
      <c r="L6" s="107"/>
      <c r="M6" s="107"/>
      <c r="N6" s="107"/>
      <c r="O6" s="107"/>
      <c r="P6" s="108"/>
    </row>
    <row r="7" spans="2:16" ht="12.75" customHeight="1" thickBot="1">
      <c r="B7" s="90"/>
      <c r="C7" s="90"/>
      <c r="D7" s="68"/>
      <c r="E7" s="77"/>
      <c r="F7" s="77"/>
      <c r="G7" s="77"/>
      <c r="H7" s="77"/>
      <c r="I7" s="69"/>
      <c r="J7" s="109"/>
      <c r="K7" s="110"/>
      <c r="L7" s="110"/>
      <c r="M7" s="110"/>
      <c r="N7" s="110"/>
      <c r="O7" s="110"/>
      <c r="P7" s="111"/>
    </row>
    <row r="8" spans="2:16" ht="15.75" customHeight="1"/>
    <row r="9" spans="2:16" ht="36" customHeight="1">
      <c r="B9" s="102" t="s">
        <v>14</v>
      </c>
      <c r="C9" s="102"/>
      <c r="D9" s="45" t="s">
        <v>15</v>
      </c>
      <c r="E9" s="46" t="s">
        <v>20</v>
      </c>
      <c r="F9" s="45" t="s">
        <v>21</v>
      </c>
      <c r="G9" s="45" t="s">
        <v>22</v>
      </c>
      <c r="H9" s="45" t="s">
        <v>23</v>
      </c>
      <c r="I9" s="45" t="s">
        <v>24</v>
      </c>
      <c r="J9" s="45" t="s">
        <v>25</v>
      </c>
      <c r="K9" s="45" t="s">
        <v>26</v>
      </c>
      <c r="L9" s="45" t="s">
        <v>27</v>
      </c>
      <c r="M9" s="45" t="s">
        <v>28</v>
      </c>
      <c r="N9" s="45" t="s">
        <v>29</v>
      </c>
      <c r="O9" s="45" t="s">
        <v>30</v>
      </c>
      <c r="P9" s="45" t="s">
        <v>31</v>
      </c>
    </row>
    <row r="10" spans="2:16" ht="12" customHeight="1">
      <c r="B10" s="100">
        <f>'REPORTE.H.T'!B14</f>
        <v>0</v>
      </c>
      <c r="C10" s="100"/>
      <c r="D10" s="44">
        <f>'REPORTE.H.T'!C14</f>
        <v>0</v>
      </c>
      <c r="E10" s="47">
        <f>'REPORTE.H.T'!H32</f>
        <v>0</v>
      </c>
      <c r="F10" s="47">
        <f>'REPORTE.H.T'!I32</f>
        <v>0</v>
      </c>
      <c r="G10" s="47">
        <f>'REPORTE.H.T'!J32</f>
        <v>0</v>
      </c>
      <c r="H10" s="47">
        <f>'REPORTE.H.T'!K32</f>
        <v>0</v>
      </c>
      <c r="I10" s="47">
        <f>'REPORTE.H.T'!L32</f>
        <v>0</v>
      </c>
      <c r="J10" s="47">
        <f>'REPORTE.H.T'!M32</f>
        <v>0</v>
      </c>
      <c r="K10" s="47">
        <f>'REPORTE.H.T'!N32</f>
        <v>0</v>
      </c>
      <c r="L10" s="47">
        <f>'REPORTE.H.T'!O32</f>
        <v>0</v>
      </c>
      <c r="M10" s="47">
        <f>'REPORTE.H.T'!P32</f>
        <v>0</v>
      </c>
      <c r="N10" s="47">
        <f>'REPORTE.H.T'!Q32</f>
        <v>0</v>
      </c>
      <c r="O10" s="47">
        <f>'REPORTE.H.T'!R32</f>
        <v>0</v>
      </c>
      <c r="P10" s="43"/>
    </row>
    <row r="11" spans="2:16" ht="12" customHeight="1">
      <c r="B11" s="99">
        <f>+'REPORTE.H.T'!B36</f>
        <v>0</v>
      </c>
      <c r="C11" s="99"/>
      <c r="D11" s="44">
        <f>+'REPORTE.H.T'!C36</f>
        <v>0</v>
      </c>
      <c r="E11" s="47">
        <f>+'REPORTE.H.T'!H54</f>
        <v>0</v>
      </c>
      <c r="F11" s="47">
        <f>+'REPORTE.H.T'!I54</f>
        <v>0</v>
      </c>
      <c r="G11" s="47">
        <f>+'REPORTE.H.T'!J54</f>
        <v>0</v>
      </c>
      <c r="H11" s="47">
        <f>+'REPORTE.H.T'!K54</f>
        <v>0</v>
      </c>
      <c r="I11" s="47">
        <f>+'REPORTE.H.T'!L54</f>
        <v>0</v>
      </c>
      <c r="J11" s="47">
        <f>+'REPORTE.H.T'!M54</f>
        <v>0</v>
      </c>
      <c r="K11" s="47">
        <f>+'REPORTE.H.T'!N54</f>
        <v>0</v>
      </c>
      <c r="L11" s="47">
        <f>+'REPORTE.H.T'!O54</f>
        <v>0</v>
      </c>
      <c r="M11" s="47">
        <f>+'REPORTE.H.T'!P54</f>
        <v>0</v>
      </c>
      <c r="N11" s="47">
        <f>+'REPORTE.H.T'!Q54</f>
        <v>0</v>
      </c>
      <c r="O11" s="47">
        <f>+'REPORTE.H.T'!R54</f>
        <v>0</v>
      </c>
      <c r="P11" s="43"/>
    </row>
    <row r="12" spans="2:16" ht="12" customHeight="1">
      <c r="B12" s="97">
        <f>'REPORTE.H.T'!B77</f>
        <v>0</v>
      </c>
      <c r="C12" s="97"/>
      <c r="D12" s="44">
        <f>'REPORTE.H.T'!C77</f>
        <v>0</v>
      </c>
      <c r="E12" s="47">
        <f>'REPORTE.H.T'!H95</f>
        <v>0</v>
      </c>
      <c r="F12" s="47">
        <f>'REPORTE.H.T'!I95</f>
        <v>0</v>
      </c>
      <c r="G12" s="47">
        <f>'REPORTE.H.T'!J95</f>
        <v>0</v>
      </c>
      <c r="H12" s="47">
        <f>'REPORTE.H.T'!K95</f>
        <v>0</v>
      </c>
      <c r="I12" s="47">
        <f>'REPORTE.H.T'!L95</f>
        <v>0</v>
      </c>
      <c r="J12" s="47">
        <f>'REPORTE.H.T'!M95</f>
        <v>0</v>
      </c>
      <c r="K12" s="47">
        <f>'REPORTE.H.T'!N95</f>
        <v>0</v>
      </c>
      <c r="L12" s="47">
        <f>'REPORTE.H.T'!O95</f>
        <v>0</v>
      </c>
      <c r="M12" s="47">
        <f>'REPORTE.H.T'!P95</f>
        <v>0</v>
      </c>
      <c r="N12" s="47">
        <f>'REPORTE.H.T'!Q95</f>
        <v>0</v>
      </c>
      <c r="O12" s="47">
        <f>'REPORTE.H.T'!R95</f>
        <v>0</v>
      </c>
      <c r="P12" s="43"/>
    </row>
    <row r="13" spans="2:16" ht="12" customHeight="1">
      <c r="B13" s="97">
        <f>'REPORTE.H.T'!B78</f>
        <v>0</v>
      </c>
      <c r="C13" s="97"/>
      <c r="D13" s="44">
        <f>'REPORTE.H.T'!C78</f>
        <v>0</v>
      </c>
      <c r="E13" s="47">
        <f>'REPORTE.H.T'!H117</f>
        <v>0</v>
      </c>
      <c r="F13" s="47">
        <f>'REPORTE.H.T'!I117</f>
        <v>0</v>
      </c>
      <c r="G13" s="47">
        <f>'REPORTE.H.T'!J117</f>
        <v>0</v>
      </c>
      <c r="H13" s="47">
        <f>'REPORTE.H.T'!K117</f>
        <v>0</v>
      </c>
      <c r="I13" s="47">
        <f>'REPORTE.H.T'!L117</f>
        <v>0</v>
      </c>
      <c r="J13" s="47">
        <f>'REPORTE.H.T'!M117</f>
        <v>0</v>
      </c>
      <c r="K13" s="47">
        <f>'REPORTE.H.T'!N117</f>
        <v>0</v>
      </c>
      <c r="L13" s="47">
        <f>'REPORTE.H.T'!O117</f>
        <v>7</v>
      </c>
      <c r="M13" s="47">
        <f>'REPORTE.H.T'!P117</f>
        <v>0</v>
      </c>
      <c r="N13" s="47">
        <f>'REPORTE.H.T'!Q117</f>
        <v>1</v>
      </c>
      <c r="O13" s="47">
        <f>'REPORTE.H.T'!R117</f>
        <v>0</v>
      </c>
      <c r="P13" s="43"/>
    </row>
    <row r="14" spans="2:16" ht="12" customHeight="1">
      <c r="B14" s="97">
        <f>'REPORTE.H.T'!B79</f>
        <v>0</v>
      </c>
      <c r="C14" s="97"/>
      <c r="D14" s="44">
        <f>'REPORTE.H.T'!C79</f>
        <v>0</v>
      </c>
      <c r="E14" s="47">
        <f>'REPORTE.H.T'!H139</f>
        <v>0</v>
      </c>
      <c r="F14" s="47">
        <f>'REPORTE.H.T'!I139</f>
        <v>0</v>
      </c>
      <c r="G14" s="47">
        <f>'REPORTE.H.T'!J139</f>
        <v>0</v>
      </c>
      <c r="H14" s="47">
        <f>'REPORTE.H.T'!K139</f>
        <v>0</v>
      </c>
      <c r="I14" s="47">
        <f>'REPORTE.H.T'!L139</f>
        <v>0</v>
      </c>
      <c r="J14" s="47">
        <f>'REPORTE.H.T'!M139</f>
        <v>0</v>
      </c>
      <c r="K14" s="47">
        <f>'REPORTE.H.T'!N139</f>
        <v>0</v>
      </c>
      <c r="L14" s="47">
        <f>'REPORTE.H.T'!O139</f>
        <v>0</v>
      </c>
      <c r="M14" s="47">
        <f>'REPORTE.H.T'!P139</f>
        <v>0</v>
      </c>
      <c r="N14" s="47">
        <f>'REPORTE.H.T'!Q139</f>
        <v>0</v>
      </c>
      <c r="O14" s="47">
        <f>'REPORTE.H.T'!R139</f>
        <v>0</v>
      </c>
      <c r="P14" s="43"/>
    </row>
    <row r="15" spans="2:16" ht="12" customHeight="1">
      <c r="B15" s="97">
        <f>'REPORTE.H.T'!B80</f>
        <v>0</v>
      </c>
      <c r="C15" s="97"/>
      <c r="D15" s="44">
        <f>'REPORTE.H.T'!C80</f>
        <v>0</v>
      </c>
      <c r="E15" s="47">
        <f>'REPORTE.H.T'!H161</f>
        <v>0</v>
      </c>
      <c r="F15" s="47">
        <f>'REPORTE.H.T'!I161</f>
        <v>0</v>
      </c>
      <c r="G15" s="47">
        <f>'REPORTE.H.T'!J161</f>
        <v>0</v>
      </c>
      <c r="H15" s="47">
        <f>'REPORTE.H.T'!K161</f>
        <v>0</v>
      </c>
      <c r="I15" s="47">
        <f>'REPORTE.H.T'!L161</f>
        <v>0</v>
      </c>
      <c r="J15" s="47">
        <f>'REPORTE.H.T'!M161</f>
        <v>0</v>
      </c>
      <c r="K15" s="47">
        <f>'REPORTE.H.T'!N161</f>
        <v>0</v>
      </c>
      <c r="L15" s="47">
        <f>'REPORTE.H.T'!O161</f>
        <v>0</v>
      </c>
      <c r="M15" s="47">
        <f>'REPORTE.H.T'!P161</f>
        <v>0</v>
      </c>
      <c r="N15" s="47">
        <f>'REPORTE.H.T'!Q161</f>
        <v>0</v>
      </c>
      <c r="O15" s="47">
        <f>'REPORTE.H.T'!R161</f>
        <v>0</v>
      </c>
      <c r="P15" s="43"/>
    </row>
    <row r="16" spans="2:16" ht="12" customHeight="1">
      <c r="B16" s="97">
        <f>'REPORTE.H.T'!B165</f>
        <v>0</v>
      </c>
      <c r="C16" s="97"/>
      <c r="D16" s="44">
        <f>'REPORTE.H.T'!C165</f>
        <v>0</v>
      </c>
      <c r="E16" s="47">
        <f>'REPORTE.H.T'!H183</f>
        <v>0</v>
      </c>
      <c r="F16" s="47">
        <f>'REPORTE.H.T'!I183</f>
        <v>0</v>
      </c>
      <c r="G16" s="47">
        <f>'REPORTE.H.T'!J183</f>
        <v>0</v>
      </c>
      <c r="H16" s="47">
        <f>'REPORTE.H.T'!K183</f>
        <v>0</v>
      </c>
      <c r="I16" s="47">
        <f>'REPORTE.H.T'!L183</f>
        <v>0</v>
      </c>
      <c r="J16" s="47">
        <f>'REPORTE.H.T'!M183</f>
        <v>0</v>
      </c>
      <c r="K16" s="47">
        <f>'REPORTE.H.T'!N183</f>
        <v>0</v>
      </c>
      <c r="L16" s="47">
        <f>'REPORTE.H.T'!O183</f>
        <v>0</v>
      </c>
      <c r="M16" s="47">
        <f>'REPORTE.H.T'!P183</f>
        <v>0</v>
      </c>
      <c r="N16" s="47">
        <f>'REPORTE.H.T'!Q183</f>
        <v>0</v>
      </c>
      <c r="O16" s="47">
        <f>'REPORTE.H.T'!R183</f>
        <v>0</v>
      </c>
      <c r="P16" s="43"/>
    </row>
    <row r="17" spans="2:16" ht="12" customHeight="1">
      <c r="B17" s="97">
        <f>'REPORTE.H.T'!B187</f>
        <v>0</v>
      </c>
      <c r="C17" s="97"/>
      <c r="D17" s="44">
        <f>'REPORTE.H.T'!C187</f>
        <v>0</v>
      </c>
      <c r="E17" s="47">
        <f>'REPORTE.H.T'!H205</f>
        <v>0</v>
      </c>
      <c r="F17" s="47">
        <f>'REPORTE.H.T'!I205</f>
        <v>0</v>
      </c>
      <c r="G17" s="47">
        <f>'REPORTE.H.T'!J205</f>
        <v>0</v>
      </c>
      <c r="H17" s="47">
        <f>'REPORTE.H.T'!K205</f>
        <v>0</v>
      </c>
      <c r="I17" s="47">
        <f>'REPORTE.H.T'!L205</f>
        <v>0</v>
      </c>
      <c r="J17" s="47">
        <f>'REPORTE.H.T'!M205</f>
        <v>0</v>
      </c>
      <c r="K17" s="47">
        <f>'REPORTE.H.T'!N205</f>
        <v>0</v>
      </c>
      <c r="L17" s="47">
        <f>'REPORTE.H.T'!O205</f>
        <v>0</v>
      </c>
      <c r="M17" s="47">
        <f>'REPORTE.H.T'!P205</f>
        <v>0</v>
      </c>
      <c r="N17" s="47">
        <f>'REPORTE.H.T'!Q205</f>
        <v>0</v>
      </c>
      <c r="O17" s="47">
        <f>'REPORTE.H.T'!R205</f>
        <v>0</v>
      </c>
      <c r="P17" s="43"/>
    </row>
    <row r="18" spans="2:16" ht="12" customHeight="1">
      <c r="B18" s="97">
        <f>'REPORTE.H.T'!B209</f>
        <v>0</v>
      </c>
      <c r="C18" s="97"/>
      <c r="D18" s="44">
        <f>'REPORTE.H.T'!C209</f>
        <v>0</v>
      </c>
      <c r="E18" s="47">
        <f>'REPORTE.H.T'!H227</f>
        <v>0</v>
      </c>
      <c r="F18" s="47">
        <f>'REPORTE.H.T'!I227</f>
        <v>0</v>
      </c>
      <c r="G18" s="47">
        <f>'REPORTE.H.T'!J227</f>
        <v>0</v>
      </c>
      <c r="H18" s="47">
        <f>'REPORTE.H.T'!K227</f>
        <v>0</v>
      </c>
      <c r="I18" s="47">
        <f>'REPORTE.H.T'!L227</f>
        <v>0</v>
      </c>
      <c r="J18" s="47">
        <f>'REPORTE.H.T'!M227</f>
        <v>0</v>
      </c>
      <c r="K18" s="47">
        <f>'REPORTE.H.T'!N227</f>
        <v>0</v>
      </c>
      <c r="L18" s="47">
        <f>'REPORTE.H.T'!O227</f>
        <v>0</v>
      </c>
      <c r="M18" s="47">
        <f>'REPORTE.H.T'!P227</f>
        <v>0</v>
      </c>
      <c r="N18" s="47">
        <f>'REPORTE.H.T'!Q227</f>
        <v>0</v>
      </c>
      <c r="O18" s="47">
        <f>'REPORTE.H.T'!R227</f>
        <v>0</v>
      </c>
      <c r="P18" s="43"/>
    </row>
    <row r="19" spans="2:16" ht="12" customHeight="1">
      <c r="B19" s="97">
        <f>'REPORTE.H.T'!B231</f>
        <v>0</v>
      </c>
      <c r="C19" s="97"/>
      <c r="D19" s="44">
        <f>'REPORTE.H.T'!C231</f>
        <v>0</v>
      </c>
      <c r="E19" s="47">
        <f>'REPORTE.H.T'!H249</f>
        <v>0</v>
      </c>
      <c r="F19" s="47">
        <f>'REPORTE.H.T'!I249</f>
        <v>0</v>
      </c>
      <c r="G19" s="47">
        <f>'REPORTE.H.T'!J249</f>
        <v>0</v>
      </c>
      <c r="H19" s="47">
        <f>'REPORTE.H.T'!K249</f>
        <v>0</v>
      </c>
      <c r="I19" s="47">
        <f>'REPORTE.H.T'!L249</f>
        <v>0</v>
      </c>
      <c r="J19" s="47">
        <f>'REPORTE.H.T'!M249</f>
        <v>0</v>
      </c>
      <c r="K19" s="47">
        <f>'REPORTE.H.T'!N249</f>
        <v>0</v>
      </c>
      <c r="L19" s="47">
        <f>'REPORTE.H.T'!O249</f>
        <v>0</v>
      </c>
      <c r="M19" s="47">
        <f>'REPORTE.H.T'!P249</f>
        <v>0</v>
      </c>
      <c r="N19" s="47">
        <f>'REPORTE.H.T'!Q249</f>
        <v>0</v>
      </c>
      <c r="O19" s="47">
        <f>'REPORTE.H.T'!R249</f>
        <v>0</v>
      </c>
      <c r="P19" s="43"/>
    </row>
    <row r="20" spans="2:16" ht="12" customHeight="1">
      <c r="B20" s="97">
        <f>'REPORTE.H.T'!B253</f>
        <v>0</v>
      </c>
      <c r="C20" s="97"/>
      <c r="D20" s="44">
        <f>'REPORTE.H.T'!C253</f>
        <v>0</v>
      </c>
      <c r="E20" s="47">
        <f>'REPORTE.H.T'!H271</f>
        <v>0</v>
      </c>
      <c r="F20" s="47">
        <f>'REPORTE.H.T'!I271</f>
        <v>0</v>
      </c>
      <c r="G20" s="47">
        <f>'REPORTE.H.T'!J271</f>
        <v>0</v>
      </c>
      <c r="H20" s="47">
        <f>'REPORTE.H.T'!K271</f>
        <v>0</v>
      </c>
      <c r="I20" s="47">
        <f>'REPORTE.H.T'!L271</f>
        <v>0</v>
      </c>
      <c r="J20" s="47">
        <f>'REPORTE.H.T'!M271</f>
        <v>0</v>
      </c>
      <c r="K20" s="47">
        <f>'REPORTE.H.T'!N271</f>
        <v>0</v>
      </c>
      <c r="L20" s="47">
        <f>'REPORTE.H.T'!O271</f>
        <v>0</v>
      </c>
      <c r="M20" s="47">
        <f>'REPORTE.H.T'!P271</f>
        <v>0</v>
      </c>
      <c r="N20" s="47">
        <f>'REPORTE.H.T'!Q271</f>
        <v>0</v>
      </c>
      <c r="O20" s="47">
        <f>'REPORTE.H.T'!R271</f>
        <v>0</v>
      </c>
      <c r="P20" s="43"/>
    </row>
    <row r="21" spans="2:16" ht="12" customHeight="1">
      <c r="B21" s="97">
        <f>'REPORTE.H.T'!B275</f>
        <v>0</v>
      </c>
      <c r="C21" s="97"/>
      <c r="D21" s="44">
        <f>'REPORTE.H.T'!C275</f>
        <v>0</v>
      </c>
      <c r="E21" s="47">
        <f>'REPORTE.H.T'!H293</f>
        <v>0</v>
      </c>
      <c r="F21" s="47">
        <f>'REPORTE.H.T'!I293</f>
        <v>0</v>
      </c>
      <c r="G21" s="47">
        <f>'REPORTE.H.T'!J293</f>
        <v>0</v>
      </c>
      <c r="H21" s="47">
        <f>'REPORTE.H.T'!K293</f>
        <v>0</v>
      </c>
      <c r="I21" s="47">
        <f>'REPORTE.H.T'!L293</f>
        <v>0</v>
      </c>
      <c r="J21" s="47">
        <f>'REPORTE.H.T'!M293</f>
        <v>0</v>
      </c>
      <c r="K21" s="47">
        <f>'REPORTE.H.T'!N293</f>
        <v>0</v>
      </c>
      <c r="L21" s="47">
        <f>'REPORTE.H.T'!O293</f>
        <v>0</v>
      </c>
      <c r="M21" s="47">
        <f>'REPORTE.H.T'!P293</f>
        <v>0</v>
      </c>
      <c r="N21" s="47">
        <f>'REPORTE.H.T'!Q293</f>
        <v>0</v>
      </c>
      <c r="O21" s="47">
        <f>'REPORTE.H.T'!R293</f>
        <v>0</v>
      </c>
      <c r="P21" s="43"/>
    </row>
    <row r="22" spans="2:16" ht="12" customHeight="1">
      <c r="B22" s="97">
        <f>'REPORTE.H.T'!B297</f>
        <v>0</v>
      </c>
      <c r="C22" s="97"/>
      <c r="D22" s="44">
        <f>'REPORTE.H.T'!C297</f>
        <v>0</v>
      </c>
      <c r="E22" s="47">
        <f>'REPORTE.H.T'!H315</f>
        <v>0</v>
      </c>
      <c r="F22" s="47">
        <f>'REPORTE.H.T'!I315</f>
        <v>0</v>
      </c>
      <c r="G22" s="47">
        <f>'REPORTE.H.T'!J315</f>
        <v>0</v>
      </c>
      <c r="H22" s="47">
        <f>'REPORTE.H.T'!K315</f>
        <v>0</v>
      </c>
      <c r="I22" s="47">
        <f>'REPORTE.H.T'!L315</f>
        <v>0</v>
      </c>
      <c r="J22" s="47">
        <f>'REPORTE.H.T'!M315</f>
        <v>0</v>
      </c>
      <c r="K22" s="47">
        <f>'REPORTE.H.T'!N315</f>
        <v>0</v>
      </c>
      <c r="L22" s="47">
        <f>'REPORTE.H.T'!O315</f>
        <v>0</v>
      </c>
      <c r="M22" s="47">
        <f>'REPORTE.H.T'!P315</f>
        <v>0</v>
      </c>
      <c r="N22" s="47">
        <f>'REPORTE.H.T'!Q315</f>
        <v>0</v>
      </c>
      <c r="O22" s="47">
        <f>'REPORTE.H.T'!R315</f>
        <v>0</v>
      </c>
      <c r="P22" s="43"/>
    </row>
    <row r="23" spans="2:16" ht="12" customHeight="1">
      <c r="B23" s="97">
        <f>'REPORTE.H.T'!B319</f>
        <v>0</v>
      </c>
      <c r="C23" s="97"/>
      <c r="D23" s="44">
        <f>'REPORTE.H.T'!C319</f>
        <v>0</v>
      </c>
      <c r="E23" s="47">
        <f>'REPORTE.H.T'!H337</f>
        <v>0</v>
      </c>
      <c r="F23" s="47">
        <f>'REPORTE.H.T'!I337</f>
        <v>0</v>
      </c>
      <c r="G23" s="47">
        <f>'REPORTE.H.T'!J337</f>
        <v>0</v>
      </c>
      <c r="H23" s="47">
        <f>'REPORTE.H.T'!K337</f>
        <v>0</v>
      </c>
      <c r="I23" s="47">
        <f>'REPORTE.H.T'!L337</f>
        <v>0</v>
      </c>
      <c r="J23" s="47">
        <f>'REPORTE.H.T'!M337</f>
        <v>0</v>
      </c>
      <c r="K23" s="47">
        <f>'REPORTE.H.T'!N337</f>
        <v>0</v>
      </c>
      <c r="L23" s="47">
        <f>'REPORTE.H.T'!O337</f>
        <v>0</v>
      </c>
      <c r="M23" s="47">
        <f>'REPORTE.H.T'!P337</f>
        <v>0</v>
      </c>
      <c r="N23" s="47">
        <f>'REPORTE.H.T'!Q337</f>
        <v>0</v>
      </c>
      <c r="O23" s="47">
        <f>'REPORTE.H.T'!R337</f>
        <v>0</v>
      </c>
      <c r="P23" s="43"/>
    </row>
    <row r="24" spans="2:16" ht="15.75" customHeight="1">
      <c r="B24" s="95" t="s">
        <v>32</v>
      </c>
      <c r="C24" s="96"/>
      <c r="D24" s="96"/>
      <c r="E24" s="48">
        <f t="shared" ref="E24:O24" si="0">SUM(E10:E21)</f>
        <v>0</v>
      </c>
      <c r="F24" s="48">
        <f t="shared" si="0"/>
        <v>0</v>
      </c>
      <c r="G24" s="48">
        <f t="shared" si="0"/>
        <v>0</v>
      </c>
      <c r="H24" s="48">
        <f t="shared" si="0"/>
        <v>0</v>
      </c>
      <c r="I24" s="48">
        <f t="shared" si="0"/>
        <v>0</v>
      </c>
      <c r="J24" s="48">
        <f t="shared" si="0"/>
        <v>0</v>
      </c>
      <c r="K24" s="48">
        <f t="shared" si="0"/>
        <v>0</v>
      </c>
      <c r="L24" s="48">
        <f t="shared" si="0"/>
        <v>7</v>
      </c>
      <c r="M24" s="48">
        <f t="shared" si="0"/>
        <v>0</v>
      </c>
      <c r="N24" s="48">
        <f t="shared" si="0"/>
        <v>1</v>
      </c>
      <c r="O24" s="48">
        <f t="shared" si="0"/>
        <v>0</v>
      </c>
      <c r="P24" s="43"/>
    </row>
    <row r="26" spans="2:16">
      <c r="B26" s="5" t="s">
        <v>37</v>
      </c>
      <c r="C26" s="5"/>
      <c r="P26" s="5" t="s">
        <v>1</v>
      </c>
    </row>
    <row r="27" spans="2:16">
      <c r="N27" s="5" t="s">
        <v>21</v>
      </c>
      <c r="O27" s="5"/>
      <c r="P27" t="s">
        <v>2</v>
      </c>
    </row>
    <row r="28" spans="2:16">
      <c r="D28" s="5" t="s">
        <v>38</v>
      </c>
      <c r="E28" s="94"/>
      <c r="F28" s="77"/>
      <c r="G28" s="77"/>
      <c r="H28" s="77"/>
      <c r="I28" s="77"/>
      <c r="J28" s="77"/>
      <c r="K28" s="77"/>
      <c r="N28" s="5" t="s">
        <v>22</v>
      </c>
      <c r="O28" s="5"/>
      <c r="P28" t="s">
        <v>4</v>
      </c>
    </row>
    <row r="29" spans="2:16">
      <c r="D29" s="5" t="s">
        <v>39</v>
      </c>
      <c r="E29" s="101"/>
      <c r="F29" s="74"/>
      <c r="G29" s="74"/>
      <c r="H29" s="74"/>
      <c r="I29" s="74"/>
      <c r="J29" s="74"/>
      <c r="K29" s="74"/>
      <c r="N29" s="5" t="s">
        <v>23</v>
      </c>
      <c r="O29" s="5"/>
      <c r="P29" t="s">
        <v>5</v>
      </c>
    </row>
    <row r="30" spans="2:16">
      <c r="D30" s="5" t="s">
        <v>40</v>
      </c>
      <c r="E30" s="93"/>
      <c r="F30" s="74"/>
      <c r="G30" s="74"/>
      <c r="H30" s="74"/>
      <c r="I30" s="74"/>
      <c r="J30" s="74"/>
      <c r="K30" s="74"/>
      <c r="N30" s="5" t="s">
        <v>41</v>
      </c>
      <c r="O30" s="5"/>
      <c r="P30" t="s">
        <v>7</v>
      </c>
    </row>
    <row r="31" spans="2:16">
      <c r="D31" s="5" t="s">
        <v>17</v>
      </c>
      <c r="E31" s="93"/>
      <c r="F31" s="74"/>
      <c r="G31" s="74"/>
      <c r="H31" s="74"/>
      <c r="I31" s="74"/>
      <c r="J31" s="74"/>
      <c r="K31" s="74"/>
      <c r="N31" s="5" t="s">
        <v>25</v>
      </c>
      <c r="O31" s="5"/>
      <c r="P31" t="s">
        <v>7</v>
      </c>
    </row>
    <row r="32" spans="2:16">
      <c r="N32" s="5" t="s">
        <v>42</v>
      </c>
      <c r="O32" s="5"/>
      <c r="P32" t="s">
        <v>11</v>
      </c>
    </row>
    <row r="33" spans="14:16">
      <c r="N33" s="5" t="s">
        <v>43</v>
      </c>
      <c r="O33" s="5"/>
      <c r="P33" t="s">
        <v>44</v>
      </c>
    </row>
    <row r="34" spans="14:16">
      <c r="N34" s="5" t="s">
        <v>45</v>
      </c>
      <c r="O34" s="5"/>
      <c r="P34" t="s">
        <v>46</v>
      </c>
    </row>
  </sheetData>
  <mergeCells count="26">
    <mergeCell ref="B2:B7"/>
    <mergeCell ref="B11:C11"/>
    <mergeCell ref="B10:C10"/>
    <mergeCell ref="E29:K29"/>
    <mergeCell ref="E30:K30"/>
    <mergeCell ref="B21:C21"/>
    <mergeCell ref="B9:C9"/>
    <mergeCell ref="B12:C12"/>
    <mergeCell ref="B22:C22"/>
    <mergeCell ref="B23:C23"/>
    <mergeCell ref="J2:P7"/>
    <mergeCell ref="C5:C7"/>
    <mergeCell ref="D5:I7"/>
    <mergeCell ref="D2:I4"/>
    <mergeCell ref="C2:C4"/>
    <mergeCell ref="E31:K31"/>
    <mergeCell ref="E28:K28"/>
    <mergeCell ref="B24:D24"/>
    <mergeCell ref="B13:C13"/>
    <mergeCell ref="B14:C14"/>
    <mergeCell ref="B16:C16"/>
    <mergeCell ref="B17:C17"/>
    <mergeCell ref="B15:C15"/>
    <mergeCell ref="B18:C18"/>
    <mergeCell ref="B19:C19"/>
    <mergeCell ref="B20:C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F28"/>
  <sheetViews>
    <sheetView workbookViewId="0">
      <selection activeCell="E8" sqref="E8"/>
    </sheetView>
  </sheetViews>
  <sheetFormatPr baseColWidth="10" defaultColWidth="11.42578125" defaultRowHeight="15"/>
  <cols>
    <col min="1" max="1" width="11.7109375" bestFit="1" customWidth="1"/>
    <col min="2" max="2" width="12" bestFit="1" customWidth="1"/>
    <col min="3" max="3" width="12.85546875" bestFit="1" customWidth="1"/>
    <col min="4" max="4" width="12.28515625" bestFit="1" customWidth="1"/>
    <col min="5" max="5" width="32.5703125" bestFit="1" customWidth="1"/>
    <col min="6" max="6" width="15.140625" bestFit="1" customWidth="1"/>
    <col min="7" max="7" width="16.28515625" bestFit="1" customWidth="1"/>
  </cols>
  <sheetData>
    <row r="1" spans="1:6" ht="15.75" thickBot="1">
      <c r="A1" s="124" t="s">
        <v>47</v>
      </c>
      <c r="B1" s="125"/>
      <c r="C1" s="125"/>
      <c r="D1" s="125"/>
      <c r="E1" s="125"/>
      <c r="F1" s="125"/>
    </row>
    <row r="2" spans="1:6" ht="15.75" thickBot="1">
      <c r="A2" s="34" t="s">
        <v>48</v>
      </c>
      <c r="B2" s="35" t="s">
        <v>49</v>
      </c>
      <c r="C2" s="35" t="s">
        <v>50</v>
      </c>
      <c r="D2" s="35" t="s">
        <v>51</v>
      </c>
      <c r="E2" s="35" t="s">
        <v>52</v>
      </c>
      <c r="F2" s="35" t="s">
        <v>53</v>
      </c>
    </row>
    <row r="3" spans="1:6" ht="15.75" thickBot="1">
      <c r="A3" s="126" t="s">
        <v>54</v>
      </c>
      <c r="B3" s="36" t="s">
        <v>55</v>
      </c>
      <c r="C3" s="37">
        <v>44188</v>
      </c>
      <c r="D3" s="37">
        <v>44203</v>
      </c>
      <c r="E3" s="36" t="s">
        <v>56</v>
      </c>
      <c r="F3" s="37">
        <v>44211</v>
      </c>
    </row>
    <row r="4" spans="1:6" ht="15.75" thickBot="1">
      <c r="A4" s="123"/>
      <c r="B4" s="36" t="s">
        <v>57</v>
      </c>
      <c r="C4" s="37">
        <v>44204</v>
      </c>
      <c r="D4" s="37">
        <v>44218</v>
      </c>
      <c r="E4" s="36" t="s">
        <v>58</v>
      </c>
      <c r="F4" s="37">
        <v>44225</v>
      </c>
    </row>
    <row r="5" spans="1:6" ht="15.75" thickBot="1">
      <c r="A5" s="122" t="s">
        <v>59</v>
      </c>
      <c r="B5" s="36" t="s">
        <v>55</v>
      </c>
      <c r="C5" s="37">
        <v>44219</v>
      </c>
      <c r="D5" s="37">
        <v>44233</v>
      </c>
      <c r="E5" s="36" t="s">
        <v>60</v>
      </c>
      <c r="F5" s="37">
        <v>44242</v>
      </c>
    </row>
    <row r="6" spans="1:6" ht="15.75" thickBot="1">
      <c r="A6" s="123"/>
      <c r="B6" s="36" t="s">
        <v>57</v>
      </c>
      <c r="C6" s="37">
        <v>44234</v>
      </c>
      <c r="D6" s="37">
        <v>44245</v>
      </c>
      <c r="E6" s="36" t="s">
        <v>61</v>
      </c>
      <c r="F6" s="37">
        <v>44253</v>
      </c>
    </row>
    <row r="7" spans="1:6" ht="15.75" thickBot="1">
      <c r="A7" s="122" t="s">
        <v>62</v>
      </c>
      <c r="B7" s="36" t="s">
        <v>55</v>
      </c>
      <c r="C7" s="37">
        <v>44246</v>
      </c>
      <c r="D7" s="37">
        <v>44263</v>
      </c>
      <c r="E7" s="36" t="s">
        <v>63</v>
      </c>
      <c r="F7" s="37">
        <v>44270</v>
      </c>
    </row>
    <row r="8" spans="1:6" ht="15.75" thickBot="1">
      <c r="A8" s="123"/>
      <c r="B8" s="36" t="s">
        <v>57</v>
      </c>
      <c r="C8" s="37">
        <v>44264</v>
      </c>
      <c r="D8" s="37">
        <v>44279</v>
      </c>
      <c r="E8" s="36" t="s">
        <v>64</v>
      </c>
      <c r="F8" s="37">
        <v>44286</v>
      </c>
    </row>
    <row r="9" spans="1:6" ht="15.75" thickBot="1">
      <c r="A9" s="122" t="s">
        <v>65</v>
      </c>
      <c r="B9" s="36" t="s">
        <v>55</v>
      </c>
      <c r="C9" s="37">
        <v>44280</v>
      </c>
      <c r="D9" s="37">
        <v>44294</v>
      </c>
      <c r="E9" s="36" t="s">
        <v>66</v>
      </c>
      <c r="F9" s="37">
        <v>44301</v>
      </c>
    </row>
    <row r="10" spans="1:6" ht="15.75" thickBot="1">
      <c r="A10" s="123"/>
      <c r="B10" s="36" t="s">
        <v>57</v>
      </c>
      <c r="C10" s="37">
        <v>44295</v>
      </c>
      <c r="D10" s="37">
        <v>44308</v>
      </c>
      <c r="E10" s="36" t="s">
        <v>67</v>
      </c>
      <c r="F10" s="37">
        <v>44316</v>
      </c>
    </row>
    <row r="11" spans="1:6" ht="15.75" thickBot="1">
      <c r="A11" s="122" t="s">
        <v>68</v>
      </c>
      <c r="B11" s="36" t="s">
        <v>55</v>
      </c>
      <c r="C11" s="37">
        <v>44309</v>
      </c>
      <c r="D11" s="37">
        <v>44324</v>
      </c>
      <c r="E11" s="36" t="s">
        <v>69</v>
      </c>
      <c r="F11" s="37">
        <v>44330</v>
      </c>
    </row>
    <row r="12" spans="1:6" ht="15.75" thickBot="1">
      <c r="A12" s="123"/>
      <c r="B12" s="36" t="s">
        <v>57</v>
      </c>
      <c r="C12" s="37">
        <v>44325</v>
      </c>
      <c r="D12" s="37">
        <v>44339</v>
      </c>
      <c r="E12" s="36" t="s">
        <v>70</v>
      </c>
      <c r="F12" s="37">
        <v>44347</v>
      </c>
    </row>
    <row r="13" spans="1:6" ht="15.75" thickBot="1">
      <c r="A13" s="122" t="s">
        <v>71</v>
      </c>
      <c r="B13" s="36" t="s">
        <v>55</v>
      </c>
      <c r="C13" s="37">
        <v>44340</v>
      </c>
      <c r="D13" s="37">
        <v>44354</v>
      </c>
      <c r="E13" s="36" t="s">
        <v>72</v>
      </c>
      <c r="F13" s="37">
        <v>44362</v>
      </c>
    </row>
    <row r="14" spans="1:6" ht="15.75" thickBot="1">
      <c r="A14" s="123"/>
      <c r="B14" s="36" t="s">
        <v>57</v>
      </c>
      <c r="C14" s="37">
        <v>44355</v>
      </c>
      <c r="D14" s="37">
        <v>44370</v>
      </c>
      <c r="E14" s="36" t="s">
        <v>73</v>
      </c>
      <c r="F14" s="37">
        <v>44377</v>
      </c>
    </row>
    <row r="15" spans="1:6" ht="15.75" thickBot="1">
      <c r="A15" s="122" t="s">
        <v>74</v>
      </c>
      <c r="B15" s="36" t="s">
        <v>55</v>
      </c>
      <c r="C15" s="37">
        <v>44371</v>
      </c>
      <c r="D15" s="37">
        <v>44385</v>
      </c>
      <c r="E15" s="36" t="s">
        <v>75</v>
      </c>
      <c r="F15" s="37">
        <v>44392</v>
      </c>
    </row>
    <row r="16" spans="1:6" ht="15.75" thickBot="1">
      <c r="A16" s="123"/>
      <c r="B16" s="36" t="s">
        <v>57</v>
      </c>
      <c r="C16" s="37">
        <v>44386</v>
      </c>
      <c r="D16" s="37">
        <v>44399</v>
      </c>
      <c r="E16" s="36" t="s">
        <v>76</v>
      </c>
      <c r="F16" s="37">
        <v>44407</v>
      </c>
    </row>
    <row r="17" spans="1:6" ht="15.75" thickBot="1">
      <c r="A17" s="122" t="s">
        <v>77</v>
      </c>
      <c r="B17" s="36" t="s">
        <v>55</v>
      </c>
      <c r="C17" s="37">
        <v>44400</v>
      </c>
      <c r="D17" s="37">
        <v>44416</v>
      </c>
      <c r="E17" s="36" t="s">
        <v>78</v>
      </c>
      <c r="F17" s="37">
        <v>44421</v>
      </c>
    </row>
    <row r="18" spans="1:6" ht="15.75" thickBot="1">
      <c r="A18" s="123"/>
      <c r="B18" s="36" t="s">
        <v>57</v>
      </c>
      <c r="C18" s="37">
        <v>44417</v>
      </c>
      <c r="D18" s="37">
        <v>44431</v>
      </c>
      <c r="E18" s="36" t="s">
        <v>79</v>
      </c>
      <c r="F18" s="37">
        <v>44439</v>
      </c>
    </row>
    <row r="19" spans="1:6" ht="15.75" thickBot="1">
      <c r="A19" s="122" t="s">
        <v>80</v>
      </c>
      <c r="B19" s="36" t="s">
        <v>55</v>
      </c>
      <c r="C19" s="37">
        <v>44432</v>
      </c>
      <c r="D19" s="37">
        <v>44448</v>
      </c>
      <c r="E19" s="36" t="s">
        <v>81</v>
      </c>
      <c r="F19" s="37">
        <v>44454</v>
      </c>
    </row>
    <row r="20" spans="1:6" ht="15.75" thickBot="1">
      <c r="A20" s="123"/>
      <c r="B20" s="36" t="s">
        <v>57</v>
      </c>
      <c r="C20" s="37">
        <v>44449</v>
      </c>
      <c r="D20" s="37">
        <v>44462</v>
      </c>
      <c r="E20" s="36" t="s">
        <v>82</v>
      </c>
      <c r="F20" s="37">
        <v>44469</v>
      </c>
    </row>
    <row r="21" spans="1:6" ht="15.75" thickBot="1">
      <c r="A21" s="122" t="s">
        <v>83</v>
      </c>
      <c r="B21" s="36" t="s">
        <v>55</v>
      </c>
      <c r="C21" s="37">
        <v>44463</v>
      </c>
      <c r="D21" s="37">
        <v>44478</v>
      </c>
      <c r="E21" s="36" t="s">
        <v>84</v>
      </c>
      <c r="F21" s="37">
        <v>44484</v>
      </c>
    </row>
    <row r="22" spans="1:6" ht="15.75" thickBot="1">
      <c r="A22" s="123"/>
      <c r="B22" s="36" t="s">
        <v>57</v>
      </c>
      <c r="C22" s="37">
        <v>44479</v>
      </c>
      <c r="D22" s="37">
        <v>44493</v>
      </c>
      <c r="E22" s="36" t="s">
        <v>85</v>
      </c>
      <c r="F22" s="37">
        <v>44498</v>
      </c>
    </row>
    <row r="23" spans="1:6" ht="15.75" thickBot="1">
      <c r="A23" s="122" t="s">
        <v>86</v>
      </c>
      <c r="B23" s="36" t="s">
        <v>55</v>
      </c>
      <c r="C23" s="37">
        <v>44494</v>
      </c>
      <c r="D23" s="37">
        <v>44507</v>
      </c>
      <c r="E23" s="36" t="s">
        <v>87</v>
      </c>
      <c r="F23" s="37">
        <v>44512</v>
      </c>
    </row>
    <row r="24" spans="1:6" ht="15.75" thickBot="1">
      <c r="A24" s="123"/>
      <c r="B24" s="36" t="s">
        <v>57</v>
      </c>
      <c r="C24" s="37">
        <v>44508</v>
      </c>
      <c r="D24" s="37">
        <v>44522</v>
      </c>
      <c r="E24" s="36" t="s">
        <v>88</v>
      </c>
      <c r="F24" s="37">
        <v>44530</v>
      </c>
    </row>
    <row r="25" spans="1:6" ht="15.75" thickBot="1">
      <c r="A25" s="122" t="s">
        <v>89</v>
      </c>
      <c r="B25" s="36" t="s">
        <v>55</v>
      </c>
      <c r="C25" s="37">
        <v>44523</v>
      </c>
      <c r="D25" s="37">
        <v>44537</v>
      </c>
      <c r="E25" s="36" t="s">
        <v>90</v>
      </c>
      <c r="F25" s="37">
        <v>44545</v>
      </c>
    </row>
    <row r="26" spans="1:6" ht="15.75" thickBot="1">
      <c r="A26" s="123"/>
      <c r="B26" s="36" t="s">
        <v>57</v>
      </c>
      <c r="C26" s="37">
        <v>44538</v>
      </c>
      <c r="D26" s="37">
        <v>44552</v>
      </c>
      <c r="E26" s="36" t="s">
        <v>91</v>
      </c>
      <c r="F26" s="37">
        <v>44560</v>
      </c>
    </row>
    <row r="27" spans="1:6">
      <c r="A27" s="38"/>
    </row>
    <row r="28" spans="1:6">
      <c r="A28" s="38"/>
    </row>
  </sheetData>
  <mergeCells count="13">
    <mergeCell ref="A25:A26"/>
    <mergeCell ref="A15:A16"/>
    <mergeCell ref="A17:A18"/>
    <mergeCell ref="A19:A20"/>
    <mergeCell ref="A21:A22"/>
    <mergeCell ref="A23:A24"/>
    <mergeCell ref="A11:A12"/>
    <mergeCell ref="A13:A14"/>
    <mergeCell ref="A1:F1"/>
    <mergeCell ref="A3:A4"/>
    <mergeCell ref="A5:A6"/>
    <mergeCell ref="A7:A8"/>
    <mergeCell ref="A9:A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 summaryRight="0"/>
  </sheetPr>
  <dimension ref="A1:C30"/>
  <sheetViews>
    <sheetView workbookViewId="0"/>
  </sheetViews>
  <sheetFormatPr baseColWidth="10" defaultColWidth="14.42578125" defaultRowHeight="15" customHeight="1"/>
  <cols>
    <col min="1" max="1" width="3" customWidth="1"/>
    <col min="2" max="2" width="31.7109375" customWidth="1"/>
    <col min="3" max="3" width="11.5703125" customWidth="1"/>
    <col min="4" max="26" width="10.7109375" customWidth="1"/>
  </cols>
  <sheetData>
    <row r="1" spans="1:3" ht="15" customHeight="1">
      <c r="A1">
        <v>1</v>
      </c>
      <c r="B1" s="1" t="s">
        <v>92</v>
      </c>
      <c r="C1" s="2">
        <v>1152438094</v>
      </c>
    </row>
    <row r="2" spans="1:3" ht="15" customHeight="1">
      <c r="A2">
        <v>2</v>
      </c>
      <c r="B2" s="1" t="s">
        <v>93</v>
      </c>
      <c r="C2" s="2">
        <v>1035229078</v>
      </c>
    </row>
    <row r="3" spans="1:3" ht="15" customHeight="1">
      <c r="A3">
        <v>3</v>
      </c>
      <c r="B3" s="1" t="s">
        <v>94</v>
      </c>
      <c r="C3" s="2">
        <v>43152282</v>
      </c>
    </row>
    <row r="4" spans="1:3" ht="15" customHeight="1">
      <c r="A4">
        <v>4</v>
      </c>
      <c r="B4" s="1" t="s">
        <v>95</v>
      </c>
      <c r="C4" s="2">
        <v>1037661416</v>
      </c>
    </row>
    <row r="5" spans="1:3" ht="15" customHeight="1">
      <c r="A5">
        <v>5</v>
      </c>
      <c r="B5" s="1" t="s">
        <v>96</v>
      </c>
      <c r="C5" s="2">
        <v>1017193543</v>
      </c>
    </row>
    <row r="6" spans="1:3" ht="15" customHeight="1">
      <c r="A6">
        <v>6</v>
      </c>
      <c r="B6" s="1" t="s">
        <v>97</v>
      </c>
      <c r="C6" s="54">
        <v>71796348</v>
      </c>
    </row>
    <row r="7" spans="1:3" ht="15" customHeight="1">
      <c r="A7">
        <v>7</v>
      </c>
      <c r="B7" s="1" t="s">
        <v>98</v>
      </c>
      <c r="C7" s="3">
        <v>32298791</v>
      </c>
    </row>
    <row r="8" spans="1:3" ht="15" customHeight="1">
      <c r="A8">
        <v>8</v>
      </c>
      <c r="B8" s="1"/>
      <c r="C8" s="3"/>
    </row>
    <row r="9" spans="1:3">
      <c r="A9">
        <v>9</v>
      </c>
      <c r="B9" s="4"/>
      <c r="C9" s="4"/>
    </row>
    <row r="10" spans="1:3">
      <c r="A10">
        <v>10</v>
      </c>
      <c r="B10" s="4"/>
      <c r="C10" s="4"/>
    </row>
    <row r="11" spans="1:3">
      <c r="A11">
        <v>11</v>
      </c>
      <c r="B11" s="4"/>
      <c r="C11" s="4"/>
    </row>
    <row r="12" spans="1:3">
      <c r="A12">
        <v>12</v>
      </c>
      <c r="B12" s="4"/>
      <c r="C12" s="4"/>
    </row>
    <row r="13" spans="1:3">
      <c r="A13">
        <v>13</v>
      </c>
      <c r="B13" s="4"/>
      <c r="C13" s="4"/>
    </row>
    <row r="14" spans="1:3">
      <c r="A14">
        <v>14</v>
      </c>
      <c r="B14" s="4"/>
      <c r="C14" s="4"/>
    </row>
    <row r="15" spans="1:3">
      <c r="A15">
        <v>15</v>
      </c>
      <c r="B15" s="4"/>
      <c r="C15" s="4"/>
    </row>
    <row r="16" spans="1:3">
      <c r="A16">
        <v>16</v>
      </c>
      <c r="B16" s="4"/>
      <c r="C16" s="4"/>
    </row>
    <row r="17" spans="1:3">
      <c r="A17">
        <v>17</v>
      </c>
      <c r="B17" s="4"/>
      <c r="C17" s="4"/>
    </row>
    <row r="18" spans="1:3">
      <c r="A18">
        <v>18</v>
      </c>
    </row>
    <row r="19" spans="1:3">
      <c r="A19">
        <v>19</v>
      </c>
    </row>
    <row r="20" spans="1:3">
      <c r="A20">
        <v>20</v>
      </c>
    </row>
    <row r="21" spans="1:3">
      <c r="A21">
        <v>21</v>
      </c>
    </row>
    <row r="22" spans="1:3">
      <c r="A22">
        <v>22</v>
      </c>
    </row>
    <row r="23" spans="1:3">
      <c r="A23">
        <v>23</v>
      </c>
    </row>
    <row r="24" spans="1:3">
      <c r="A24">
        <v>24</v>
      </c>
    </row>
    <row r="25" spans="1:3">
      <c r="A25">
        <v>25</v>
      </c>
    </row>
    <row r="26" spans="1:3">
      <c r="A26">
        <v>26</v>
      </c>
    </row>
    <row r="27" spans="1:3">
      <c r="A27">
        <v>27</v>
      </c>
    </row>
    <row r="28" spans="1:3">
      <c r="A28">
        <v>28</v>
      </c>
    </row>
    <row r="29" spans="1:3">
      <c r="A29">
        <v>29</v>
      </c>
    </row>
    <row r="30" spans="1:3">
      <c r="A30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D5C722ACB4BB4680F498A5A0A3952B" ma:contentTypeVersion="6" ma:contentTypeDescription="Crear nuevo documento." ma:contentTypeScope="" ma:versionID="227d6130229a4fa3f245f28f78091398">
  <xsd:schema xmlns:xsd="http://www.w3.org/2001/XMLSchema" xmlns:xs="http://www.w3.org/2001/XMLSchema" xmlns:p="http://schemas.microsoft.com/office/2006/metadata/properties" xmlns:ns2="7e41fd7a-5aa7-4186-871b-b595bd89528a" xmlns:ns3="b9f4623b-a6d7-46fb-b0f8-71d05c54cd1e" targetNamespace="http://schemas.microsoft.com/office/2006/metadata/properties" ma:root="true" ma:fieldsID="6e340da80e392f225c0f6210921eab46" ns2:_="" ns3:_="">
    <xsd:import namespace="7e41fd7a-5aa7-4186-871b-b595bd89528a"/>
    <xsd:import namespace="b9f4623b-a6d7-46fb-b0f8-71d05c54cd1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41fd7a-5aa7-4186-871b-b595bd89528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4623b-a6d7-46fb-b0f8-71d05c54cd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071DC1-4D50-4513-AA0D-9CA9EA0B18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41fd7a-5aa7-4186-871b-b595bd89528a"/>
    <ds:schemaRef ds:uri="b9f4623b-a6d7-46fb-b0f8-71d05c54cd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2FE75A-9073-43EA-8A28-5281C862FE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5E479A-9B25-4478-AA35-E5040D5F9EB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8</vt:i4>
      </vt:variant>
    </vt:vector>
  </HeadingPairs>
  <TitlesOfParts>
    <vt:vector size="12" baseType="lpstr">
      <vt:lpstr>REPORTE.H.T</vt:lpstr>
      <vt:lpstr>RESUMEN H.T</vt:lpstr>
      <vt:lpstr>CORTES DE NOMINA</vt:lpstr>
      <vt:lpstr>BD</vt:lpstr>
      <vt:lpstr>REPORTE.H.T!_</vt:lpstr>
      <vt:lpstr>REPORTE.H.T!_FilterDatabase_0</vt:lpstr>
      <vt:lpstr>'RESUMEN H.T'!_FilterDatabase_0</vt:lpstr>
      <vt:lpstr>REPORTE.H.T!_FilterDatabase_0_0</vt:lpstr>
      <vt:lpstr>'RESUMEN H.T'!_FilterDatabase_0_0</vt:lpstr>
      <vt:lpstr>REPORTE.H.T!_FilterDatabase_0_0_0</vt:lpstr>
      <vt:lpstr>'RESUMEN H.T'!_FilterDatabase_0_0_0</vt:lpstr>
      <vt:lpstr>'RESUMEN H.T'!_filterdatabase_1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Orleth Margarita Peñaloza Tapia</dc:creator>
  <cp:keywords/>
  <dc:description/>
  <cp:lastModifiedBy>Lamoroux Bello Steffanie Alexandra</cp:lastModifiedBy>
  <cp:revision/>
  <dcterms:created xsi:type="dcterms:W3CDTF">2018-06-22T16:15:26Z</dcterms:created>
  <dcterms:modified xsi:type="dcterms:W3CDTF">2022-05-04T17:36:39Z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0x010100C8D5C722ACB4BB4680F498A5A0A3952B</vt:lpwstr>
  </property>
</Properties>
</file>