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C7D7CA0-250A-43B7-8886-3EF634C717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iPZNcWL15lWmAmC7XRo1boOUMlw=="/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1" authorId="0" shapeId="0" xr:uid="{00000000-0006-0000-0000-000001000000}">
      <text>
        <r>
          <rPr>
            <sz val="11"/>
            <color theme="1"/>
            <rFont val="Arial"/>
          </rPr>
          <t>======
ID#AAAAG1LbkRI
LENOVO X250    (2020-08-19 13:43:10)
es el total de las solicitudes que ingresan en el pediodo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LUKAyHOPtvE0BMGdZHMe4ktWyUg=="/>
    </ext>
  </extLst>
</comments>
</file>

<file path=xl/sharedStrings.xml><?xml version="1.0" encoding="utf-8"?>
<sst xmlns="http://schemas.openxmlformats.org/spreadsheetml/2006/main" count="33" uniqueCount="32">
  <si>
    <t>SISTEMA DE GESTIÓN DE CALIDAD</t>
  </si>
  <si>
    <t>Version: 1</t>
  </si>
  <si>
    <t>FICHA TECNICA DE INDICADOR</t>
  </si>
  <si>
    <t>Fecha Aprobación: 02/09/2021</t>
  </si>
  <si>
    <t>Elaborado Por: Stefannie Lamouroux</t>
  </si>
  <si>
    <t>Aprobado por: Lina Cordoba</t>
  </si>
  <si>
    <t xml:space="preserve">FICHA TECNICA </t>
  </si>
  <si>
    <t>PROCESO</t>
  </si>
  <si>
    <t>DEFINICIÓN DEL INDICADOR</t>
  </si>
  <si>
    <t>METODO DE CALCULO (Índice)</t>
  </si>
  <si>
    <t>INTERPRETACIÓN DEL INDICADOR</t>
  </si>
  <si>
    <t>LIMITE DEL INDICADOR (Meta)</t>
  </si>
  <si>
    <t>FUENTE DE INFORMACIÓN</t>
  </si>
  <si>
    <t>PERIODICIDAD DE MEDICIÓN</t>
  </si>
  <si>
    <t>COMUNICAR RESULTADO A</t>
  </si>
  <si>
    <t>DATOS</t>
  </si>
  <si>
    <t>INDICADOR DE PROCESO</t>
  </si>
  <si>
    <t>PERIODO</t>
  </si>
  <si>
    <t>Numero de Solicitudes Cerradas</t>
  </si>
  <si>
    <t>Total Solicitudes Abiertas</t>
  </si>
  <si>
    <t>RESULTADO</t>
  </si>
  <si>
    <t>LIMITE O META</t>
  </si>
  <si>
    <t xml:space="preserve"> GRAFICA</t>
  </si>
  <si>
    <t>ANALISIS DE TENDENCIA-PLAN DE ACCIÓN</t>
  </si>
  <si>
    <t>SEGUIMIENTO  PLAN DE ACCIÓN</t>
  </si>
  <si>
    <t>ANALISIS DE RESULTADO DEL INDICADOR</t>
  </si>
  <si>
    <r>
      <rPr>
        <b/>
        <sz val="13"/>
        <color theme="1"/>
        <rFont val="Montserrat"/>
      </rPr>
      <t xml:space="preserve">¿SE CUMPLIO LA META? </t>
    </r>
    <r>
      <rPr>
        <sz val="13"/>
        <color theme="1"/>
        <rFont val="Montserrat"/>
      </rPr>
      <t xml:space="preserve">
(En caso de no cumplimiento de meta se debe generar plan de acción)</t>
    </r>
  </si>
  <si>
    <t>PLAN DE ACCIÓN</t>
  </si>
  <si>
    <t>FECHAS</t>
  </si>
  <si>
    <t>RESPONSABLE</t>
  </si>
  <si>
    <t>¡SE CUMPLIO EL PLAN DE ACCIÓN ?</t>
  </si>
  <si>
    <r>
      <t xml:space="preserve">¿EL PLAN DE ACCION FUE EFICAZ? 
</t>
    </r>
    <r>
      <rPr>
        <sz val="13"/>
        <color theme="1"/>
        <rFont val="Montserrat"/>
      </rPr>
      <t>(Permitio mejorar los resultados del indicador y cumplimiento de la meta?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</si>
</sst>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</font>
    <font>
      <sz val="11"/>
      <color theme="1"/>
      <name val="Montserrat"/>
    </font>
    <font>
      <sz val="15"/>
      <color theme="1"/>
      <name val="Montserrat"/>
    </font>
    <font>
      <sz val="11"/>
      <name val="Montserrat"/>
    </font>
    <font>
      <b/>
      <sz val="20"/>
      <color theme="0"/>
      <name val="Montserrat"/>
    </font>
    <font>
      <b/>
      <sz val="14"/>
      <color theme="1"/>
      <name val="Montserrat"/>
    </font>
    <font>
      <sz val="14"/>
      <color theme="1"/>
      <name val="Montserrat"/>
    </font>
    <font>
      <sz val="10"/>
      <color theme="1"/>
      <name val="Montserrat"/>
    </font>
    <font>
      <b/>
      <sz val="20"/>
      <color theme="1"/>
      <name val="Montserrat"/>
    </font>
    <font>
      <b/>
      <sz val="12"/>
      <color rgb="FFFFFFFF"/>
      <name val="Montserrat"/>
    </font>
    <font>
      <sz val="12"/>
      <color theme="1"/>
      <name val="Montserrat"/>
    </font>
    <font>
      <sz val="16"/>
      <color theme="1"/>
      <name val="Montserrat"/>
    </font>
    <font>
      <b/>
      <sz val="10"/>
      <color theme="1"/>
      <name val="Montserrat"/>
    </font>
    <font>
      <sz val="18"/>
      <color theme="1"/>
      <name val="Montserrat"/>
    </font>
    <font>
      <b/>
      <sz val="13"/>
      <color theme="1"/>
      <name val="Montserrat"/>
    </font>
    <font>
      <sz val="13"/>
      <color theme="1"/>
      <name val="Montserrat"/>
    </font>
    <font>
      <sz val="13"/>
      <name val="Montserrat"/>
    </font>
    <font>
      <sz val="20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D8D8D8"/>
        <bgColor rgb="FFD8D8D8"/>
      </patternFill>
    </fill>
    <fill>
      <patternFill patternType="solid">
        <fgColor rgb="FF073763"/>
        <bgColor rgb="FF073763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7" fillId="0" borderId="0" xfId="0" applyFont="1"/>
    <xf numFmtId="17" fontId="10" fillId="0" borderId="7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7" fontId="10" fillId="0" borderId="8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17" fontId="10" fillId="0" borderId="6" xfId="0" applyNumberFormat="1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16" fontId="7" fillId="0" borderId="15" xfId="0" applyNumberFormat="1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vertical="center" wrapText="1"/>
    </xf>
    <xf numFmtId="0" fontId="5" fillId="0" borderId="25" xfId="0" applyFont="1" applyBorder="1" applyAlignment="1">
      <alignment vertical="center" wrapText="1"/>
    </xf>
    <xf numFmtId="9" fontId="11" fillId="0" borderId="2" xfId="0" applyNumberFormat="1" applyFont="1" applyBorder="1" applyAlignment="1">
      <alignment horizontal="center" vertical="center" wrapText="1"/>
    </xf>
    <xf numFmtId="9" fontId="11" fillId="0" borderId="3" xfId="0" applyNumberFormat="1" applyFont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" fillId="0" borderId="45" xfId="0" applyFont="1" applyBorder="1" applyAlignment="1">
      <alignment horizontal="center"/>
    </xf>
    <xf numFmtId="0" fontId="3" fillId="0" borderId="46" xfId="0" applyFont="1" applyBorder="1" applyAlignment="1"/>
    <xf numFmtId="0" fontId="3" fillId="0" borderId="47" xfId="0" applyFont="1" applyBorder="1" applyAlignment="1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0" borderId="26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2" fillId="0" borderId="4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9" fillId="4" borderId="48" xfId="0" applyFont="1" applyFill="1" applyBorder="1" applyAlignment="1">
      <alignment horizontal="center" vertical="center"/>
    </xf>
    <xf numFmtId="0" fontId="9" fillId="4" borderId="49" xfId="0" applyFont="1" applyFill="1" applyBorder="1" applyAlignment="1">
      <alignment horizontal="center" vertical="center"/>
    </xf>
    <xf numFmtId="0" fontId="9" fillId="4" borderId="5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9" fontId="6" fillId="0" borderId="29" xfId="0" applyNumberFormat="1" applyFont="1" applyBorder="1" applyAlignment="1">
      <alignment horizontal="left" vertical="center" wrapText="1"/>
    </xf>
    <xf numFmtId="9" fontId="6" fillId="0" borderId="21" xfId="0" applyNumberFormat="1" applyFont="1" applyBorder="1" applyAlignment="1">
      <alignment horizontal="left" vertical="center" wrapText="1"/>
    </xf>
    <xf numFmtId="9" fontId="6" fillId="0" borderId="30" xfId="0" applyNumberFormat="1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/>
    <xf numFmtId="0" fontId="3" fillId="0" borderId="17" xfId="0" applyFont="1" applyBorder="1" applyAlignment="1"/>
    <xf numFmtId="0" fontId="9" fillId="4" borderId="1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9" fontId="2" fillId="0" borderId="34" xfId="0" applyNumberFormat="1" applyFont="1" applyBorder="1" applyAlignment="1">
      <alignment horizontal="center" vertical="center" wrapText="1"/>
    </xf>
    <xf numFmtId="9" fontId="2" fillId="0" borderId="35" xfId="0" applyNumberFormat="1" applyFont="1" applyBorder="1" applyAlignment="1">
      <alignment horizontal="center" vertical="center" wrapText="1"/>
    </xf>
    <xf numFmtId="9" fontId="2" fillId="0" borderId="36" xfId="0" applyNumberFormat="1" applyFont="1" applyBorder="1" applyAlignment="1">
      <alignment horizontal="center" vertical="center" wrapText="1"/>
    </xf>
    <xf numFmtId="9" fontId="2" fillId="0" borderId="37" xfId="0" applyNumberFormat="1" applyFont="1" applyBorder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9" fontId="2" fillId="0" borderId="38" xfId="0" applyNumberFormat="1" applyFont="1" applyBorder="1" applyAlignment="1">
      <alignment horizontal="center" vertical="center" wrapText="1"/>
    </xf>
    <xf numFmtId="9" fontId="2" fillId="0" borderId="39" xfId="0" applyNumberFormat="1" applyFont="1" applyBorder="1" applyAlignment="1">
      <alignment horizontal="center" vertical="center" wrapText="1"/>
    </xf>
    <xf numFmtId="9" fontId="2" fillId="0" borderId="40" xfId="0" applyNumberFormat="1" applyFont="1" applyBorder="1" applyAlignment="1">
      <alignment horizontal="center" vertical="center" wrapText="1"/>
    </xf>
    <xf numFmtId="9" fontId="2" fillId="0" borderId="41" xfId="0" applyNumberFormat="1" applyFont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6" fillId="0" borderId="14" xfId="0" applyFont="1" applyBorder="1" applyAlignment="1"/>
    <xf numFmtId="0" fontId="10" fillId="0" borderId="1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0" borderId="0" xfId="0" applyFont="1" applyAlignment="1"/>
    <xf numFmtId="0" fontId="7" fillId="0" borderId="0" xfId="0" applyFont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0" fontId="3" fillId="0" borderId="14" xfId="0" applyFont="1" applyBorder="1" applyAlignment="1"/>
    <xf numFmtId="0" fontId="3" fillId="0" borderId="4" xfId="0" applyFont="1" applyBorder="1" applyAlignment="1"/>
    <xf numFmtId="0" fontId="8" fillId="3" borderId="12" xfId="0" applyFont="1" applyFill="1" applyBorder="1" applyAlignment="1">
      <alignment horizontal="center" vertical="center" wrapText="1"/>
    </xf>
    <xf numFmtId="0" fontId="17" fillId="0" borderId="4" xfId="0" applyFont="1" applyBorder="1" applyAlignment="1"/>
    <xf numFmtId="0" fontId="14" fillId="3" borderId="12" xfId="0" applyFont="1" applyFill="1" applyBorder="1" applyAlignment="1">
      <alignment horizontal="center" vertical="center" wrapText="1"/>
    </xf>
    <xf numFmtId="0" fontId="16" fillId="0" borderId="4" xfId="0" applyFont="1" applyBorder="1" applyAlignment="1"/>
  </cellXfs>
  <cellStyles count="1">
    <cellStyle name="Normal" xfId="0" builtinId="0"/>
  </cellStyles>
  <dxfs count="7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A5A5A5"/>
          <bgColor rgb="FFA5A5A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 sz="1400" b="0" i="0">
                <a:solidFill>
                  <a:srgbClr val="757575"/>
                </a:solidFill>
                <a:latin typeface="+mn-lt"/>
              </a:rPr>
              <a:t>Nombre</a:t>
            </a:r>
            <a:r>
              <a:rPr lang="es-CO" sz="1400" b="0" i="0" baseline="0">
                <a:solidFill>
                  <a:srgbClr val="757575"/>
                </a:solidFill>
                <a:latin typeface="+mn-lt"/>
              </a:rPr>
              <a:t> del Indicador</a:t>
            </a:r>
            <a:endParaRPr lang="es-CO" sz="1400" b="0" i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>
        <c:manualLayout>
          <c:xMode val="edge"/>
          <c:yMode val="edge"/>
          <c:x val="4.5885217303205016E-2"/>
          <c:y val="0.17171296296296298"/>
          <c:w val="0.89787968301308541"/>
          <c:h val="0.61498432487605714"/>
        </c:manualLayout>
      </c:layout>
      <c:barChart>
        <c:barDir val="col"/>
        <c:grouping val="clustered"/>
        <c:varyColors val="1"/>
        <c:ser>
          <c:idx val="0"/>
          <c:order val="0"/>
          <c:tx>
            <c:v>Numero de Solicitudes Cerradas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FORMATO!$D$22:$D$26</c:f>
              <c:numCache>
                <c:formatCode>mmm\-yy</c:formatCode>
                <c:ptCount val="5"/>
              </c:numCache>
            </c:numRef>
          </c:cat>
          <c:val>
            <c:numRef>
              <c:f>FORMATO!$E$22:$E$26</c:f>
              <c:numCache>
                <c:formatCode>General</c:formatCode>
                <c:ptCount val="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7DE-4464-A772-FC09AFDEA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2914807"/>
        <c:axId val="1887315205"/>
      </c:barChart>
      <c:lineChart>
        <c:grouping val="standard"/>
        <c:varyColors val="1"/>
        <c:ser>
          <c:idx val="1"/>
          <c:order val="1"/>
          <c:tx>
            <c:v>Total Solicitudes Abiertas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FORMATO!$D$22:$D$26</c:f>
              <c:numCache>
                <c:formatCode>mmm\-yy</c:formatCode>
                <c:ptCount val="5"/>
              </c:numCache>
            </c:numRef>
          </c:cat>
          <c:val>
            <c:numRef>
              <c:f>FORMATO!$F$22:$F$26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E-4464-A772-FC09AFDEA6A7}"/>
            </c:ext>
          </c:extLst>
        </c:ser>
        <c:ser>
          <c:idx val="2"/>
          <c:order val="2"/>
          <c:tx>
            <c:v>RESULTADO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FORMATO!$D$22:$D$26</c:f>
              <c:numCache>
                <c:formatCode>mmm\-yy</c:formatCode>
                <c:ptCount val="5"/>
              </c:numCache>
            </c:numRef>
          </c:cat>
          <c:val>
            <c:numRef>
              <c:f>FORMATO!$G$22:$G$26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E-4464-A772-FC09AFDEA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914807"/>
        <c:axId val="1887315205"/>
      </c:lineChart>
      <c:catAx>
        <c:axId val="1352914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mmm\-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887315205"/>
        <c:crosses val="autoZero"/>
        <c:auto val="1"/>
        <c:lblAlgn val="ctr"/>
        <c:lblOffset val="100"/>
        <c:noMultiLvlLbl val="1"/>
      </c:catAx>
      <c:valAx>
        <c:axId val="1887315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35291480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3400425</xdr:colOff>
      <xdr:row>27</xdr:row>
      <xdr:rowOff>228600</xdr:rowOff>
    </xdr:from>
    <xdr:ext cx="9772650" cy="4835525"/>
    <xdr:graphicFrame macro="">
      <xdr:nvGraphicFramePr>
        <xdr:cNvPr id="2017946947" name="Chart 1">
          <a:extLst>
            <a:ext uri="{FF2B5EF4-FFF2-40B4-BE49-F238E27FC236}">
              <a16:creationId xmlns:a16="http://schemas.microsoft.com/office/drawing/2014/main" id="{00000000-0008-0000-0000-0000436D4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28</xdr:row>
      <xdr:rowOff>0</xdr:rowOff>
    </xdr:from>
    <xdr:ext cx="342900" cy="342900"/>
    <xdr:sp macro="" textlink="">
      <xdr:nvSpPr>
        <xdr:cNvPr id="3" name="Shape 3" descr="data:image/png;base64,iVBORw0KGgoAAAANSUhEUgAAAQgAAABtCAYAAABduP+iAAAgAElEQVR4Xu1dBViUSxd+N+gGaTARFbv72tfu7u7ua+u1u7v72t1d2IodpIqC0l0b/3MGF3ZhExYF/z3Pc597LzvffPOdmXnnzEmOWCwWQ0c6Dug4oOOAHA5wdAChWxc6Dug4oIgDOoDQrQ0dB3QcUMiBXAMQyUIh4gUpiE1JRpJAgEShEPS3FJEQQpEYXA7A43Khz+XBgMeHAZ8HY74eTPT0Yczng8Ph6KZZxwEdB7TMgd8GEKT6+BYXi5ch3/Eq9Ds+RUfhe3wcfsTHIyo5EdFJSYhJTkaSUACJkoTL4cBMTx9m+gawMDCAjZER7IxMYG9igmJW+VDezgHuVtYMNHSk44COA9nnwC8HiKikRJz188bONy/wPjyUSQkEAsJs6EpJdtDjkWTBQz4jYzQt6IY+pcrCw9o2+xzS9aDjwP8xB34JQEQkJuD5j2Cc9v2IM34fmaSgkARCiAVCQCgCJP8m8CAUoGsEnwfweACfCw6fD3b3kKd9BVDNyQWd3D1Qx6UACphbMgDRkY4DOg6oz4EcBQi6Jpzy/YDjPu/x9HsQwhMTMo2MwEAcGQtxSBTEYVFAXCKQnJIKEskCBhISSyyHywX0+YAeHxw9PmCgB46lKTi2luDYmINjbJgKJFLE53LhZmmNvwsURudiHihlY8d0GTrScUDHAdUcyBGAoA1972sgRt+8CJ/ICAjFIpmR0O/i6HiI3gRA9PELkJQCiMRAVq4ZJFUQKPC4DCi4pQuDm98uFUCkiJSYRjwexlesjomVq4PL0YGE6uWha/H/zgGtAgQBwfvwMGx99QxHP75DZFJiOn9FolRQ+BYKkc83iL+GIE37qO1ZMDMCt4gTuAUcwLG1AEdfT+YNbpZWmF61NhoVKMKUnTrKBRwQiyCMC0VyiA9SwvwgjAmGMDYUEAvBNTADz9QOfEsX6Nm6s39z9Y1zwaD//CFoDSBEYjGOfXyHZU/v4114KOj/JSSOTYDwTQDEAcHsOsH0C2oQl8uFoYE++Dw+u2YkJScjOSVFjSd/NqEriHM+8NxdmVTB9Bc/iSwhHYoWx8jyVeBuZaN+n7qWWueAKDEasa/PIP79BSR//wBxcqyCd3DAt84PA6eyMK3QFQZOZcDRSYJanw8ZyVsbnpQCkQhT717HhhdPMl0lRJ9/QHjlSao+QdG0czjg83hwK+CKciXcUb9GZVQp7YECzo4wNjJMBxqxGD/CIvDa2xe3Hj7DA69XePr6HWLjE9L0FHJfweWAW9QFvKolwDE1kmniYZ0Pa+s3RRVH54zqixxlvK7zVA4I4yMQfnE24j9c1oglXEMLWNafANPSbcDhyl4nNepI11gpB7IlQYghhk9EOBY8uocjH9+mv0gshigkCiIvH4h8vsodgL6eHooWzI+qZUuievnSqFu1Ilwd7UFSgyZEEsW9py9w94kXHrx4jZfvvBESEQmRSI6UYmkKXjk38NxdZKSJwhapV46OxUqAo4MJTdifrbai5DiEnBiDRL+7WeqHY2AGq4b/wLRkK3B4OpDIEhNVPJQtgPD6EYzZD27h5pdPICki9UgQQej7DaJn3hBHxGRSPPJ4XFQoWRwT+vdAyaJFUMjFCXoZFIpZ+VC6goRHReO9XwAOnrmEQ2cvIypWjjmVzwM3vz14dcqAY5Suf7AyMMT4StUxpkLVrLxe90wWOBByajzi315AdpRRPDN72HfdBT2bglkYge4RVRzIEkCQdsE3MhyT71zDpQDf9HcIhRB8+AKR55tMVwqSDAo4OWDOmMFo93c9kASRkxQRFY2uY6fh7pMXcvUWpLzkN6kCjpmssmt9/abo6VEG5LWpo5zjgCAqCN82NYZYpIFOScFwTCv1gE2jaTk32P/jnrMEEF9iojHlzjXm45CmihSJIHjmA9FzbyBFVt9gbWmOHq2aYmDntihWuMAvY7dQKMTxKzexcd8Rdv0QkG+FhDgccOwtwatRClx7q1QnLAA2hkZYWLsBOhcrCZ4OJHJsrkJOTUT823PZkh6k59J17GNwDUxybLz/rx1rDBApQiGTHHa88Uq7VpB4L3z8HiIv31TvRylytLXBtgUzUKNiWZhIKRx/FcNJF/H5WzCWbd+HfScvID5RyvRKIGFrAd5fZcC1s2JDIpgoZGGFhbXqo3nhor9qmP937wne2x1Jgc+09t3OQy6Db+Wqtf50HaVyQCOAICDY/fYlRlyne+NPEosheOUH0d3XMjylK4WHWyFc3b0e1pYWv53fSckpmL12MzYfOM6sHtLEcbQBv0EFcMzTrxsNXAtiaZ1GOhNoDs1c0K6OSA6SXTPZeZVD32MwcPDIThe6Z+VwQCOAeBL8Dc1PHkScxBeBJAe/IAhvvQASk9O6J1fmpnVqYPnUsUwJmVuILB4b9h/F9BUbM+kluMVcwa9XDvhpRaFvGFmuEiZVrglzfZ0zlbbnUOsA0esQDJzLaHuY//f9qQ0QscnJaHP6EB4EpZstRd8jILzzEuKQyDRFNLk0/12zKhZNGskkiNyWpyFFIMThc5fRb8pcWd8JDgfcskXAr1EybVGQl+Xxlp1Q1dH5/36haJsBOoDQNkdzpj+1AIKuFuu8HmPew7uIS0mVFMTJKRDefwvR2wAZcChZtDBWTB3L/BpyK5GX59x127Bo8y4Ipb06uRzwO9cD18osbeilbGxxu3Mf6OsiQbU6nTqA0Co7c6wztQAiIDoSAy6fSZceyBHKPxiCOy9Toy9/krWFORaMH4a+HVrlOskhIwe/fg/BqLnLcObabVl9hHM+8JtXA+enWzaPw8Xepm3Qqoh7jk3C/2PHOoDIG7OuEiBIetjg9QQLHt1FVHJSqvSQkAThvdcQfQxM+0qyCLZv3AA7Fs+EoX7uz+hE33XV8xGGzVqMT1+D0mdLXw+8qsXBK1047W8FzS3wqteQXA96eWPJpY5SBxB5Y7ZUAkRgTDQm3b6K034f075IFBgCwfmHMiZNCzMTPDy2G4Vd8859PSExEfM27MCqnQeRIvjpu0HR4wUdwG9QERzKPfGTDjVvrzN7anFN6wBCi8zMwa5UAsTVT34YfeMSPsVEpQ5DJIbglhdE7z7LDGviwJ6YP25YDg41Z7p+9OINhs9ejBfvvdNfYGLIlJUU4CWh+q4FcbpNl5wZxP9hrzqAyBuTrhQgEgQpWPf8Mf59eCdN4y9OSkHK7suA5MQFQJ6S/jdOw8gw75kDBQIBBkybz2I3hJJ4ErJoVHIHv1KxNA9LVzNzXO/YE44m6QrMvDHFuXOUOoDInfOScVRKASIoLhaT71zFce/3ac8JvQMhvPJUpp/urZpg5+JZeeOL5Yzy8p0HGDBtHoJDwtJ+5bjYgl+7NDg/LRqmevqYUa02hpernGe/MzcNXAcQuWk2FI9FKUBQ4pdu547DOzI8rYeUK08g9k73hSCHovPbV6NetUp544vljDIiOga1uwzAR3+pa5ORPvj1K4BbwJ49QbktuxYvhY0NmuXZ78xNA9cBRG6ajSwABAVh3foSgJanDqVfL8RipGy/wJLKSohyOFzfu5Eld8nL1Hn0VJy4fCP9E3hc5n7NdUtVulKMRrNCRfFf83Y6a4YWJloHEFpg4i/oQqEEQXUq/nv/GoOvUsRdKomj4pCy/6rMsOpXq4TdS+fAPp+1RsMVUbUsBSnr5XVEzk3qhmCTCVNTD87jl26g69ipMnlzeTVLgVeqEEuIS1TTyRW7m7SGg4mpRt+axj+xGNHJSfgQEYYf8XGIFwhYYhuSwsz09Zl+o4ilFasYpu63ZmUgpGsJS0xg+UNDE+MRm5yUWr2My2HvttA3QMl8trAzNoWehgl81B3PHw0QIhFE5EgYE4+UkAgIwqIgSkhifyMHQ7FQmJonhYIFuVyWYJnypnIN9MCzNIO+nTX7N9dQH5zf7KCnECBSRCKsffYQM+/fSptzSjgrOHlPZg0M6tKWWS8szNTbNGERUdh36jy83n1E2eLu6N2uOawszOWuK9roX4K+Y8+Jc/D9HIgGNaqgfeP6CpWhoeGROHLhKp68fouKpUqgT7uWMinrlC1e30+B8GjaScb9mluqUGqaOoPU3BUlbWyxrn5TVHbQPL4kND4eS594susa1QgJSYiXGQ5JKC5m5iidzx5NChZBh6IlYK7lhLokFQbHxWD/u1e4/jkAz34Es1KHGYmuUxXsHFHUyhrjKlSDu7WN1vNs/WkAIRaKIIiIRuzTd4jxfAFheBQEkTFI+voDgpBIiKWU+grXIaVeJIBwtgM/nyV4ZsYwKVccFnUqQM/OOlOmdnXBODvtFAIEVbya4XkD673S80zKU1DOHTsEo3p1UcuC8e1HCIbOXISLt++zjUgRnw1rVsHORTNha50abi1Nrz/6Ysy85bjzxIu11+Pz0a5xPaYQpRyW0vQ9NBz/LFuHg6cvsoS5dAIXdyuEpyf2grJYqaLvIWHIX6elDEBwXG3Br1c+LY+ls6kZCwNvV7SEqu7SfqdNef2zP8bfusKS7KSn8lXcBY2dSggebdkRBc0t1X6XqoZvw0JQ5/BuVvdUUmtE1TOWBgYsy9bYitW1mh/jTwEIsUiE+A8BCF5zEDF3vSCm8g3y0h2qYrSi339KGXqO+eA4phss6lYCz0Q2r2pWu1bnOYUAkSQUYuLtK9jx2iutH8HbAIhuvpDpd/3sSejTviXbvMqIFuS2wycxdfkGRMWkZy0myWP2qEEY3qOjzOMUebli+37MWrNFZjG7ONhjxdQxaNOobvomFItx4bYn2gyZINMHjWnpP6MxrHsHlbygDFQO1ZvIAoSdJfh/V04LA6c6oP/WqIseHqVV9kcNCGTP+Xlj1v2b8IuKVOsZ6UbWBkbY37wtajvn1/jZjA+c8f2IruePZ6kfsuCMq1gVw8pWhqmWvGTzMkBQUadE/6+Ie/4e37efRPLn4CzxNSsP6dnbwLpVHZjXqQiTMkVzXKpQChATbl1mNTQlJA8gNsyZjN7tWqgFEEu37cWsVZvT/Q0AdgWYNqwfJg7oKcOv+IREFky1aPNumb/bWFlgzujBGNS5bdrf6R5POoRu46bLtCXJYUSPTgwkVBGBll3Vv2UBwsY8NS2dRWqmIlsjYwYQlJJOFZGk8CT4K/pfPgu/qAhVzRX+7mhiipudeoOkl6zS8+/BaHnqP9k6JRp2Zmdsgq2NmqOeayGt6EfyKkCQTiH06FVEnL3NgIFVgPsNpGdvDeNSbnAc3Q1Gbq5p/jraHopSgPjnzlVsffU87Z3C958hvJ7+//TDimnjMKhzG7VyTFLm6THzVuDlh3SvRUp1v3LaWDSuXT3Ttx0+fwVj569ESHjqBqN7euUyHjiwaj7yOzrItCedRush4xH0IzTt72amxvA6tR+uTrJt5TExJjYO+ao0kgUIKzPwm1VNAwhSTs6rUQ9diqeHhCuakPiUFOZDIg2wWZ28Kg7OzEkrq0TXCip9mF2q5uiMg83awdY4+6nd8hxAiMWIf+sLv1FLkPItfY1ll6fZfZ6uG3b928Cub2um1NQ2KVFSCrHkkScWPk5XSlKNC8HZ+zJjGNuvG6YP6w8zE9WVjuiacerqLRy/fAP+gd9Q2MUJ7Zs0QKsGf8n9LsoCdfjcFZy8ehOhEZEo4VYI3Vs2Qe3K5TO1p/yTtx49Z9eYoJBQlkK/Y9OGaFm/tlo8i42Ph02lhrIAYW4MfovqrP4nESntVtb5G3VdVWdQ9o+KQOk9m9V6t6pGRSyscKRlhyxlt3od+gM9L5yU8WVR9T5lvz/rMTBL48jYZ14CiOTgUISfvIngDYchzpBvNTu81NazFHlsVrs8HIZ0gLFHkbRIZG30r9jMKRKx02/MzUtp7xGFRkNwWMpXAEDbv+uB9BD5rNRXpiUkJiEsMgp0XTBSQ1MfHRuHmLh4OOSzBk+F2ScuIQHRMXGsb00yZ9OVxqpifVnlnZkR9FrUAMcqFSDIerGtUUtmilRFN8iH5OR/qpqp9bsRn4+R5StjZrU6arWXbjT7/i2WyyNRHS26Gr3vbNwKHd2zn9otrwBEzKPXCF5/GLGPX2cnO78anM1+E31XeziO6AKrln9pbOZX9HaFAEGWgHP+3uh6Ll2xRTZc5iglVVbPw60wzm5dCRcHu+x/4W/sITEpCRbl68kChKkR9FqmA0SjAoVBUZ3qJI+Zevca1jx/rJUvIqtGt+KlsKlhc437Iz8WMmtqi3oUL41NjTQfR16TIMhXIermU3xbuhtJn7J/PdMW/9Xpx3lyH+Tr1hTcDDVp1Xk2YxulrtZUGKfN6cMIlbLZJ5+4AwSlu16TkvHOwa0oXcwtK+/PNc+Q1cSsbB1ZgDAxhF4rAggzZuLr4O6B7X+3VGvMI69f0Ir+gV5GANG1eElsbthCrXdLN9I2QLQvWhy7m7TReBx5CSDoGhF57RGCVu5D0i+0UGSbqVId2PZpCcchHcGzUM8/SWMJgh74HB2FkTcu4tpn/7TnBc+8IXogVWYPwIwRAzBjeH9tft8v74vyQZiW+UshQBjy+BhatiLm1qyn1thGXD+PXW9eqtVWVSMdQKjiEOCgxaS1MU/e4NPEVUgJTg/eUz2C3NWCPDNtOjSA07ie2fKbUCpBRCUlYdGju1jrlS4qiyJjIPjvBssLIaESRQri+en9GtfVzE0sJfdj41K1ZAHC2BB6rVMlCDLz7WvaBjWc1Ku9oAMI5bObW3UQSYE/8L7NWIjiZEsj5Ka1qu5YOAb6sOvbCg6DO2TZwqEUIEgPcfTjW4y9eTkt3RzV3kw5cx/iDKaeo2sXo1VD+dYIdT/od7YjC4thyZqyAGFkAL3WNcGxNkPZfPa426WP2sofHUDkPYAgt2ifvrOQ/OX771yKWn03+Us4je8FqyY1suRUpTKjFLnnkpvwna8/Q6GpFsb7LxDekPWHKFaoAF6cO6gVJxqtckiDzkxK105PPUfPSQHEpEo1MLO6+gCoA4i8BRDkMu0/cgmirj/SYMXkjaYG+R1ReMM/MCyinvQr/VUqAYLMY3Pu38LGl0/TS+1Fx0Fw+QnEP9Ldhyl68t8xQzBpYE+1T9ncxt58lRuCTKppZKgPvTa1YGRnhS8DR8OIr37BYR1A5CGAEIvxfddpfF9/GMI/4Gohj/PWbeoh/79DNZYiVAIEvczz2xeMunEJ78N/epAJhRC+CWB1MejKIaEi+V2we8lsVCmr2tMwt4EDjce1dnNQ0FdGgBjdoAEW1Kqv0ZB1AJF3ACL+vT++zN6M+JfeMiZ8jSY8lzcmZ6qCaybBsp5mGdHUAgiBSMQcpsieTmHgRJQbQnD3FcSf0u9rFJ3ZvG5NrJs9GVS0N6+Re8N2CJBOgW+gB7uujfB27CSNy+/pACKPAARJD9tOIGj9YYiTMoe+57U1rGy8+i728Li0nuWgUJfUAgjqjHQRnc8dg79UVKKI8lN6voFYqniOoYE+hvfohH+G9IaFafZssOp+hLbalW3ZDe980k265Nu+bPksDKtXT2Pdig4g8gZAJHwIwJe5WxH39J22lpH8figRMksIY85yPtCJTs5YotgEpIRTQplEGctgTg0m/6JRsGmdHgmt6j1qAwR1tPXVM2bRSKMUAZhfxEtfICU9qo1CuEf37oLRfbqqFaOhapC/6vdqHfri2Zv0BL1mpia4tX8zSrkX0XgIOoDIAwAhFiPi4j18mroOYqni0xpPtrIHuFwYexSGRf3K0HeyhWERFxgUcgbX0IBll0oOCkHCx88QhEUi9ulbRF5+CFDGqRwik3LuKLp7nkzNF2Wv0ggg6KrR9dwxXAjwTeuTwl0FZzwhlvKupB8N9PUwvn8PzBo5MM8oLev3HIK7T9LD281NTXBTBxAy6+dP8qSkjE/flu1B2LFrObIdeaZGcJk+ABYNqoJnbJhWOV7Ry0SJyUj0/ozABdsQ55VeqEqbg+NbW6DQ2kkwraBe0iONAIIGGpWUiIZH9uFdRHrIK6Gv4LQnxKE/i+tIfRGlpKNcD3khqW3z/qNxxTPdzGVqYozbB7boJAip+fyTACLRLxA+/edo32OSA5iUK4bC66eCL1UIWt2NLoyNR8ies/ix+wyE0VJWNXU7UNKOrs12/drAcaR6RaA0BggxxLj39QtGXr8oE0Isjk2A4KYXxJ9/ZBpetXKlmDTRuqHm0Yha4InaXXQYMRmnpYr5mhgZ4fZ/W1DaXfM4E90VI/dfMeJeesO7+1StJ32x6dAQzhN6ZSsOgqSJsGNXEbTqAAgwtEYcDsz/qoBCqyeCa6A6f4TGAEEDZZGeft4YdfMiQuLTB0/KSmbZ8P2W6XtIeTmwUxsWt2FpnvXsSJowipLHkGVF3YzbPcbPBCWpkZCxoSHu/Je1QDQdQORygBCJ8H33WXxbskuTJaWyrUWDKnCZNgD6jvlUtlXZQCRC4OKdCNmTnlle5TNqNDAu7YaCi0czXYgqyhJAUKdCsQgH3r0G5Rv4Hp8uBpEkIXzunVr5Oym9foZkIAWdHdmVo0bFsihZNL2CtqqBqvs7Vcd67e2LXUfP4MjFa/i7VjXsW/6vWlm3B02bj13Hz6a9ikDt3qHtWYpU1QFE7gYI0p35Dp3PEs1qi/g2FnCdPQSWDaqmpj/TAlES3HfNRyIpIPOhm9XuDfI7wGXGQJjXypx4KWOfWQYI6oiSsl755IcR1y/IpHGn+p2igGBmAkVCktzvcC9UAFXKeKBRraro0LgB9PSUJ71VxQxKj0+b+/r9x/B6+xGUOIaIpJUZI/pjZM/OqrrA6LnLsfHA0bR2pGi9d3gHymQhlF0HELkcIFIEeN92PBJ9v6hcF+o2sGpeGy5T+oGAQpsUefUBcwPXFunZWsFpYi9Yt1R95c8WQEgGHBwXC/ed69nVQ5rEyQKkUAaqaNV3qPIexbBk8ijUrlRe7YI64ZFRGL9oNfafuqCUd5SrYvX08ahVqZzSdlOWrsPyHfvT2lBGKs/D21GmeFGN50YHELkfIN42HobkIO3klyS/BrsBbeE0upvGa0XVA2QOfVVnAISRMaqaqvU7z9wEjiO7wraH6jKSWgEIGhUllSHFJaVaky7GQlGSog9fIHr3GeKQSEBFFmDSGejr8dnJ75bfBa6ODjAxNmRBVLFxCXjn64+AwCD2/wI16ztQmrrBXdpi5oiBrBK5Ipqzdgvmb9iZ9jOfz8P9IztRVgcQaTz5U6wYlBTmVZ3+EEZoZ9NROnrK5GTVtKZam1STRjRWn36zEftENg+LJn1ItyVLhv2QDiwMXBVpDSDoRTHJSTjy8R3WeT3CxwipmAaxGOL4JIiCwyB65Z/qM5FB2lA10Oz+Ts5b2xfOQIt6tRTmrViydS+mr9iQ9ioqiffg2C4dQEgx/48CiFp9tWZGNCzkDNfZg2FapVR2l2qm50lfEjB+BSIvyyaMzuqLKJmMw6D2cBjeSWUXWgUIydtC4uMw7tZlnPf3ARXgkbl2EDCQ38StFxB/+ZHqXioV8KVyxIoacDipNTSNDMCrUZIpScX+srkE3Qq44ML2NQp9MtbtPYRxC1alvYEiVB8RQJRw13hYuitG7r9ivKrdF8Io7fgZGBR0guuswTCrpl5RJU0WFAOISasQeUG27KUmfUi3pVqg9oPaw3GEar1cjgAEDYb0ERf8fXDC5z0uffJFRGJiZqAQiiAODoeIAr4SkyGOT4Q4PAaQiu1QyAQ+j6Wjp2xP4HMBS1PwqBK3qRHz3BQnJEFw4i7EkelVvKgvcgFXVEhn+5FTrDSgND06vhvldACRxpI/SYJ4XXcgBOGZnfuysvHIQ9FpXHfYtG+YlceVPvNHAoTki8nSQUVbLgb4sCI8VN06swxF4aFikPVDTPH45BdPkoYkrR27jnBSTUckKdC/CSBMjMAxIRdW+ltmu5LoaygEp2RRl0yXe5f9K9dp68CZi+gzaY7M8EhJWam05mnedRJE7pcg3jYbieRALWWP4nJh17sFnMb31HpF7j8aIKSXSZJAgCMf32LFs4dMqUk6C0n4uDZgl5K7Uvl6Qz4f9V0LYlntBli7/QDmb9gh030+Kwt4Xz0BE2PZIqhU0KfL6Kkyba/v24haFZVbP+SNnUy/u6TKFmbn+3RJa1VzT9OktaT4e99xEhI/BKjuXM0WVC+TnKQMXO3VfEK9Zv83ACFhBzlZkQcmXT8+RISx/6ZkNFTgNkWkWSSbjaExStrkQyELS9gamaCuawFUcnCCiZ4+EzQ+BnxmUsGTV+kaYLqCdGvZGNsWTJcpxHPxtidaDR4vM2sXtq9G/eqVNQ44G3/zCja/eqreClDRigMOK/e3tdHvT3vfowTV59B8HBk/8XcnraVQ64BJqxF5/q5W5og64Robwnlib9i0b6Bx5iZlg/i/AwhpZlA26ThBCsISEhCWGI9YCoEVChCbksLS7n+Pj2WKTqpLYaynh8IWVqw2pAGPB6o4ZWFgyIrqWhoYgs/lZsrbQKbQg2cuYcz85YiR8mmnSmDzxw9D3/bpdS5uPXqGRr2Hy8zVyY3L0LRODY0BYvWzh5h2T7YKWXZWYpOCRbC5YXPYGKkucSh5D9UHHXrtPI55ay/XwbQqtTClaq3sfAp79ncDBF1hw8/cxqfJq7P9LdId6DvboeDKCTAprXn8jqKB/F8DhFZnR0FnkTGxmLlyE7YePgmq4SmhulUrYvO8qSjk4sT+dOXuQzQfOEaml6PrFrP6niR1aEJXP/ujzalDmjyitC1dm2hzjqpQlYGlKiIl8bbXzzHj3g3EpWR2eVf1vKLfD7doj2aFNHccy20SBI0n/kMAvLv8AwqM0iYZlymKgsvHwcBFO1cNHUBoc3YU9PXoxRsMm7UILz/4pLUw0NdnKfJ6tG7KYjWmLt+Ahy9ep/2ux+ezYK0KJYtrPEIqmlvtoKzuQ+NOMjxQztYBy+o0BFX7Jr2EMnoTGoKxty7B81tgdl8r8/yjbv3hYWOb7T5/uwQBsKpZ/qMWI+HDp2x/T8AvMdAAACAASURBVMYODN1cmTOSVeMa2S6mqwMIrU9P5g5Jcthx9DQDgaiYdNMneW5SZXICA6ogLk0FnBxxdttKUEp/TelTdBRK7t6o6WMq27uYmmFKlVroXbKswrZXP/lhzM3LCIiW/R6VnavR4GXPwSisRvFiVV3lBoCgNG/ft59C8HrtSXrS3801MYJ57fJwHNUV5EiVVdIBRFY5p+FziUnJaDtsAq55qi6qa2RogJVTx6Fn22YMPDQl0qnUO7IHflERmj6qVvt8hsas4nc914LQ5/NZSYJn379h/sO7MtG1anWmZiNXU3Nc79gTjqbZD9fPDQBBnx154zE+T12ntTgHeawkxySTsu7I170pAwqOpEI9y1Opz/JGUPYpeaZ66k8HEGouUG00Cw2PxNJte7Hp4DEkJMqPNLUyN0Ovts0xpk9XOGexajn5f2x68RRT713XxrAV9kEXDbpukM5BNlRO+69dULM+BpetyBTE2aXcAhDJwaH4ungXIi95IscZSEzj8cDV5zMwoOzSfGtzGLoXAF1JjEsXhWW9SpmAQgcQ2V1tGj5PgV6vP/hi3b7DOHzhKpKk0p0Xzu+MDbMno1q50qDK5Vkl2qwk6rc9fTirXeS654627IDGBd20kuogtwAEgULIvnMIWkOZm35jPU4OhxXZNatVHs6TessknNEBxG/aChRpGp+QiJi4eBYZStcKUlbytXBC0id9iYnCpNvXcMYvZxKQ/kq2tSzsjsW1GyC/uXZyHeQagAAgiIjB5+nrEHXzyS9JPa903sicX9qN+VOYlC/GriM6gPiVK/0XvksoFmPnay/8c+caEoWCX/hm7b7KkMfHglr1MKB0BZXWE3XfnJsAgsYcffc5S38vCMkZnZG6fGHtOIBxKTcW/EUp88VC0Z8XrKURQ/7gxj/i41jxY/IazavU1q04VtdrDGtDWdf07HxPbgMIcpwKXLRD6/kfs8wjDgfWrevCZWo/cI0MdQCRZUbm8gdJF3Ho/WtM97wJyryV18jBxBTza9ZD52Larbea6wCCrAVCEfxGLET0Te24yGd3rjkGeii6fz6MixXSAUR2mZmbnydX8eVP7mPFswegaul5hchaQT4XYypUZW7s2qTcCBD0fYKIaPiPXY7Yh6+0+blZ7ouiQ+36tNIBRJY5mEceJLNnrf924q2kQnoeGHdJa1t4du0LyqylbcqtAEHfmRT4HQHjliP+VbrXrba/X93+qCpXoVUTdAChLsPycruIpER0OnMU94O06/6cEzyp5eSKY606wURPLye6136wVu8jMHDSUro3sRhxr33xddEOxL/wZkV2fxeZVi0Nt20zETBZe5GnlHKOZZT6XSnnfhcz88J7v8XGYPLtazjhm3uVlp2LeTC9g4NJ9j0mFc1J0O4uSP6WXgc1u3PnNOgc9Gy0WGdFJEaCz2d8W74XMZ4vtF59S93vtWiYKkEEztuG0P8uqfuY0nZcE0M4DO8M+76tVfaXYynnVL75/7gBWTao4NDed69Avhi5hShitV/JcphRrTbyaRBWnpXxBx/sh6QA7SRhpfe7jPYEz9gqK0NR+owwIZG5YkdefgCIRFrvX1WHFMdB2adDj17Bl1mbVDVX63c9h3ypGbib1FDZXgcQKlmUMw0IJLa/fo7NL5+x7Fq/mwgQRpSrjL4ly2qUcyKr4459eRxhF2YCGiYIkvc+A+cKsO+5FxyO9nUl9D5yVAo9chWhBy+w6tu/isiKUWTTNJhVK4P4d37wHTBXKzk0jcu5o8Ci0TAs4KjyU3QAoZJFOdcgQSDAvW9fMOXONbz7jcrLkja2WFK7Iao7uUBfS16kqrgmFgrwddPfEEbLZh5X9Zy83+177IOha8WsPKr+M2IgwfcLwo5cQdjRqxDFyyZhVr8j9Vta1K+M/PNGsArhgqhYBK0+gNCDF9XvQE5LrpEB7Aa2hePgjqm5XFWQDiBUcegX/E6RmNtfPces+7eQIEgBeWDmNFHSGUO+Hpb91RA9SpTWOCGONsYniI/At42NIE7OYup5Lg+WdcbAvHIvcHiqK1VrY8xikQixT98haOU+xL/xA1W9ygnSd7FDgYWjYFqxRFrwVtwrHwTO3YL4175ZritD0kjhTdPANVBP+awDiJyY3Sz0SboIysl56MMbXP7ki9dhITniM0G+DSQxNCnoxpyfCltY/hZwkLAo3vs6Im8sQ0qYv0Zc4xqYwaRUK1jUGASeqZ1Gz2qjsSghCdGeXoi84Im4Fx+1lx0bAKWtcxzdNTXZjH76RiZwir7rhaBVB5BAyXY10YlwOTCvU4m5b+vbW6vNAh1AqM2qX9OQpImguFi8DQvB9c/+2PnGC/FacK4iYOhTsiwaFiiMUja2zEKhlwP+DZpySSwSIvn7W0R7bgWBBcSqTYp8C2dY1B4BI7e64BlZavpKrbYnoCC/ifjXPixkPObha4izmsKOw4FJuWJwHNMNpuWKyYCDZNDk7UkFh0P2nEXYsWtqfYuegw3s+rZmrtt8C1O1npE00gGERuz69Y0pz8O7sBDc+voJF/x94RMZzpL40t9ZDgipPBCUF0LyD23+guaWaFbIDXVdCzJQyAmHJ21xRCxMQdK3V4i+v4UBhlgk+HlCigEOFxwuDxwDM1hUHwQj9wbgGSqusaqtMWWlH0FkLBI++CPyoidi7r+EKC6BuXCn/iMEqJ7sz3ovZDWiZDL0Dy+fBRwGtsskNSgbQ4L3ZxaqHn3rKSiNP72D5bTgcsDhUa4JC1bB27p1HVBFb0UJaZS9QwcQWVkFv/EZctWm4kOkqyDJIiElBSKIQanxjfh6LNO3MZ8PMwMDViMk75EYwsRoiBKiIEqMAcQicPSNwDO0ANfYChyu5tm9fhcP6EogjImDMCoWgqg4CCOjWWg5pbojkKBsUnS6GzjbQs/RFlyp64TaYxaLIYxLYP0KY+MhFghYv3xLM/DMTUGFerNDOoDIDvd0z+o48IdzQAcQf/gE6z5Px4HscEAHENnhnu5ZHQf+cA7oAOIPn2Dd5+k4kB0OqAUQsfEJ+B4ahh9h4Xj6+j2iY+NgamwEt4KucHW0h7OdHawtM2uVg0NC4R8YBJEa9lrS6NpaW6FIAZe0LM30zuCQMBRwcoCVhblSez1p83+EReDbjxAUdHaEpYU5cyYJDg3Dp8AgUIk/dUlPj4+Czk6ws0n17f/8LRhfv4fIfAeNl3JYEh9o3JbmqgObKPdl0I9QVn/jnY8/foRHsPyXbgVc4VbQBRampnCwtYF+FiMoAwK/4duPUJn4Dqr7oa/H/zlWY1DJQVXJeP2+fGV8VydOhM/nwS2/C6wtLVT6U8TGx8Pv81cYGRqioIujTDmBiOgY+H/5KpNpnHhM/KGK7MZGRrCxsgBlHFdG4VHR+PQ1CI62+WCXz1ppirywyCj8CA1H4Pcf+OD3ia1rKqbkUbQQ8js6wNbaEjaWFjL1WzO+OygkFIHBP+BsZwsne80KCsUlJLC1yePx2LpXlgtVJBLjR3g4gn+Esj2nDr9prMRzmsuQ8Ei89/VHWFQ0LExNULxIQbg42MPZ3lbpelMKEMkpAjx++Rp7TpwH1a38HBQMgSDdTk0TaGVhhqplS6F94/ro2qIxaHNJqN8//2LfqQvq7kvWz6Vda2FsaMgma9HmXVi39whaN/wL62dPhrmpicK+iNkrdx7Eki27MW/cMAzu0hY8Lg8zVm3Eiu37NcpobqivjxkjB2DigJ5sk1Tv2BfP3nzI9G6ql+Foa4Oq5UphQKc2qFOlAmhDZiTKon3+5j0cvXgNns9esgmjv0mTmakJCjk74e/a1dC9VWOULFpEbb5RQyoM1HzgWNx48JhwUYZS58mcLYYqZUqiQ9MGqF2pnNyFQcl72w6dgMt3H6oFEGRWXTFtLPt+VcBGpQ17TZrFNt2pTctRJL9L2jh3Hj2NyUvWgsokZiSqwm5vY40SboXQ5K/q6NikodwDiQ6incfOYOz8FejTrgUWjB8OU5PMtUwpUfGek+dx9vodPH/3AeGRURCSifAn0TdZWpihtHtRVpe1R5umsLOWHwjW959/cfj8FbRtWBdrZk6UOy55E0kH1onLNzBh4SpweVx4HtrBDgdFFBIegX+WrmNraHj3jpgytC8r+KSIiBevP/pi44FjuH7/Mb4EfWeJmSVEc1XY1RkdmtTH+P49MlW6l7RTCBD0Accv3WDMphPPxMiQLawmtavDxsoSCYmJePXBBzuPnoHP50DQphravT0WTRyZNoj6PYfi7hMvdkIO7NxG6YKnSSnnUQy1KpVj9nqatFlrtmDzwePs/7u0/Bs7F81S2AcBysJNO7F8+35MGtQLU4b0hbGhAT74BeDKvUcyzKFNv/v4WbzzDUCjmlXRsGYVmX5NjIzwV+XyDGWJ0Rbl6yIlRYByHu7o3Pxv1pb+Tt//37nLbEM62eXD6hkT0KrBXzJ9JSenYMnWPVi79xAio2PZaU5AShXDnezzMcB97/cJJ6/cxM2HT9lp4lbABVvmTUP18qXVBgkCnOod+rLSgiTRLJiQWoSYvpUqiV258xCX7z1gJyptmunD+mFw1/ZMspCmxORkNOs/ms0bbQ6qX6qMDPT0GKjRZldVv/T0tdvoPm4GG9ODoztRyj0dBNfs+Q9Tl60HHUrrZk2CgYE+kwATkpLw/M0HnLlxB1TTxEBfDzUrlsPGOf+gkGtqTVUJ0QbYsP8o23R0qGydPz2TZEdSHI3h+oPHoLlxcbBD52aNUKNCGQYKCYnJePTiNY5fvsE2GG0kOrhObloKM5PMB1SDXkNx57EXA705owdjYOe2arkb+Ad+w4g5S1g9WCLf6yfg6uigkNV0sFDd2Lj4BFhbmOP6/k3wKFJIYftP34LQZsgEtsYtzU3RvVUT/FW5AgOV0IgonL52C2dv3GXrunHtaqAatPION4UAsf/0RQyftRgcLgdtGtbFP0N6w71g/kyLgBbfmj2HcO7GXXRr2RijenfJBBD1q1XCxZ1r1V7s1FAaIGjh0aKaNrQvJg/uw0TOjJQZIPqANro8IvBrP2wizt/yxMyRA9lmUUQSgBAIRejSolEmkKLrx5CZC3H13iMmQWyaOyXtZIyNi8fq3STV7GWZits0qouF44fLFUXpPbcfP8e05Rvx7M07Jh4fXrOQLU51SBog6GR4f/lopseCQsKwcud+7Dt5HmGR0ZgxvD8DU+mTXxog5o8bhokDe6rzerXaqAsQYU+uZTod6UA6cuEaFm3aBd8vXxmAk+RSqmiRtDUpDRCtGv6FbRkAgq53w2cvxoXbnrAwM8Oonp3ZoUbSVUYiIDl45iJW7DgAurrRYXFu2yo428u6dUsAgp6njbZy2jh2ICojScX5ITMXIeVnYWVlAEFz23vibBy/dJ0dIEKREKN7d8HiSaMUvmbJlj2YvnIjyhRzY2OqWamczHWLDqZD5y5j5urNTLqgdduvQ6tM/ckFCDoZ/+4zgqF3z9bNMHVYX3anU7aJ6O5HjJb21pNIENkFCNokrz/6MISbOWIARvbqnAntfhdAEHCRCEenEvHr0s51qFauFAM02vDdxk5HZHQM/hnSB+P7dVd6/6dnSJqYuGgVE/HLexTDw2O71Np86gAEdUR30u1HToMWUERUNBP1G9WqmvaO3AoQkgE+efWWnbxe77zZNZIAnk5vImUAQSflsm17sWTrXqaP2r1kNlo1qK1Uv0D93bj/hL2PTnw6ADfPm8akGAlJAwRJY3PHDMGgLu3kHmKSZ+i60KDXMLz3DUjrRxlA0Dc37D2cfScVkqYC00nJyXh4dDfT5cijrmOn4djF6+jbviUWTRwhFwTpWnrq6i14Pn+Fri0bo6KcItVyAaLnhJk4dO4KKpQqjlMbl8E+n+K7kbLVqy2AGNWrCxMBu4yZyu5p88YOZaXxpOl3AQSN4dVHHwyYMg+vPvri6u71bKxU1m/mqk1Yvfs/trAWThyhFGQl30IgQWLnmPkr4PPpC27s24SaFRUX6pU8py5AUHtqO3TmIuw5cY5JWRHP0ssD5naAIP5cu/8YHUZMZnqDM1tWoE7ViqzalzKAePbmPUb9uwyPXr7BiqljMbxHR5VXIuIVvW/xlt2YvXoLHO1sGaCWKe6WCSBI90Y6KVJWHlqzUOb6lHGPTFm2Hqt2HYClmRmbC1q7ygCi5aCxuHTnAVrUr43FE0dg9LzlTGKlazvp5uTR9BUb2dWWpNpV08ejZFH52bbo+wgwFSlIMwFEWEQUKrbtiZCwCCZezh41SK0TTF4jCUDQPfbs1pVy+yGpQN7gpK8Yo3t3xb9jBmPHkVOYvnITQ82lk0ehXrXK4PFSlYK/CyDoanDu5l30mjibuTtf2LGaXQu+h4ajfKvubFyrZ4xH/46q03tJb3baABdueTJwIJBQRZoABPW17fBJzFy1memXor1upZ140gDx7+jBGNe/u9xX8/l8jYvoZOeKIT0I74Av7Fp35/Fz7Fw8C12aN2KSgDKAoJNy8IyFSEhIxP2jO+Hhpvj+nvGDyYpX4K8W7M90LRvTt1smgChTvCjKFi+KA2cuYXz/7pgxfICMpCF5gEC/avs+TPdBG37XsbMgiUIRQJDuoV6PIcyCs3jiSPRs04zpWWjuEpMS8eTEXnb9yUgf/D+h/fBJ8P38Fc3q1EDfDq2YUpKMCmbGxjA2NlJr/jIBxP3nr9B22ESmhDy0egGa/KU6LZWixSsBCDIXkvIxM5Fp05JdY6qUla27kBEg5o4dwu5eizfvZorIymU8GHpKkPF3AARpwwkcyHry9NVbtGtSH8v+GcOsBWTOK964A1MYEkB0aNJA1R5P+51Qvcf4GTh26Tq7i4c8uqryWU0BIjQ8Ai0HjcPTN+/heWQHKpUqwd4hDRB0v3cvnD/TuwkI6Z5N+gtlmvSMD2oLIEg6W7p1D+Zt2IHppEcZ2IsBnDKAOHjmEgZOm4dKpT3YCU9WEU2oWoe+8Hr7Ae2b1Mf+FfMyAUSDGpWZVDJl6Xp8DwvHuS2rULmsh8wryFTZZfQUnL/tifH9eqCUe2GMmbdCIUDQFaDjyH+Yfq9a+dI4vn4pAwoy/5PC8tV7H/TvRFLEpEzSEK0HAlCSfu4+ecHAysneju03MhW7ONqjernSTBGtzESfCSDoztVl7DQkJyfj0s61qKKmkkyZBKFsIqgW5qyRAzGiZyeZZvIAghYB2a5J3Nv833GmYafJpg/OaYBISk6BsZEBrC1S77s02YT8tChpQ5O+gKwYpH8g8g74jJJNOzMfDvp7s7o1NVmPGDx9AfaeOg8jA0OEPdE+QNCY6WSiE+rU5uVo+vMgkAYIZQMuXrggjq5bBPdCBdT+Lm0BBI19/b4jGLdgJUb17oy5Y4Yya4wygCBz+8Cp89C8Xm1smTeF+RFoQg17D8PtR8/Rol4tGY2/RAdBAHFs/RK2NumEL+1eBPcO7wBXKmsTKRkHTJvP9FCvzh7EzYfPmH5DkQRBV83ek2YjMiYGm/6dInOtpusDXSMKODuyeShb3F3u5yQmJePuk+fYcfQMLt65D1KcS4iU/2R4OL5hCYoWzHwQULtMAPHi/Uc07TeaKbPI1NalRapZLyskkSDKlXDH/PHD5JxEgIW5GTPXkK1bmhQBBLUh8YnucRdv32fiJZ3QZGqUNXNq14pBAEFOUfmsU/MP0P2XHGSIyXWrVMC62ZNktNfkrFPs7/YwMzZh4+vWqonaLCTw6TRqCs5cvw1bK0sE3juv8llNJYi3Pn5MgfrWxx9vLhxKWyDSANGnfQt0bNow87z9dGojDbkq06b0w9oCCFKuzlm7DRv2H8HCCcOZ0posMcoAgnRqg6bNZ9fT89tXZ7JGKGMwAVLpZl3gF/gVPVs3x+Z5U9KaSwPEiQ1LQdefflP+xcv33tg4ZwoT7TkcMBDoM2k2rt9/gl1LZjFz+YnLNxUCBPn1jJi9BIfOX0EhF2c8OLID5CsjIeJB2RbdGHiQuXr+uKEq/VAoPQA9R45wBD5kFXrvF8D0eqQ7k/ZLSQMRcQZ3OdLEV2vfFx8DPjHRf/O8qRotAmlGa0tJSToIumJIzJs0ZK93HzFkxkLmi9CbOcUMY0qZdD8I7QIEmYXI3i/RyQgEAoyeu5yJ6JVLe2DDnMmge6j0BDbtPwov3nuzu+OwHh3VrhpOk9h17HRmHRnStT3WzJygdYCYvWYLVu48wJSpSW890+Y4tyspiREv3nmzKxgdFGQKJt8T0mUpA4hLd+4zxSx5mt7cvwnVyqnvY/LW2w9V2vdh/iNrZ06QAc2MAEGemKt2HWQKalcHe5zbtpr5a2zYdwT/rtuGquVK4/CaBcxjUxlAkI8CSUhkYp0+rD86NcsM1Ov2HsaWQyeY9ErX7UqlU6+J6hBdX8jKRroc/y/fMKZPVyyZnNlsKteKMX/DDsxZu5WhLYk29apVyhJI5BRASBjw5NU7tBk6HhFRMejRuhkszE2xaueBn45SWgYIOX4QpIgsXK81c5oa1KUtFk4YkWbGpBN917EzGD57CQrnd8a+5XPT7vnKJpA0ymSCJHt/UkoKvj+4BLqGqSJNJAjmDzBnCfMkJIvLzf2b07rP7QBB5sqdx05j1NxlzB3+4Kr5bIMQKQMIsvWPX7iKOaQ1qlkFpzavUAuwaT66jZmGk1dvsevitb0bmauzhDIChKGBAVsPNTv3Z05rZGYc2q0DxsxbjnvPXjIHMZK8iBQBBOn/pizfgE0HjqkVpkDWk8mDe2PKkD7MkkIHKEm8dL2h/1cm5ZEyXLIOrstRhssFCDrBmvRLPf3Im4/MiqSZJ797eUTi08v3PijpXhgOUibRnAYIGguJ4YOmLQDdtUiBQ45LqZ6UOQ8Q9H6J6Epmrn/HDEH/jq3Y6UD0+oMP+k+dx6QduuPPGzdUqfmLTnPy4FuwcQd8PgWid9sW2DJ/qipsYL+rAxC0cAICgzB77RYcPncFzg52uPvfNhkX39wMEDTH5AE7dfl6cDlczBkzmFmHJH4JqhylyOuV3JW/fQ/BkG7tMWVwHzjaKfbvodgj0nXQP6TjWjZlNMjkLk3yAIJ+v/vUiymBSUldwaMYM1MO7toOs0cNBIGIMoC48SDV94LWQNM61WFlrjh7FsUfXfV8xHRf5OpNlhTy2ajZqT8KuTgxj1pyq5fnJUkWLLrK3nv6Au0a18PBlfMzrTWFnpQkuvefMpeJ8BSURRPRvWUT2P4MYKKe6P5z8dZ9ZjIjl84BnVozd1MJ/QqAILSmuxSNNfmnV9qvBAjyuJu3fjsT12lCDq1eyFyyJScaxWDQovT9HIjihQswJxrS60ice6gdbdyP/p+x8cARHLt0Ez9Cw5i2fMW0cTKAqwwpVAEE6UTIbLrtyCm88fZDfkd7LJ8yBk3r1pRxbsuNAEFOePefv8S2Q6eYizQ545H2nqwXpJWXkCqAIKvTun2HsWjTbtAdv3al8syT8u9a1WSsMeSCfffpC2w8cJT5XJBij07oqUP6ZnJNVwQQNKcj/12KbYdOss1ZrHABbF84g0k7khNdngRBQLR0214s27aPKTqPrFukVF/y0f8T2g2bxPRhiyeNZHswRSDEX10HMkessiXcMbZvN7SoX4vFOEnWGx2kK3YeYF61tIaPrl+MVvVlwwSordJgLYpwIyR74PWK+a1zuFwmJlMMAflLkK86ReGRHwMteGIA3dMl1LDXMHbPod+lFSzyFjrFCJAr8qrp49gJHB4ZjVlrNrNYjDF9ujE/CHku1pKNSME+Y+evZCAxeVCquKUoapFAhWzEtHnJE2+aCldrywr1GNNpY+9cNDPT8Gkihs1axBZVg+qVcGTdYpgapwbS0EIhhJ+ydB0DUdrIdOJRMBYphVIEKaCrkkThSdr4zs0bYfbIQUpPt4yDIJ0ImeJIrCWFHcVzENG30hWMIkdpLMRbioEgPxJ5pmfy0Gv6MxaDTrqMsRoZ30tzQnPWqn6dNJ8URUAmUVLS7/eP7JATi7GBzR9ZSEg8pvHSpiazIUkP5OtgbWGGod07sDkm8VmaCCA27j/KrhJtGtVhSnZ5JrzN/53AjJUbERMXx5TN1IYU6WT6JOU8eRaSFE1AZGJsjDmjB2FY9w5yRXXyiCRzYoMaVXBi41IWkySh7yFh+KvbIKb3mDmiP1OmSqQHJkFcuYmRzIoRCZ9rFIthD1Iek9jv9+Ub2/BDurZLk0jl8ZU2N11Hl23fx3xm9iydw3wsSFlKehrao7TmKIq3cpkSTGke8C2ISfxJSUksspYsiCTdyiOV4d4kwpy9cQck9tApR3c5mkRahPRSul/XKF+GuWpK383oZaQ0JPszaeVVEWl6yUZNgTq06Ghh7Dp+FgdOX2R+520b11N6ZySrx/r9R3HxtifG9e2GVg3rZFpAkjHQwiMFz+HzV5ntWpWlhkCSNjE5qVD7jESbkCwqJEXQNWfbghnM4iFNFIZOwW93nnjB73MggkPDma8JAaO5mSlc7O1YmHGzurVQr1pFhXEkivhIY5i4eA2ueT6SieYkvhJAkzcs6ZToqti4dnXY55PvB0D90AajwDF15o36Hj+gB4sKVBXN+fjlG8xYuYlJoRRHQAFuEjp38x6Wb9/HDh5pIkc40sGQwo8cgigIy8OtsNzNSvNK9+nFW/agY9MGTFpTBHB0+JGFgNyY6dpF4jatawIFCkYs4OyACh7F2borV9xd4fWaIo5JEmjdsA4DLYnjHju4BEI8ePEKn74Gg8INMl5naE3R80QEZpQygRSGExevZkF9dHgRWKqixy/fMp0h+RuRVYfmmnhBe5V8aQjAyGGKUh+QcpIOTgqdoL5JUm1Wp6bC71MJEDQ4ehl5kxGqRsXGMtSlhUEii5WlOYsvl3fHoTs1DUqdvALkKktITv9IRDAS7SgYjEyLknu9MmYR+lPEJAGXImlD8jyNjUCF4kdU5UeIT0xkkYQkzhLiyiNaDKGRkdDn6zFv4W9O/wAAAPpJREFUNUWKITq1SDoiftKpTzYwOnUolJ3GomrcSr8/Lp6Z06ThmPhKc0NmZNpoGU9def0RX6Ji49SaN+qbFqZEfFU2PjrJCADoG2ks0jwipVpYZCSTFKSJAJQiOylXBm12VWZVmlfylSHfmIymc3nATuslMjoacYmJbF3T+2g9UDAXRUGq4ldiUhLLQ0KgQhHPmhCtGRqrHp+Xlu+ENjBdqUjHQutI3r7K+A5aRxR8R3owct+W9r0gJStdW2jvxsYlQCQWMfAhCZekfvpWZTxVCyA0+WhdWx0HdBz4czigA4g/Zy51X6LjgNY5oAMIrbNU16GOA38OB/4HnSWsqc5XONA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79313" y="3613313"/>
          <a:ext cx="3333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31</xdr:row>
      <xdr:rowOff>0</xdr:rowOff>
    </xdr:from>
    <xdr:ext cx="342900" cy="342900"/>
    <xdr:sp macro="" textlink="">
      <xdr:nvSpPr>
        <xdr:cNvPr id="2" name="Shape 3" descr="data:image/png;base64,iVBORw0KGgoAAAANSUhEUgAAAQgAAABtCAYAAABduP+iAAAgAElEQVR4Xu1dBViUSxd+N+gGaTARFbv72tfu7u7ua+u1u7v72t1d2IodpIqC0l0b/3MGF3ZhExYF/z3Pc597LzvffPOdmXnnzEmOWCwWQ0c6Dug4oOOAHA5wdAChWxc6Dug4oIgDOoDQrQ0dB3QcUMiBXAMQyUIh4gUpiE1JRpJAgEShEPS3FJEQQpEYXA7A43Khz+XBgMeHAZ8HY74eTPT0Yczng8Ph6KZZxwEdB7TMgd8GEKT6+BYXi5ch3/Eq9Ds+RUfhe3wcfsTHIyo5EdFJSYhJTkaSUACJkoTL4cBMTx9m+gawMDCAjZER7IxMYG9igmJW+VDezgHuVtYMNHSk44COA9nnwC8HiKikRJz188bONy/wPjyUSQkEAsJs6EpJdtDjkWTBQz4jYzQt6IY+pcrCw9o2+xzS9aDjwP8xB34JQEQkJuD5j2Cc9v2IM34fmaSgkARCiAVCQCgCJP8m8CAUoGsEnwfweACfCw6fD3b3kKd9BVDNyQWd3D1Qx6UACphbMgDRkY4DOg6oz4EcBQi6Jpzy/YDjPu/x9HsQwhMTMo2MwEAcGQtxSBTEYVFAXCKQnJIKEskCBhISSyyHywX0+YAeHxw9PmCgB46lKTi2luDYmINjbJgKJFLE53LhZmmNvwsURudiHihlY8d0GTrScUDHAdUcyBGAoA1972sgRt+8CJ/ICAjFIpmR0O/i6HiI3gRA9PELkJQCiMRAVq4ZJFUQKPC4DCi4pQuDm98uFUCkiJSYRjwexlesjomVq4PL0YGE6uWha/H/zgGtAgQBwfvwMGx99QxHP75DZFJiOn9FolRQ+BYKkc83iL+GIE37qO1ZMDMCt4gTuAUcwLG1AEdfT+YNbpZWmF61NhoVKMKUnTrKBRwQiyCMC0VyiA9SwvwgjAmGMDYUEAvBNTADz9QOfEsX6Nm6s39z9Y1zwaD//CFoDSBEYjGOfXyHZU/v4114KOj/JSSOTYDwTQDEAcHsOsH0C2oQl8uFoYE++Dw+u2YkJScjOSVFjSd/NqEriHM+8NxdmVTB9Bc/iSwhHYoWx8jyVeBuZaN+n7qWWueAKDEasa/PIP79BSR//wBxcqyCd3DAt84PA6eyMK3QFQZOZcDRSYJanw8ZyVsbnpQCkQhT717HhhdPMl0lRJ9/QHjlSao+QdG0czjg83hwK+CKciXcUb9GZVQp7YECzo4wNjJMBxqxGD/CIvDa2xe3Hj7DA69XePr6HWLjE9L0FHJfweWAW9QFvKolwDE1kmniYZ0Pa+s3RRVH54zqixxlvK7zVA4I4yMQfnE24j9c1oglXEMLWNafANPSbcDhyl4nNepI11gpB7IlQYghhk9EOBY8uocjH9+mv0gshigkCiIvH4h8vsodgL6eHooWzI+qZUuievnSqFu1Ilwd7UFSgyZEEsW9py9w94kXHrx4jZfvvBESEQmRSI6UYmkKXjk38NxdZKSJwhapV46OxUqAo4MJTdifrbai5DiEnBiDRL+7WeqHY2AGq4b/wLRkK3B4OpDIEhNVPJQtgPD6EYzZD27h5pdPICki9UgQQej7DaJn3hBHxGRSPPJ4XFQoWRwT+vdAyaJFUMjFCXoZFIpZ+VC6goRHReO9XwAOnrmEQ2cvIypWjjmVzwM3vz14dcqAY5Suf7AyMMT4StUxpkLVrLxe90wWOBByajzi315AdpRRPDN72HfdBT2bglkYge4RVRzIEkCQdsE3MhyT71zDpQDf9HcIhRB8+AKR55tMVwqSDAo4OWDOmMFo93c9kASRkxQRFY2uY6fh7pMXcvUWpLzkN6kCjpmssmt9/abo6VEG5LWpo5zjgCAqCN82NYZYpIFOScFwTCv1gE2jaTk32P/jnrMEEF9iojHlzjXm45CmihSJIHjmA9FzbyBFVt9gbWmOHq2aYmDntihWuMAvY7dQKMTxKzexcd8Rdv0QkG+FhDgccOwtwatRClx7q1QnLAA2hkZYWLsBOhcrCZ4OJHJsrkJOTUT823PZkh6k59J17GNwDUxybLz/rx1rDBApQiGTHHa88Uq7VpB4L3z8HiIv31TvRylytLXBtgUzUKNiWZhIKRx/FcNJF/H5WzCWbd+HfScvID5RyvRKIGFrAd5fZcC1s2JDIpgoZGGFhbXqo3nhor9qmP937wne2x1Jgc+09t3OQy6Db+Wqtf50HaVyQCOAICDY/fYlRlyne+NPEosheOUH0d3XMjylK4WHWyFc3b0e1pYWv53fSckpmL12MzYfOM6sHtLEcbQBv0EFcMzTrxsNXAtiaZ1GOhNoDs1c0K6OSA6SXTPZeZVD32MwcPDIThe6Z+VwQCOAeBL8Dc1PHkScxBeBJAe/IAhvvQASk9O6J1fmpnVqYPnUsUwJmVuILB4b9h/F9BUbM+kluMVcwa9XDvhpRaFvGFmuEiZVrglzfZ0zlbbnUOsA0esQDJzLaHuY//f9qQ0QscnJaHP6EB4EpZstRd8jILzzEuKQyDRFNLk0/12zKhZNGskkiNyWpyFFIMThc5fRb8pcWd8JDgfcskXAr1EybVGQl+Xxlp1Q1dH5/36haJsBOoDQNkdzpj+1AIKuFuu8HmPew7uIS0mVFMTJKRDefwvR2wAZcChZtDBWTB3L/BpyK5GX59x127Bo8y4Ipb06uRzwO9cD18osbeilbGxxu3Mf6OsiQbU6nTqA0Co7c6wztQAiIDoSAy6fSZceyBHKPxiCOy9Toy9/krWFORaMH4a+HVrlOskhIwe/fg/BqLnLcObabVl9hHM+8JtXA+enWzaPw8Xepm3Qqoh7jk3C/2PHOoDIG7OuEiBIetjg9QQLHt1FVHJSqvSQkAThvdcQfQxM+0qyCLZv3AA7Fs+EoX7uz+hE33XV8xGGzVqMT1+D0mdLXw+8qsXBK1047W8FzS3wqteQXA96eWPJpY5SBxB5Y7ZUAkRgTDQm3b6K034f075IFBgCwfmHMiZNCzMTPDy2G4Vd8859PSExEfM27MCqnQeRIvjpu0HR4wUdwG9QERzKPfGTDjVvrzN7anFN6wBCi8zMwa5UAsTVT34YfeMSPsVEpQ5DJIbglhdE7z7LDGviwJ6YP25YDg41Z7p+9OINhs9ejBfvvdNfYGLIlJUU4CWh+q4FcbpNl5wZxP9hrzqAyBuTrhQgEgQpWPf8Mf59eCdN4y9OSkHK7suA5MQFQJ6S/jdOw8gw75kDBQIBBkybz2I3hJJ4ErJoVHIHv1KxNA9LVzNzXO/YE44m6QrMvDHFuXOUOoDInfOScVRKASIoLhaT71zFce/3ac8JvQMhvPJUpp/urZpg5+JZeeOL5Yzy8p0HGDBtHoJDwtJ+5bjYgl+7NDg/LRqmevqYUa02hpernGe/MzcNXAcQuWk2FI9FKUBQ4pdu547DOzI8rYeUK08g9k73hSCHovPbV6NetUp544vljDIiOga1uwzAR3+pa5ORPvj1K4BbwJ49QbktuxYvhY0NmuXZ78xNA9cBRG6ajSwABAVh3foSgJanDqVfL8RipGy/wJLKSohyOFzfu5Eld8nL1Hn0VJy4fCP9E3hc5n7NdUtVulKMRrNCRfFf83Y6a4YWJloHEFpg4i/oQqEEQXUq/nv/GoOvUsRdKomj4pCy/6rMsOpXq4TdS+fAPp+1RsMVUbUsBSnr5XVEzk3qhmCTCVNTD87jl26g69ipMnlzeTVLgVeqEEuIS1TTyRW7m7SGg4mpRt+axj+xGNHJSfgQEYYf8XGIFwhYYhuSwsz09Zl+o4ilFasYpu63ZmUgpGsJS0xg+UNDE+MRm5yUWr2My2HvttA3QMl8trAzNoWehgl81B3PHw0QIhFE5EgYE4+UkAgIwqIgSkhifyMHQ7FQmJonhYIFuVyWYJnypnIN9MCzNIO+nTX7N9dQH5zf7KCnECBSRCKsffYQM+/fSptzSjgrOHlPZg0M6tKWWS8szNTbNGERUdh36jy83n1E2eLu6N2uOawszOWuK9roX4K+Y8+Jc/D9HIgGNaqgfeP6CpWhoeGROHLhKp68fouKpUqgT7uWMinrlC1e30+B8GjaScb9mluqUGqaOoPU3BUlbWyxrn5TVHbQPL4kND4eS594susa1QgJSYiXGQ5JKC5m5iidzx5NChZBh6IlYK7lhLokFQbHxWD/u1e4/jkAz34Es1KHGYmuUxXsHFHUyhrjKlSDu7WN1vNs/WkAIRaKIIiIRuzTd4jxfAFheBQEkTFI+voDgpBIiKWU+grXIaVeJIBwtgM/nyV4ZsYwKVccFnUqQM/OOlOmdnXBODvtFAIEVbya4XkD673S80zKU1DOHTsEo3p1UcuC8e1HCIbOXISLt++zjUgRnw1rVsHORTNha50abi1Nrz/6Ysy85bjzxIu11+Pz0a5xPaYQpRyW0vQ9NBz/LFuHg6cvsoS5dAIXdyuEpyf2grJYqaLvIWHIX6elDEBwXG3Br1c+LY+ls6kZCwNvV7SEqu7SfqdNef2zP8bfusKS7KSn8lXcBY2dSggebdkRBc0t1X6XqoZvw0JQ5/BuVvdUUmtE1TOWBgYsy9bYitW1mh/jTwEIsUiE+A8BCF5zEDF3vSCm8g3y0h2qYrSi339KGXqO+eA4phss6lYCz0Q2r2pWu1bnOYUAkSQUYuLtK9jx2iutH8HbAIhuvpDpd/3sSejTviXbvMqIFuS2wycxdfkGRMWkZy0myWP2qEEY3qOjzOMUebli+37MWrNFZjG7ONhjxdQxaNOobvomFItx4bYn2gyZINMHjWnpP6MxrHsHlbygDFQO1ZvIAoSdJfh/V04LA6c6oP/WqIseHqVV9kcNCGTP+Xlj1v2b8IuKVOsZ6UbWBkbY37wtajvn1/jZjA+c8f2IruePZ6kfsuCMq1gVw8pWhqmWvGTzMkBQUadE/6+Ie/4e37efRPLn4CzxNSsP6dnbwLpVHZjXqQiTMkVzXKpQChATbl1mNTQlJA8gNsyZjN7tWqgFEEu37cWsVZvT/Q0AdgWYNqwfJg7oKcOv+IREFky1aPNumb/bWFlgzujBGNS5bdrf6R5POoRu46bLtCXJYUSPTgwkVBGBll3Vv2UBwsY8NS2dRWqmIlsjYwYQlJJOFZGk8CT4K/pfPgu/qAhVzRX+7mhiipudeoOkl6zS8+/BaHnqP9k6JRp2Zmdsgq2NmqOeayGt6EfyKkCQTiH06FVEnL3NgIFVgPsNpGdvDeNSbnAc3Q1Gbq5p/jraHopSgPjnzlVsffU87Z3C958hvJ7+//TDimnjMKhzG7VyTFLm6THzVuDlh3SvRUp1v3LaWDSuXT3Ttx0+fwVj569ESHjqBqN7euUyHjiwaj7yOzrItCedRush4xH0IzTt72amxvA6tR+uTrJt5TExJjYO+ao0kgUIKzPwm1VNAwhSTs6rUQ9diqeHhCuakPiUFOZDIg2wWZ28Kg7OzEkrq0TXCip9mF2q5uiMg83awdY4+6nd8hxAiMWIf+sLv1FLkPItfY1ll6fZfZ6uG3b928Cub2um1NQ2KVFSCrHkkScWPk5XSlKNC8HZ+zJjGNuvG6YP6w8zE9WVjuiacerqLRy/fAP+gd9Q2MUJ7Zs0QKsGf8n9LsoCdfjcFZy8ehOhEZEo4VYI3Vs2Qe3K5TO1p/yTtx49Z9eYoJBQlkK/Y9OGaFm/tlo8i42Ph02lhrIAYW4MfovqrP4nESntVtb5G3VdVWdQ9o+KQOk9m9V6t6pGRSyscKRlhyxlt3od+gM9L5yU8WVR9T5lvz/rMTBL48jYZ14CiOTgUISfvIngDYchzpBvNTu81NazFHlsVrs8HIZ0gLFHkbRIZG30r9jMKRKx02/MzUtp7xGFRkNwWMpXAEDbv+uB9BD5rNRXpiUkJiEsMgp0XTBSQ1MfHRuHmLh4OOSzBk+F2ScuIQHRMXGsb00yZ9OVxqpifVnlnZkR9FrUAMcqFSDIerGtUUtmilRFN8iH5OR/qpqp9bsRn4+R5StjZrU6arWXbjT7/i2WyyNRHS26Gr3vbNwKHd2zn9otrwBEzKPXCF5/GLGPX2cnO78anM1+E31XeziO6AKrln9pbOZX9HaFAEGWgHP+3uh6Ll2xRTZc5iglVVbPw60wzm5dCRcHu+x/4W/sITEpCRbl68kChKkR9FqmA0SjAoVBUZ3qJI+Zevca1jx/rJUvIqtGt+KlsKlhc437Iz8WMmtqi3oUL41NjTQfR16TIMhXIermU3xbuhtJn7J/PdMW/9Xpx3lyH+Tr1hTcDDVp1Xk2YxulrtZUGKfN6cMIlbLZJ5+4AwSlu16TkvHOwa0oXcwtK+/PNc+Q1cSsbB1ZgDAxhF4rAggzZuLr4O6B7X+3VGvMI69f0Ir+gV5GANG1eElsbthCrXdLN9I2QLQvWhy7m7TReBx5CSDoGhF57RGCVu5D0i+0UGSbqVId2PZpCcchHcGzUM8/SWMJgh74HB2FkTcu4tpn/7TnBc+8IXogVWYPwIwRAzBjeH9tft8v74vyQZiW+UshQBjy+BhatiLm1qyn1thGXD+PXW9eqtVWVSMdQKjiEOCgxaS1MU/e4NPEVUgJTg/eUz2C3NWCPDNtOjSA07ie2fKbUCpBRCUlYdGju1jrlS4qiyJjIPjvBssLIaESRQri+en9GtfVzE0sJfdj41K1ZAHC2BB6rVMlCDLz7WvaBjWc1Ku9oAMI5bObW3UQSYE/8L7NWIjiZEsj5Ka1qu5YOAb6sOvbCg6DO2TZwqEUIEgPcfTjW4y9eTkt3RzV3kw5cx/iDKaeo2sXo1VD+dYIdT/od7YjC4thyZqyAGFkAL3WNcGxNkPZfPa426WP2sofHUDkPYAgt2ifvrOQ/OX771yKWn03+Us4je8FqyY1suRUpTKjFLnnkpvwna8/Q6GpFsb7LxDekPWHKFaoAF6cO6gVJxqtckiDzkxK105PPUfPSQHEpEo1MLO6+gCoA4i8BRDkMu0/cgmirj/SYMXkjaYG+R1ReMM/MCyinvQr/VUqAYLMY3Pu38LGl0/TS+1Fx0Fw+QnEP9Ldhyl68t8xQzBpYE+1T9ncxt58lRuCTKppZKgPvTa1YGRnhS8DR8OIr37BYR1A5CGAEIvxfddpfF9/GMI/4Gohj/PWbeoh/79DNZYiVAIEvczz2xeMunEJ78N/epAJhRC+CWB1MejKIaEi+V2we8lsVCmr2tMwt4EDjce1dnNQ0FdGgBjdoAEW1Kqv0ZB1AJF3ACL+vT++zN6M+JfeMiZ8jSY8lzcmZ6qCaybBsp5mGdHUAgiBSMQcpsieTmHgRJQbQnD3FcSf0u9rFJ3ZvG5NrJs9GVS0N6+Re8N2CJBOgW+gB7uujfB27CSNy+/pACKPAARJD9tOIGj9YYiTMoe+57U1rGy8+i728Li0nuWgUJfUAgjqjHQRnc8dg79UVKKI8lN6voFYqniOoYE+hvfohH+G9IaFafZssOp+hLbalW3ZDe980k265Nu+bPksDKtXT2Pdig4g8gZAJHwIwJe5WxH39J22lpH8figRMksIY85yPtCJTs5YotgEpIRTQplEGctgTg0m/6JRsGmdHgmt6j1qAwR1tPXVM2bRSKMUAZhfxEtfICU9qo1CuEf37oLRfbqqFaOhapC/6vdqHfri2Zv0BL1mpia4tX8zSrkX0XgIOoDIAwAhFiPi4j18mroOYqni0xpPtrIHuFwYexSGRf3K0HeyhWERFxgUcgbX0IBll0oOCkHCx88QhEUi9ulbRF5+CFDGqRwik3LuKLp7nkzNF2Wv0ggg6KrR9dwxXAjwTeuTwl0FZzwhlvKupB8N9PUwvn8PzBo5MM8oLev3HIK7T9LD281NTXBTBxAy6+dP8qSkjE/flu1B2LFrObIdeaZGcJk+ABYNqoJnbJhWOV7Ry0SJyUj0/ozABdsQ55VeqEqbg+NbW6DQ2kkwraBe0iONAIIGGpWUiIZH9uFdRHrIK6Gv4LQnxKE/i+tIfRGlpKNcD3khqW3z/qNxxTPdzGVqYozbB7boJAip+fyTACLRLxA+/edo32OSA5iUK4bC66eCL1UIWt2NLoyNR8ies/ix+wyE0VJWNXU7UNKOrs12/drAcaR6RaA0BggxxLj39QtGXr8oE0Isjk2A4KYXxJ9/ZBpetXKlmDTRuqHm0Yha4InaXXQYMRmnpYr5mhgZ4fZ/W1DaXfM4E90VI/dfMeJeesO7+1StJ32x6dAQzhN6ZSsOgqSJsGNXEbTqAAgwtEYcDsz/qoBCqyeCa6A6f4TGAEEDZZGeft4YdfMiQuLTB0/KSmbZ8P2W6XtIeTmwUxsWt2FpnvXsSJowipLHkGVF3YzbPcbPBCWpkZCxoSHu/Je1QDQdQORygBCJ8H33WXxbskuTJaWyrUWDKnCZNgD6jvlUtlXZQCRC4OKdCNmTnlle5TNqNDAu7YaCi0czXYgqyhJAUKdCsQgH3r0G5Rv4Hp8uBpEkIXzunVr5Oym9foZkIAWdHdmVo0bFsihZNL2CtqqBqvs7Vcd67e2LXUfP4MjFa/i7VjXsW/6vWlm3B02bj13Hz6a9ikDt3qHtWYpU1QFE7gYI0p35Dp3PEs1qi/g2FnCdPQSWDaqmpj/TAlES3HfNRyIpIPOhm9XuDfI7wGXGQJjXypx4KWOfWQYI6oiSsl755IcR1y/IpHGn+p2igGBmAkVCktzvcC9UAFXKeKBRraro0LgB9PSUJ71VxQxKj0+b+/r9x/B6+xGUOIaIpJUZI/pjZM/OqrrA6LnLsfHA0bR2pGi9d3gHymQhlF0HELkcIFIEeN92PBJ9v6hcF+o2sGpeGy5T+oGAQpsUefUBcwPXFunZWsFpYi9Yt1R95c8WQEgGHBwXC/ed69nVQ5rEyQKkUAaqaNV3qPIexbBk8ijUrlRe7YI64ZFRGL9oNfafuqCUd5SrYvX08ahVqZzSdlOWrsPyHfvT2lBGKs/D21GmeFGN50YHELkfIN42HobkIO3klyS/BrsBbeE0upvGa0XVA2QOfVVnAISRMaqaqvU7z9wEjiO7wraH6jKSWgEIGhUllSHFJaVaky7GQlGSog9fIHr3GeKQSEBFFmDSGejr8dnJ75bfBa6ODjAxNmRBVLFxCXjn64+AwCD2/wI16ztQmrrBXdpi5oiBrBK5Ipqzdgvmb9iZ9jOfz8P9IztRVgcQaTz5U6wYlBTmVZ3+EEZoZ9NROnrK5GTVtKZam1STRjRWn36zEftENg+LJn1ItyVLhv2QDiwMXBVpDSDoRTHJSTjy8R3WeT3CxwipmAaxGOL4JIiCwyB65Z/qM5FB2lA10Oz+Ts5b2xfOQIt6tRTmrViydS+mr9iQ9ioqiffg2C4dQEgx/48CiFp9tWZGNCzkDNfZg2FapVR2l2qm50lfEjB+BSIvyyaMzuqLKJmMw6D2cBjeSWUXWgUIydtC4uMw7tZlnPf3ARXgkbl2EDCQ38StFxB/+ZHqXioV8KVyxIoacDipNTSNDMCrUZIpScX+srkE3Qq44ML2NQp9MtbtPYRxC1alvYEiVB8RQJRw13hYuitG7r9ivKrdF8Io7fgZGBR0guuswTCrpl5RJU0WFAOISasQeUG27KUmfUi3pVqg9oPaw3GEar1cjgAEDYb0ERf8fXDC5z0uffJFRGJiZqAQiiAODoeIAr4SkyGOT4Q4PAaQiu1QyAQ+j6Wjp2xP4HMBS1PwqBK3qRHz3BQnJEFw4i7EkelVvKgvcgFXVEhn+5FTrDSgND06vhvldACRxpI/SYJ4XXcgBOGZnfuysvHIQ9FpXHfYtG+YlceVPvNHAoTki8nSQUVbLgb4sCI8VN06swxF4aFikPVDTPH45BdPkoYkrR27jnBSTUckKdC/CSBMjMAxIRdW+ltmu5LoaygEp2RRl0yXe5f9K9dp68CZi+gzaY7M8EhJWam05mnedRJE7pcg3jYbieRALWWP4nJh17sFnMb31HpF7j8aIKSXSZJAgCMf32LFs4dMqUk6C0n4uDZgl5K7Uvl6Qz4f9V0LYlntBli7/QDmb9gh030+Kwt4Xz0BE2PZIqhU0KfL6Kkyba/v24haFZVbP+SNnUy/u6TKFmbn+3RJa1VzT9OktaT4e99xEhI/BKjuXM0WVC+TnKQMXO3VfEK9Zv83ACFhBzlZkQcmXT8+RISx/6ZkNFTgNkWkWSSbjaExStrkQyELS9gamaCuawFUcnCCiZ4+EzQ+BnxmUsGTV+kaYLqCdGvZGNsWTJcpxHPxtidaDR4vM2sXtq9G/eqVNQ44G3/zCja/eqreClDRigMOK/e3tdHvT3vfowTV59B8HBk/8XcnraVQ64BJqxF5/q5W5og64Robwnlib9i0b6Bx5iZlg/i/AwhpZlA26ThBCsISEhCWGI9YCoEVChCbksLS7n+Pj2WKTqpLYaynh8IWVqw2pAGPB6o4ZWFgyIrqWhoYgs/lZsrbQKbQg2cuYcz85YiR8mmnSmDzxw9D3/bpdS5uPXqGRr2Hy8zVyY3L0LRODY0BYvWzh5h2T7YKWXZWYpOCRbC5YXPYGKkucSh5D9UHHXrtPI55ay/XwbQqtTClaq3sfAp79ncDBF1hw8/cxqfJq7P9LdId6DvboeDKCTAprXn8jqKB/F8DhFZnR0FnkTGxmLlyE7YePgmq4SmhulUrYvO8qSjk4sT+dOXuQzQfOEaml6PrFrP6niR1aEJXP/ujzalDmjyitC1dm2hzjqpQlYGlKiIl8bbXzzHj3g3EpWR2eVf1vKLfD7doj2aFNHccy20SBI0n/kMAvLv8AwqM0iYZlymKgsvHwcBFO1cNHUBoc3YU9PXoxRsMm7UILz/4pLUw0NdnKfJ6tG7KYjWmLt+Ahy9ep/2ux+ezYK0KJYtrPEIqmlvtoKzuQ+NOMjxQztYBy+o0BFX7Jr2EMnoTGoKxty7B81tgdl8r8/yjbv3hYWOb7T5/uwQBsKpZ/qMWI+HDp2x/T8AvMdAAACAASURBVMYODN1cmTOSVeMa2S6mqwMIrU9P5g5Jcthx9DQDgaiYdNMneW5SZXICA6ogLk0FnBxxdttKUEp/TelTdBRK7t6o6WMq27uYmmFKlVroXbKswrZXP/lhzM3LCIiW/R6VnavR4GXPwSisRvFiVV3lBoCgNG/ft59C8HrtSXrS3801MYJ57fJwHNUV5EiVVdIBRFY5p+FziUnJaDtsAq55qi6qa2RogJVTx6Fn22YMPDQl0qnUO7IHflERmj6qVvt8hsas4nc914LQ5/NZSYJn379h/sO7MtG1anWmZiNXU3Nc79gTjqbZD9fPDQBBnx154zE+T12ntTgHeawkxySTsu7I170pAwqOpEI9y1Opz/JGUPYpeaZ66k8HEGouUG00Cw2PxNJte7Hp4DEkJMqPNLUyN0Ovts0xpk9XOGexajn5f2x68RRT713XxrAV9kEXDbpukM5BNlRO+69dULM+BpetyBTE2aXcAhDJwaH4ungXIi95IscZSEzj8cDV5zMwoOzSfGtzGLoXAF1JjEsXhWW9SpmAQgcQ2V1tGj5PgV6vP/hi3b7DOHzhKpKk0p0Xzu+MDbMno1q50qDK5Vkl2qwk6rc9fTirXeS654627IDGBd20kuogtwAEgULIvnMIWkOZm35jPU4OhxXZNatVHs6TessknNEBxG/aChRpGp+QiJi4eBYZStcKUlbytXBC0id9iYnCpNvXcMYvZxKQ/kq2tSzsjsW1GyC/uXZyHeQagAAgiIjB5+nrEHXzyS9JPa903sicX9qN+VOYlC/GriM6gPiVK/0XvksoFmPnay/8c+caEoWCX/hm7b7KkMfHglr1MKB0BZXWE3XfnJsAgsYcffc5S38vCMkZnZG6fGHtOIBxKTcW/EUp88VC0Z8XrKURQ/7gxj/i41jxY/IazavU1q04VtdrDGtDWdf07HxPbgMIcpwKXLRD6/kfs8wjDgfWrevCZWo/cI0MdQCRZUbm8gdJF3Ho/WtM97wJyryV18jBxBTza9ZD52Larbea6wCCrAVCEfxGLET0Te24yGd3rjkGeii6fz6MixXSAUR2mZmbnydX8eVP7mPFswegaul5hchaQT4XYypUZW7s2qTcCBD0fYKIaPiPXY7Yh6+0+blZ7ouiQ+36tNIBRJY5mEceJLNnrf924q2kQnoeGHdJa1t4du0LyqylbcqtAEHfmRT4HQHjliP+VbrXrba/X93+qCpXoVUTdAChLsPycruIpER0OnMU94O06/6cEzyp5eSKY606wURPLye6136wVu8jMHDSUro3sRhxr33xddEOxL/wZkV2fxeZVi0Nt20zETBZe5GnlHKOZZT6XSnnfhcz88J7v8XGYPLtazjhm3uVlp2LeTC9g4NJ9j0mFc1J0O4uSP6WXgc1u3PnNOgc9Gy0WGdFJEaCz2d8W74XMZ4vtF59S93vtWiYKkEEztuG0P8uqfuY0nZcE0M4DO8M+76tVfaXYynnVL75/7gBWTao4NDed69Avhi5hShitV/JcphRrTbyaRBWnpXxBx/sh6QA7SRhpfe7jPYEz9gqK0NR+owwIZG5YkdefgCIRFrvX1WHFMdB2adDj17Bl1mbVDVX63c9h3ypGbib1FDZXgcQKlmUMw0IJLa/fo7NL5+x7Fq/mwgQRpSrjL4ly2qUcyKr4459eRxhF2YCGiYIkvc+A+cKsO+5FxyO9nUl9D5yVAo9chWhBy+w6tu/isiKUWTTNJhVK4P4d37wHTBXKzk0jcu5o8Ci0TAs4KjyU3QAoZJFOdcgQSDAvW9fMOXONbz7jcrLkja2WFK7Iao7uUBfS16kqrgmFgrwddPfEEbLZh5X9Zy83+177IOha8WsPKr+M2IgwfcLwo5cQdjRqxDFyyZhVr8j9Vta1K+M/PNGsArhgqhYBK0+gNCDF9XvQE5LrpEB7Aa2hePgjqm5XFWQDiBUcegX/E6RmNtfPces+7eQIEgBeWDmNFHSGUO+Hpb91RA9SpTWOCGONsYniI/At42NIE7OYup5Lg+WdcbAvHIvcHiqK1VrY8xikQixT98haOU+xL/xA1W9ygnSd7FDgYWjYFqxRFrwVtwrHwTO3YL4175ZritD0kjhTdPANVBP+awDiJyY3Sz0SboIysl56MMbXP7ki9dhITniM0G+DSQxNCnoxpyfCltY/hZwkLAo3vs6Im8sQ0qYv0Zc4xqYwaRUK1jUGASeqZ1Gz2qjsSghCdGeXoi84Im4Fx+1lx0bAKWtcxzdNTXZjH76RiZwir7rhaBVB5BAyXY10YlwOTCvU4m5b+vbW6vNAh1AqM2qX9OQpImguFi8DQvB9c/+2PnGC/FacK4iYOhTsiwaFiiMUja2zEKhlwP+DZpySSwSIvn7W0R7bgWBBcSqTYp8C2dY1B4BI7e64BlZavpKrbYnoCC/ifjXPixkPObha4izmsKOw4FJuWJwHNMNpuWKyYCDZNDk7UkFh0P2nEXYsWtqfYuegw3s+rZmrtt8C1O1npE00gGERuz69Y0pz8O7sBDc+voJF/x94RMZzpL40t9ZDgipPBCUF0LyD23+guaWaFbIDXVdCzJQyAmHJ21xRCxMQdK3V4i+v4UBhlgk+HlCigEOFxwuDxwDM1hUHwQj9wbgGSqusaqtMWWlH0FkLBI++CPyoidi7r+EKC6BuXCn/iMEqJ7sz3ovZDWiZDL0Dy+fBRwGtsskNSgbQ4L3ZxaqHn3rKSiNP72D5bTgcsDhUa4JC1bB27p1HVBFb0UJaZS9QwcQWVkFv/EZctWm4kOkqyDJIiElBSKIQanxjfh6LNO3MZ8PMwMDViMk75EYwsRoiBKiIEqMAcQicPSNwDO0ANfYChyu5tm9fhcP6EogjImDMCoWgqg4CCOjWWg5pbojkKBsUnS6GzjbQs/RFlyp64TaYxaLIYxLYP0KY+MhFghYv3xLM/DMTUGFerNDOoDIDvd0z+o48IdzQAcQf/gE6z5Px4HscEAHENnhnu5ZHQf+cA7oAOIPn2Dd5+k4kB0OqAUQsfEJ+B4ahh9h4Xj6+j2iY+NgamwEt4KucHW0h7OdHawtM2uVg0NC4R8YBJEa9lrS6NpaW6FIAZe0LM30zuCQMBRwcoCVhblSez1p83+EReDbjxAUdHaEpYU5cyYJDg3Dp8AgUIk/dUlPj4+Czk6ws0n17f/8LRhfv4fIfAeNl3JYEh9o3JbmqgObKPdl0I9QVn/jnY8/foRHsPyXbgVc4VbQBRampnCwtYF+FiMoAwK/4duPUJn4Dqr7oa/H/zlWY1DJQVXJeP2+fGV8VydOhM/nwS2/C6wtLVT6U8TGx8Pv81cYGRqioIujTDmBiOgY+H/5KpNpnHhM/KGK7MZGRrCxsgBlHFdG4VHR+PQ1CI62+WCXz1ppirywyCj8CA1H4Pcf+OD3ia1rKqbkUbQQ8js6wNbaEjaWFjL1WzO+OygkFIHBP+BsZwsne80KCsUlJLC1yePx2LpXlgtVJBLjR3g4gn+Esj2nDr9prMRzmsuQ8Ei89/VHWFQ0LExNULxIQbg42MPZ3lbpelMKEMkpAjx++Rp7TpwH1a38HBQMgSDdTk0TaGVhhqplS6F94/ro2qIxaHNJqN8//2LfqQvq7kvWz6Vda2FsaMgma9HmXVi39whaN/wL62dPhrmpicK+iNkrdx7Eki27MW/cMAzu0hY8Lg8zVm3Eiu37NcpobqivjxkjB2DigJ5sk1Tv2BfP3nzI9G6ql+Foa4Oq5UphQKc2qFOlAmhDZiTKon3+5j0cvXgNns9esgmjv0mTmakJCjk74e/a1dC9VWOULFpEbb5RQyoM1HzgWNx48JhwUYZS58mcLYYqZUqiQ9MGqF2pnNyFQcl72w6dgMt3H6oFEGRWXTFtLPt+VcBGpQ17TZrFNt2pTctRJL9L2jh3Hj2NyUvWgsokZiSqwm5vY40SboXQ5K/q6NikodwDiQ6incfOYOz8FejTrgUWjB8OU5PMtUwpUfGek+dx9vodPH/3AeGRURCSifAn0TdZWpihtHtRVpe1R5umsLOWHwjW959/cfj8FbRtWBdrZk6UOy55E0kH1onLNzBh4SpweVx4HtrBDgdFFBIegX+WrmNraHj3jpgytC8r+KSIiBevP/pi44FjuH7/Mb4EfWeJmSVEc1XY1RkdmtTH+P49MlW6l7RTCBD0Accv3WDMphPPxMiQLawmtavDxsoSCYmJePXBBzuPnoHP50DQphravT0WTRyZNoj6PYfi7hMvdkIO7NxG6YKnSSnnUQy1KpVj9nqatFlrtmDzwePs/7u0/Bs7F81S2AcBysJNO7F8+35MGtQLU4b0hbGhAT74BeDKvUcyzKFNv/v4WbzzDUCjmlXRsGYVmX5NjIzwV+XyDGWJ0Rbl6yIlRYByHu7o3Pxv1pb+Tt//37nLbEM62eXD6hkT0KrBXzJ9JSenYMnWPVi79xAio2PZaU5AShXDnezzMcB97/cJJ6/cxM2HT9lp4lbABVvmTUP18qXVBgkCnOod+rLSgiTRLJiQWoSYvpUqiV258xCX7z1gJyptmunD+mFw1/ZMspCmxORkNOs/ms0bbQ6qX6qMDPT0GKjRZldVv/T0tdvoPm4GG9ODoztRyj0dBNfs+Q9Tl60HHUrrZk2CgYE+kwATkpLw/M0HnLlxB1TTxEBfDzUrlsPGOf+gkGtqTVUJ0QbYsP8o23R0qGydPz2TZEdSHI3h+oPHoLlxcbBD52aNUKNCGQYKCYnJePTiNY5fvsE2GG0kOrhObloKM5PMB1SDXkNx57EXA705owdjYOe2arkb+Ad+w4g5S1g9WCLf6yfg6uigkNV0sFDd2Lj4BFhbmOP6/k3wKFJIYftP34LQZsgEtsYtzU3RvVUT/FW5AgOV0IgonL52C2dv3GXrunHtaqAatPION4UAsf/0RQyftRgcLgdtGtbFP0N6w71g/kyLgBbfmj2HcO7GXXRr2RijenfJBBD1q1XCxZ1r1V7s1FAaIGjh0aKaNrQvJg/uw0TOjJQZIPqANro8IvBrP2wizt/yxMyRA9lmUUQSgBAIRejSolEmkKLrx5CZC3H13iMmQWyaOyXtZIyNi8fq3STV7GWZits0qouF44fLFUXpPbcfP8e05Rvx7M07Jh4fXrOQLU51SBog6GR4f/lopseCQsKwcud+7Dt5HmGR0ZgxvD8DU+mTXxog5o8bhokDe6rzerXaqAsQYU+uZTod6UA6cuEaFm3aBd8vXxmAk+RSqmiRtDUpDRCtGv6FbRkAgq53w2cvxoXbnrAwM8Oonp3ZoUbSVUYiIDl45iJW7DgAurrRYXFu2yo428u6dUsAgp6njbZy2jh2ICojScX5ITMXIeVnYWVlAEFz23vibBy/dJ0dIEKREKN7d8HiSaMUvmbJlj2YvnIjyhRzY2OqWamczHWLDqZD5y5j5urNTLqgdduvQ6tM/ckFCDoZ/+4zgqF3z9bNMHVYX3anU7aJ6O5HjJb21pNIENkFCNokrz/6MISbOWIARvbqnAntfhdAEHCRCEenEvHr0s51qFauFAM02vDdxk5HZHQM/hnSB+P7dVd6/6dnSJqYuGgVE/HLexTDw2O71Np86gAEdUR30u1HToMWUERUNBP1G9WqmvaO3AoQkgE+efWWnbxe77zZNZIAnk5vImUAQSflsm17sWTrXqaP2r1kNlo1qK1Uv0D93bj/hL2PTnw6ADfPm8akGAlJAwRJY3PHDMGgLu3kHmKSZ+i60KDXMLz3DUjrRxlA0Dc37D2cfScVkqYC00nJyXh4dDfT5cijrmOn4djF6+jbviUWTRwhFwTpWnrq6i14Pn+Fri0bo6KcItVyAaLnhJk4dO4KKpQqjlMbl8E+n+K7kbLVqy2AGNWrCxMBu4yZyu5p88YOZaXxpOl3AQSN4dVHHwyYMg+vPvri6u71bKxU1m/mqk1Yvfs/trAWThyhFGQl30IgQWLnmPkr4PPpC27s24SaFRUX6pU8py5AUHtqO3TmIuw5cY5JWRHP0ssD5naAIP5cu/8YHUZMZnqDM1tWoE7ViqzalzKAePbmPUb9uwyPXr7BiqljMbxHR5VXIuIVvW/xlt2YvXoLHO1sGaCWKe6WCSBI90Y6KVJWHlqzUOb6lHGPTFm2Hqt2HYClmRmbC1q7ygCi5aCxuHTnAVrUr43FE0dg9LzlTGKlazvp5uTR9BUb2dWWpNpV08ejZFH52bbo+wgwFSlIMwFEWEQUKrbtiZCwCCZezh41SK0TTF4jCUDQPfbs1pVy+yGpQN7gpK8Yo3t3xb9jBmPHkVOYvnITQ82lk0ehXrXK4PFSlYK/CyDoanDu5l30mjibuTtf2LGaXQu+h4ajfKvubFyrZ4xH/46q03tJb3baABdueTJwIJBQRZoABPW17fBJzFy1memXor1upZ140gDx7+jBGNe/u9xX8/l8jYvoZOeKIT0I74Av7Fp35/Fz7Fw8C12aN2KSgDKAoJNy8IyFSEhIxP2jO+Hhpvj+nvGDyYpX4K8W7M90LRvTt1smgChTvCjKFi+KA2cuYXz/7pgxfICMpCF5gEC/avs+TPdBG37XsbMgiUIRQJDuoV6PIcyCs3jiSPRs04zpWWjuEpMS8eTEXnb9yUgf/D+h/fBJ8P38Fc3q1EDfDq2YUpKMCmbGxjA2NlJr/jIBxP3nr9B22ESmhDy0egGa/KU6LZWixSsBCDIXkvIxM5Fp05JdY6qUla27kBEg5o4dwu5eizfvZorIymU8GHpKkPF3AARpwwkcyHry9NVbtGtSH8v+GcOsBWTOK964A1MYEkB0aNJA1R5P+51Qvcf4GTh26Tq7i4c8uqryWU0BIjQ8Ai0HjcPTN+/heWQHKpUqwd4hDRB0v3cvnD/TuwkI6Z5N+gtlmvSMD2oLIEg6W7p1D+Zt2IHppEcZ2IsBnDKAOHjmEgZOm4dKpT3YCU9WEU2oWoe+8Hr7Ae2b1Mf+FfMyAUSDGpWZVDJl6Xp8DwvHuS2rULmsh8wryFTZZfQUnL/tifH9eqCUe2GMmbdCIUDQFaDjyH+Yfq9a+dI4vn4pAwoy/5PC8tV7H/TvRFLEpEzSEK0HAlCSfu4+ecHAysneju03MhW7ONqjernSTBGtzESfCSDoztVl7DQkJyfj0s61qKKmkkyZBKFsIqgW5qyRAzGiZyeZZvIAghYB2a5J3Nv833GmYafJpg/OaYBISk6BsZEBrC1S77s02YT8tChpQ5O+gKwYpH8g8g74jJJNOzMfDvp7s7o1NVmPGDx9AfaeOg8jA0OEPdE+QNCY6WSiE+rU5uVo+vMgkAYIZQMuXrggjq5bBPdCBdT+Lm0BBI19/b4jGLdgJUb17oy5Y4Yya4wygCBz+8Cp89C8Xm1smTeF+RFoQg17D8PtR8/Rol4tGY2/RAdBAHFs/RK2NumEL+1eBPcO7wBXKmsTKRkHTJvP9FCvzh7EzYfPmH5DkQRBV83ek2YjMiYGm/6dInOtpusDXSMKODuyeShb3F3u5yQmJePuk+fYcfQMLt65D1KcS4iU/2R4OL5hCYoWzHwQULtMAPHi/Uc07TeaKbPI1NalRapZLyskkSDKlXDH/PHD5JxEgIW5GTPXkK1bmhQBBLUh8YnucRdv32fiJZ3QZGqUNXNq14pBAEFOUfmsU/MP0P2XHGSIyXWrVMC62ZNktNfkrFPs7/YwMzZh4+vWqonaLCTw6TRqCs5cvw1bK0sE3juv8llNJYi3Pn5MgfrWxx9vLhxKWyDSANGnfQt0bNow87z9dGojDbkq06b0w9oCCFKuzlm7DRv2H8HCCcOZ0posMcoAgnRqg6bNZ9fT89tXZ7JGKGMwAVLpZl3gF/gVPVs3x+Z5U9KaSwPEiQ1LQdefflP+xcv33tg4ZwoT7TkcMBDoM2k2rt9/gl1LZjFz+YnLNxUCBPn1jJi9BIfOX0EhF2c8OLID5CsjIeJB2RbdGHiQuXr+uKEq/VAoPQA9R45wBD5kFXrvF8D0eqQ7k/ZLSQMRcQZ3OdLEV2vfFx8DPjHRf/O8qRotAmlGa0tJSToIumJIzJs0ZK93HzFkxkLmi9CbOcUMY0qZdD8I7QIEmYXI3i/RyQgEAoyeu5yJ6JVLe2DDnMmge6j0BDbtPwov3nuzu+OwHh3VrhpOk9h17HRmHRnStT3WzJygdYCYvWYLVu48wJSpSW890+Y4tyspiREv3nmzKxgdFGQKJt8T0mUpA4hLd+4zxSx5mt7cvwnVyqnvY/LW2w9V2vdh/iNrZ06QAc2MAEGemKt2HWQKalcHe5zbtpr5a2zYdwT/rtuGquVK4/CaBcxjUxlAkI8CSUhkYp0+rD86NcsM1Ov2HsaWQyeY9ErX7UqlU6+J6hBdX8jKRroc/y/fMKZPVyyZnNlsKteKMX/DDsxZu5WhLYk29apVyhJI5BRASBjw5NU7tBk6HhFRMejRuhkszE2xaueBn45SWgYIOX4QpIgsXK81c5oa1KUtFk4YkWbGpBN917EzGD57CQrnd8a+5XPT7vnKJpA0ymSCJHt/UkoKvj+4BLqGqSJNJAjmDzBnCfMkJIvLzf2b07rP7QBB5sqdx05j1NxlzB3+4Kr5bIMQKQMIsvWPX7iKOaQ1qlkFpzavUAuwaT66jZmGk1dvsevitb0bmauzhDIChKGBAVsPNTv3Z05rZGYc2q0DxsxbjnvPXjIHMZK8iBQBBOn/pizfgE0HjqkVpkDWk8mDe2PKkD7MkkIHKEm8dL2h/1cm5ZEyXLIOrstRhssFCDrBmvRLPf3Im4/MiqSZJ797eUTi08v3PijpXhgOUibRnAYIGguJ4YOmLQDdtUiBQ45LqZ6UOQ8Q9H6J6Epmrn/HDEH/jq3Y6UD0+oMP+k+dx6QduuPPGzdUqfmLTnPy4FuwcQd8PgWid9sW2DJ/qipsYL+rAxC0cAICgzB77RYcPncFzg52uPvfNhkX39wMEDTH5AE7dfl6cDlczBkzmFmHJH4JqhylyOuV3JW/fQ/BkG7tMWVwHzjaKfbvodgj0nXQP6TjWjZlNMjkLk3yAIJ+v/vUiymBSUldwaMYM1MO7toOs0cNBIGIMoC48SDV94LWQNM61WFlrjh7FsUfXfV8xHRf5OpNlhTy2ajZqT8KuTgxj1pyq5fnJUkWLLrK3nv6Au0a18PBlfMzrTWFnpQkuvefMpeJ8BSURRPRvWUT2P4MYKKe6P5z8dZ9ZjIjl84BnVozd1MJ/QqAILSmuxSNNfmnV9qvBAjyuJu3fjsT12lCDq1eyFyyJScaxWDQovT9HIjihQswJxrS60ice6gdbdyP/p+x8cARHLt0Ez9Cw5i2fMW0cTKAqwwpVAEE6UTIbLrtyCm88fZDfkd7LJ8yBk3r1pRxbsuNAEFOePefv8S2Q6eYizQ545H2nqwXpJWXkCqAIKvTun2HsWjTbtAdv3al8syT8u9a1WSsMeSCfffpC2w8cJT5XJBij07oqUP6ZnJNVwQQNKcj/12KbYdOss1ZrHABbF84g0k7khNdngRBQLR0214s27aPKTqPrFukVF/y0f8T2g2bxPRhiyeNZHswRSDEX10HMkessiXcMbZvN7SoX4vFOEnWGx2kK3YeYF61tIaPrl+MVvVlwwSordJgLYpwIyR74PWK+a1zuFwmJlMMAflLkK86ReGRHwMteGIA3dMl1LDXMHbPod+lFSzyFjrFCJAr8qrp49gJHB4ZjVlrNrNYjDF9ujE/CHku1pKNSME+Y+evZCAxeVCquKUoapFAhWzEtHnJE2+aCldrywr1GNNpY+9cNDPT8Gkihs1axBZVg+qVcGTdYpgapwbS0EIhhJ+ydB0DUdrIdOJRMBYphVIEKaCrkkThSdr4zs0bYfbIQUpPt4yDIJ0ImeJIrCWFHcVzENG30hWMIkdpLMRbioEgPxJ5pmfy0Gv6MxaDTrqMsRoZ30tzQnPWqn6dNJ8URUAmUVLS7/eP7JATi7GBzR9ZSEg8pvHSpiazIUkP5OtgbWGGod07sDkm8VmaCCA27j/KrhJtGtVhSnZ5JrzN/53AjJUbERMXx5TN1IYU6WT6JOU8eRaSFE1AZGJsjDmjB2FY9w5yRXXyiCRzYoMaVXBi41IWkySh7yFh+KvbIKb3mDmiP1OmSqQHJkFcuYmRzIoRCZ9rFIthD1Iek9jv9+Ub2/BDurZLk0jl8ZU2N11Hl23fx3xm9iydw3wsSFlKehrao7TmKIq3cpkSTGke8C2ISfxJSUksspYsiCTdyiOV4d4kwpy9cQck9tApR3c5mkRahPRSul/XKF+GuWpK383oZaQ0JPszaeVVEWl6yUZNgTq06Ghh7Dp+FgdOX2R+520b11N6ZySrx/r9R3HxtifG9e2GVg3rZFpAkjHQwiMFz+HzV5ntWpWlhkCSNjE5qVD7jESbkCwqJEXQNWfbghnM4iFNFIZOwW93nnjB73MggkPDma8JAaO5mSlc7O1YmHGzurVQr1pFhXEkivhIY5i4eA2ueT6SieYkvhJAkzcs6ZToqti4dnXY55PvB0D90AajwDF15o36Hj+gB4sKVBXN+fjlG8xYuYlJoRRHQAFuEjp38x6Wb9/HDh5pIkc40sGQwo8cgigIy8OtsNzNSvNK9+nFW/agY9MGTFpTBHB0+JGFgNyY6dpF4jatawIFCkYs4OyACh7F2borV9xd4fWaIo5JEmjdsA4DLYnjHju4BEI8ePEKn74Gg8INMl5naE3R80QEZpQygRSGExevZkF9dHgRWKqixy/fMp0h+RuRVYfmmnhBe5V8aQjAyGGKUh+QcpIOTgqdoL5JUm1Wp6bC71MJEDQ4ehl5kxGqRsXGMtSlhUEii5WlOYsvl3fHoTs1DUqdvALkKktITv9IRDAS7SgYjEyLknu9MmYR+lPEJAGXImlD8jyNjUCF4kdU5UeIT0xkkYQkzhLiyiNaDKGRkdDn6zFv4W9O/wAAAPpJREFUNUWKITq1SDoiftKpTzYwOnUolJ3GomrcSr8/Lp6Z06ThmPhKc0NmZNpoGU9def0RX6Ji49SaN+qbFqZEfFU2PjrJCADoG2ks0jwipVpYZCSTFKSJAJQiOylXBm12VWZVmlfylSHfmIymc3nATuslMjoacYmJbF3T+2g9UDAXRUGq4ldiUhLLQ0KgQhHPmhCtGRqrHp+Xlu+ENjBdqUjHQutI3r7K+A5aRxR8R3owct+W9r0gJStdW2jvxsYlQCQWMfAhCZekfvpWZTxVCyA0+WhdWx0HdBz4czigA4g/Zy51X6LjgNY5oAMIrbNU16GOA38OB/4HnSWsqc5XONA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79313" y="3613313"/>
          <a:ext cx="3333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twoCellAnchor editAs="oneCell">
    <xdr:from>
      <xdr:col>1</xdr:col>
      <xdr:colOff>83003</xdr:colOff>
      <xdr:row>1</xdr:row>
      <xdr:rowOff>337457</xdr:rowOff>
    </xdr:from>
    <xdr:to>
      <xdr:col>1</xdr:col>
      <xdr:colOff>3280682</xdr:colOff>
      <xdr:row>3</xdr:row>
      <xdr:rowOff>277107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E97B554-E134-4EFC-A5F2-D8A95A2CEDEC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303" y="594632"/>
          <a:ext cx="3197679" cy="1073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Z997"/>
  <sheetViews>
    <sheetView showGridLines="0" tabSelected="1" view="pageBreakPreview" zoomScale="50" zoomScaleNormal="20" zoomScaleSheetLayoutView="50" workbookViewId="0">
      <selection activeCell="C9" sqref="C9:R9"/>
    </sheetView>
  </sheetViews>
  <sheetFormatPr baseColWidth="10" defaultColWidth="12.625" defaultRowHeight="15" customHeight="1" x14ac:dyDescent="0.35"/>
  <cols>
    <col min="1" max="1" width="11.5" style="1" customWidth="1"/>
    <col min="2" max="2" width="44.875" style="1" customWidth="1"/>
    <col min="3" max="3" width="24.5" style="1" customWidth="1"/>
    <col min="4" max="4" width="53.125" style="1" customWidth="1"/>
    <col min="5" max="5" width="52.375" style="1" customWidth="1"/>
    <col min="6" max="6" width="19.875" style="1" customWidth="1"/>
    <col min="7" max="7" width="17.125" style="1" customWidth="1"/>
    <col min="8" max="14" width="9.375" style="1" customWidth="1"/>
    <col min="15" max="15" width="21.375" style="1" customWidth="1"/>
    <col min="16" max="16" width="28.5" style="1" customWidth="1"/>
    <col min="17" max="17" width="45.125" style="1" customWidth="1"/>
    <col min="18" max="18" width="52.875" style="1" customWidth="1"/>
    <col min="19" max="19" width="18.75" style="1" customWidth="1"/>
    <col min="20" max="20" width="17.875" style="1" customWidth="1"/>
    <col min="21" max="26" width="9.375" style="1" customWidth="1"/>
    <col min="27" max="16384" width="12.625" style="1"/>
  </cols>
  <sheetData>
    <row r="1" spans="2:19" ht="20.25" customHeight="1" thickBot="1" x14ac:dyDescent="0.4"/>
    <row r="2" spans="2:19" ht="37.5" customHeight="1" x14ac:dyDescent="0.35">
      <c r="B2" s="35"/>
      <c r="C2" s="52" t="s">
        <v>0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46" t="s">
        <v>1</v>
      </c>
      <c r="Q2" s="46"/>
      <c r="R2" s="47"/>
    </row>
    <row r="3" spans="2:19" ht="51.75" customHeight="1" x14ac:dyDescent="0.35">
      <c r="B3" s="36"/>
      <c r="C3" s="54" t="s">
        <v>2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48" t="s">
        <v>3</v>
      </c>
      <c r="Q3" s="48"/>
      <c r="R3" s="49"/>
    </row>
    <row r="4" spans="2:19" ht="51" customHeight="1" thickBot="1" x14ac:dyDescent="0.4">
      <c r="B4" s="37"/>
      <c r="C4" s="56" t="s">
        <v>4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0" t="s">
        <v>5</v>
      </c>
      <c r="Q4" s="50"/>
      <c r="R4" s="51"/>
    </row>
    <row r="5" spans="2:19" ht="18" hidden="1" x14ac:dyDescent="0.35"/>
    <row r="6" spans="2:19" ht="18" hidden="1" x14ac:dyDescent="0.35"/>
    <row r="7" spans="2:19" ht="18" hidden="1" x14ac:dyDescent="0.35"/>
    <row r="8" spans="2:19" ht="38.25" customHeight="1" thickBot="1" x14ac:dyDescent="0.4">
      <c r="B8" s="38" t="s">
        <v>6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</row>
    <row r="9" spans="2:19" ht="38.25" customHeight="1" x14ac:dyDescent="0.35">
      <c r="B9" s="22" t="s">
        <v>7</v>
      </c>
      <c r="C9" s="40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2"/>
    </row>
    <row r="10" spans="2:19" ht="41.25" customHeight="1" x14ac:dyDescent="0.35">
      <c r="B10" s="23" t="s">
        <v>8</v>
      </c>
      <c r="C10" s="43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5"/>
    </row>
    <row r="11" spans="2:19" ht="40.5" customHeight="1" x14ac:dyDescent="0.35">
      <c r="B11" s="24" t="s">
        <v>9</v>
      </c>
      <c r="C11" s="43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5"/>
    </row>
    <row r="12" spans="2:19" ht="38.25" customHeight="1" x14ac:dyDescent="0.35">
      <c r="B12" s="24" t="s">
        <v>10</v>
      </c>
      <c r="C12" s="43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5"/>
    </row>
    <row r="13" spans="2:19" ht="38.25" customHeight="1" x14ac:dyDescent="0.35">
      <c r="B13" s="24" t="s">
        <v>11</v>
      </c>
      <c r="C13" s="63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5"/>
    </row>
    <row r="14" spans="2:19" ht="38.25" customHeight="1" x14ac:dyDescent="0.35">
      <c r="B14" s="24" t="s">
        <v>12</v>
      </c>
      <c r="C14" s="43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5"/>
    </row>
    <row r="15" spans="2:19" ht="38.25" customHeight="1" x14ac:dyDescent="0.35">
      <c r="B15" s="24" t="s">
        <v>13</v>
      </c>
      <c r="C15" s="43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2"/>
    </row>
    <row r="16" spans="2:19" ht="38.25" customHeight="1" thickBot="1" x14ac:dyDescent="0.4">
      <c r="B16" s="25" t="s">
        <v>14</v>
      </c>
      <c r="C16" s="66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8"/>
      <c r="S16" s="2"/>
    </row>
    <row r="17" spans="1:20" ht="15.75" customHeight="1" x14ac:dyDescent="0.35"/>
    <row r="18" spans="1:20" ht="30.75" customHeight="1" x14ac:dyDescent="0.35">
      <c r="A18" s="61" t="s">
        <v>15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</row>
    <row r="19" spans="1:20" ht="32.25" customHeight="1" thickBot="1" x14ac:dyDescent="0.4"/>
    <row r="20" spans="1:20" ht="53.25" customHeight="1" thickBot="1" x14ac:dyDescent="0.4">
      <c r="D20" s="58" t="s">
        <v>16</v>
      </c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60"/>
    </row>
    <row r="21" spans="1:20" ht="30.75" customHeight="1" thickBot="1" x14ac:dyDescent="0.4">
      <c r="D21" s="30" t="s">
        <v>17</v>
      </c>
      <c r="E21" s="31" t="s">
        <v>18</v>
      </c>
      <c r="F21" s="31" t="s">
        <v>19</v>
      </c>
      <c r="G21" s="31" t="s">
        <v>20</v>
      </c>
      <c r="H21" s="72" t="s">
        <v>21</v>
      </c>
      <c r="I21" s="73"/>
      <c r="J21" s="73"/>
      <c r="K21" s="73"/>
      <c r="L21" s="73"/>
      <c r="M21" s="73"/>
      <c r="N21" s="73"/>
      <c r="O21" s="73"/>
    </row>
    <row r="22" spans="1:20" ht="33.75" customHeight="1" x14ac:dyDescent="0.35">
      <c r="D22" s="3"/>
      <c r="E22" s="4"/>
      <c r="F22" s="4"/>
      <c r="G22" s="26" t="e">
        <f t="shared" ref="G22:G26" si="0">+E22/F22</f>
        <v>#DIV/0!</v>
      </c>
      <c r="H22" s="74"/>
      <c r="I22" s="75"/>
      <c r="J22" s="75"/>
      <c r="K22" s="75"/>
      <c r="L22" s="75"/>
      <c r="M22" s="75"/>
      <c r="N22" s="75"/>
      <c r="O22" s="76"/>
    </row>
    <row r="23" spans="1:20" ht="33.75" customHeight="1" x14ac:dyDescent="0.35">
      <c r="D23" s="3"/>
      <c r="E23" s="4"/>
      <c r="F23" s="4"/>
      <c r="G23" s="26" t="e">
        <f t="shared" si="0"/>
        <v>#DIV/0!</v>
      </c>
      <c r="H23" s="77"/>
      <c r="I23" s="78"/>
      <c r="J23" s="78"/>
      <c r="K23" s="78"/>
      <c r="L23" s="78"/>
      <c r="M23" s="78"/>
      <c r="N23" s="78"/>
      <c r="O23" s="79"/>
    </row>
    <row r="24" spans="1:20" ht="33.75" customHeight="1" x14ac:dyDescent="0.35">
      <c r="D24" s="3"/>
      <c r="E24" s="4"/>
      <c r="F24" s="4"/>
      <c r="G24" s="26" t="e">
        <f t="shared" si="0"/>
        <v>#DIV/0!</v>
      </c>
      <c r="H24" s="77"/>
      <c r="I24" s="78"/>
      <c r="J24" s="78"/>
      <c r="K24" s="78"/>
      <c r="L24" s="78"/>
      <c r="M24" s="78"/>
      <c r="N24" s="78"/>
      <c r="O24" s="79"/>
    </row>
    <row r="25" spans="1:20" ht="33.75" customHeight="1" x14ac:dyDescent="0.35">
      <c r="D25" s="3"/>
      <c r="E25" s="4"/>
      <c r="F25" s="4"/>
      <c r="G25" s="26" t="e">
        <f t="shared" si="0"/>
        <v>#DIV/0!</v>
      </c>
      <c r="H25" s="77"/>
      <c r="I25" s="78"/>
      <c r="J25" s="78"/>
      <c r="K25" s="78"/>
      <c r="L25" s="78"/>
      <c r="M25" s="78"/>
      <c r="N25" s="78"/>
      <c r="O25" s="79"/>
    </row>
    <row r="26" spans="1:20" ht="38.25" customHeight="1" thickBot="1" x14ac:dyDescent="0.45">
      <c r="B26" s="7"/>
      <c r="C26" s="8"/>
      <c r="D26" s="5"/>
      <c r="E26" s="6"/>
      <c r="F26" s="6"/>
      <c r="G26" s="27" t="e">
        <f t="shared" si="0"/>
        <v>#DIV/0!</v>
      </c>
      <c r="H26" s="80"/>
      <c r="I26" s="81"/>
      <c r="J26" s="81"/>
      <c r="K26" s="81"/>
      <c r="L26" s="81"/>
      <c r="M26" s="81"/>
      <c r="N26" s="81"/>
      <c r="O26" s="82"/>
    </row>
    <row r="27" spans="1:20" ht="31.5" customHeight="1" x14ac:dyDescent="0.35">
      <c r="A27" s="61" t="s">
        <v>22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9"/>
      <c r="T27" s="9"/>
    </row>
    <row r="28" spans="1:20" ht="55.5" customHeight="1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R28" s="32"/>
      <c r="S28" s="10"/>
      <c r="T28" s="32"/>
    </row>
    <row r="29" spans="1:20" ht="71.25" customHeight="1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R29" s="11"/>
      <c r="T29" s="33"/>
    </row>
    <row r="30" spans="1:20" ht="50.25" customHeight="1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R30" s="11"/>
      <c r="S30" s="12"/>
      <c r="T30" s="33"/>
    </row>
    <row r="31" spans="1:20" ht="26.25" customHeight="1" x14ac:dyDescent="0.35">
      <c r="R31" s="86"/>
      <c r="S31" s="87"/>
      <c r="T31" s="87"/>
    </row>
    <row r="32" spans="1:20" ht="57" customHeight="1" x14ac:dyDescent="0.35">
      <c r="R32" s="32"/>
      <c r="S32" s="10"/>
      <c r="T32" s="32"/>
    </row>
    <row r="33" spans="1:26" ht="15.75" customHeight="1" x14ac:dyDescent="0.35">
      <c r="R33" s="11"/>
      <c r="T33" s="88"/>
    </row>
    <row r="34" spans="1:26" ht="15.75" customHeight="1" x14ac:dyDescent="0.35">
      <c r="R34" s="11"/>
      <c r="S34" s="12"/>
      <c r="T34" s="87"/>
    </row>
    <row r="35" spans="1:26" ht="15.75" customHeight="1" x14ac:dyDescent="0.35"/>
    <row r="36" spans="1:26" ht="15.75" customHeight="1" x14ac:dyDescent="0.35"/>
    <row r="37" spans="1:26" ht="15.75" customHeight="1" x14ac:dyDescent="0.35"/>
    <row r="38" spans="1:26" ht="15.75" customHeight="1" x14ac:dyDescent="0.35"/>
    <row r="39" spans="1:26" ht="15.75" customHeight="1" x14ac:dyDescent="0.35"/>
    <row r="40" spans="1:26" ht="15.75" customHeight="1" x14ac:dyDescent="0.35"/>
    <row r="41" spans="1:26" ht="15.75" customHeight="1" x14ac:dyDescent="0.35"/>
    <row r="42" spans="1:26" ht="15.75" customHeight="1" x14ac:dyDescent="0.35">
      <c r="B42" s="1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26" ht="54" customHeight="1" x14ac:dyDescent="0.55000000000000004">
      <c r="A43" s="89" t="s">
        <v>23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1"/>
      <c r="Q43" s="92" t="s">
        <v>24</v>
      </c>
      <c r="R43" s="93"/>
    </row>
    <row r="44" spans="1:26" ht="62.25" customHeight="1" x14ac:dyDescent="0.4">
      <c r="A44" s="34" t="s">
        <v>17</v>
      </c>
      <c r="B44" s="28" t="s">
        <v>25</v>
      </c>
      <c r="C44" s="83" t="s">
        <v>26</v>
      </c>
      <c r="D44" s="84"/>
      <c r="E44" s="94" t="s">
        <v>27</v>
      </c>
      <c r="F44" s="84"/>
      <c r="G44" s="84"/>
      <c r="H44" s="84"/>
      <c r="I44" s="84"/>
      <c r="J44" s="84"/>
      <c r="K44" s="84"/>
      <c r="L44" s="84"/>
      <c r="M44" s="84"/>
      <c r="N44" s="95"/>
      <c r="O44" s="29" t="s">
        <v>28</v>
      </c>
      <c r="P44" s="28" t="s">
        <v>29</v>
      </c>
      <c r="Q44" s="28" t="s">
        <v>30</v>
      </c>
      <c r="R44" s="28" t="s">
        <v>31</v>
      </c>
      <c r="S44" s="14"/>
      <c r="T44" s="15"/>
      <c r="U44" s="15"/>
      <c r="V44" s="15"/>
      <c r="W44" s="15"/>
      <c r="X44" s="15"/>
      <c r="Y44" s="15"/>
      <c r="Z44" s="15"/>
    </row>
    <row r="45" spans="1:26" ht="161.25" customHeight="1" x14ac:dyDescent="0.35">
      <c r="A45" s="16"/>
      <c r="B45" s="17"/>
      <c r="C45" s="85"/>
      <c r="D45" s="71"/>
      <c r="E45" s="69"/>
      <c r="F45" s="70"/>
      <c r="G45" s="70"/>
      <c r="H45" s="70"/>
      <c r="I45" s="70"/>
      <c r="J45" s="70"/>
      <c r="K45" s="70"/>
      <c r="L45" s="70"/>
      <c r="M45" s="70"/>
      <c r="N45" s="71"/>
      <c r="O45" s="18"/>
      <c r="P45" s="19"/>
      <c r="Q45" s="20"/>
      <c r="R45" s="21"/>
      <c r="S45" s="33"/>
      <c r="T45" s="15"/>
      <c r="U45" s="15"/>
      <c r="V45" s="15"/>
      <c r="W45" s="15"/>
      <c r="X45" s="15"/>
      <c r="Y45" s="15"/>
      <c r="Z45" s="15"/>
    </row>
    <row r="46" spans="1:26" ht="15.75" customHeight="1" x14ac:dyDescent="0.35">
      <c r="B46" s="1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26" ht="15.75" customHeight="1" x14ac:dyDescent="0.35">
      <c r="B47" s="1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26" ht="15.75" customHeight="1" x14ac:dyDescent="0.35">
      <c r="B48" s="13"/>
      <c r="C48" s="2"/>
      <c r="D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2:15" ht="15.75" customHeight="1" x14ac:dyDescent="0.35">
      <c r="B49" s="1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2:15" ht="15.75" customHeight="1" x14ac:dyDescent="0.35">
      <c r="B50" s="1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2:15" ht="15.75" customHeight="1" x14ac:dyDescent="0.35">
      <c r="B51" s="1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2:15" ht="15.75" customHeight="1" x14ac:dyDescent="0.35">
      <c r="B52" s="1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2:15" ht="15.75" customHeight="1" x14ac:dyDescent="0.35">
      <c r="B53" s="13"/>
    </row>
    <row r="54" spans="2:15" ht="15.75" customHeight="1" x14ac:dyDescent="0.35">
      <c r="B54" s="13"/>
    </row>
    <row r="55" spans="2:15" ht="15.75" customHeight="1" x14ac:dyDescent="0.35">
      <c r="B55" s="13"/>
    </row>
    <row r="56" spans="2:15" ht="15.75" customHeight="1" x14ac:dyDescent="0.35">
      <c r="B56" s="13"/>
    </row>
    <row r="57" spans="2:15" ht="15.75" customHeight="1" x14ac:dyDescent="0.35">
      <c r="B57" s="13"/>
    </row>
    <row r="58" spans="2:15" ht="15.75" customHeight="1" x14ac:dyDescent="0.35">
      <c r="B58" s="13"/>
    </row>
    <row r="59" spans="2:15" ht="15.75" customHeight="1" x14ac:dyDescent="0.35">
      <c r="B59" s="13"/>
    </row>
    <row r="60" spans="2:15" ht="15.75" customHeight="1" x14ac:dyDescent="0.35"/>
    <row r="61" spans="2:15" ht="15.75" customHeight="1" x14ac:dyDescent="0.35"/>
    <row r="62" spans="2:15" ht="15.75" customHeight="1" x14ac:dyDescent="0.35"/>
    <row r="63" spans="2:15" ht="15.75" customHeight="1" x14ac:dyDescent="0.35"/>
    <row r="64" spans="2:15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</sheetData>
  <mergeCells count="29">
    <mergeCell ref="E45:N45"/>
    <mergeCell ref="A27:R27"/>
    <mergeCell ref="H21:O21"/>
    <mergeCell ref="H22:O26"/>
    <mergeCell ref="C44:D44"/>
    <mergeCell ref="C45:D45"/>
    <mergeCell ref="R31:T31"/>
    <mergeCell ref="T33:T34"/>
    <mergeCell ref="A43:P43"/>
    <mergeCell ref="Q43:R43"/>
    <mergeCell ref="E44:N44"/>
    <mergeCell ref="C12:R12"/>
    <mergeCell ref="D20:O20"/>
    <mergeCell ref="A18:R18"/>
    <mergeCell ref="C13:R13"/>
    <mergeCell ref="C14:R14"/>
    <mergeCell ref="C15:R15"/>
    <mergeCell ref="C16:R16"/>
    <mergeCell ref="B2:B4"/>
    <mergeCell ref="B8:R8"/>
    <mergeCell ref="C9:R9"/>
    <mergeCell ref="C10:R10"/>
    <mergeCell ref="C11:R11"/>
    <mergeCell ref="P2:R2"/>
    <mergeCell ref="P3:R3"/>
    <mergeCell ref="P4:R4"/>
    <mergeCell ref="C2:O2"/>
    <mergeCell ref="C3:O3"/>
    <mergeCell ref="C4:O4"/>
  </mergeCells>
  <conditionalFormatting sqref="G22:G24 G26">
    <cfRule type="containsBlanks" dxfId="6" priority="1" stopIfTrue="1">
      <formula>LEN(TRIM(G22))=0</formula>
    </cfRule>
  </conditionalFormatting>
  <conditionalFormatting sqref="G22:G24 G26">
    <cfRule type="cellIs" dxfId="5" priority="2" operator="lessThanOrEqual">
      <formula>80</formula>
    </cfRule>
  </conditionalFormatting>
  <conditionalFormatting sqref="G22:G24 G26">
    <cfRule type="cellIs" dxfId="4" priority="3" operator="lessThanOrEqual">
      <formula>49</formula>
    </cfRule>
  </conditionalFormatting>
  <conditionalFormatting sqref="G25">
    <cfRule type="containsBlanks" dxfId="3" priority="4" stopIfTrue="1">
      <formula>LEN(TRIM(G25))=0</formula>
    </cfRule>
  </conditionalFormatting>
  <conditionalFormatting sqref="G25">
    <cfRule type="cellIs" dxfId="2" priority="5" stopIfTrue="1" operator="lessThanOrEqual">
      <formula>9</formula>
    </cfRule>
  </conditionalFormatting>
  <conditionalFormatting sqref="G25">
    <cfRule type="cellIs" dxfId="1" priority="6" stopIfTrue="1" operator="greaterThan">
      <formula>9</formula>
    </cfRule>
  </conditionalFormatting>
  <conditionalFormatting sqref="G22">
    <cfRule type="cellIs" dxfId="0" priority="7" operator="greaterThan">
      <formula>50</formula>
    </cfRule>
  </conditionalFormatting>
  <pageMargins left="0.7" right="0.7" top="0.75" bottom="0.75" header="0" footer="0"/>
  <pageSetup scale="23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D5C722ACB4BB4680F498A5A0A3952B" ma:contentTypeVersion="6" ma:contentTypeDescription="Crear nuevo documento." ma:contentTypeScope="" ma:versionID="227d6130229a4fa3f245f28f78091398">
  <xsd:schema xmlns:xsd="http://www.w3.org/2001/XMLSchema" xmlns:xs="http://www.w3.org/2001/XMLSchema" xmlns:p="http://schemas.microsoft.com/office/2006/metadata/properties" xmlns:ns2="7e41fd7a-5aa7-4186-871b-b595bd89528a" xmlns:ns3="b9f4623b-a6d7-46fb-b0f8-71d05c54cd1e" targetNamespace="http://schemas.microsoft.com/office/2006/metadata/properties" ma:root="true" ma:fieldsID="6e340da80e392f225c0f6210921eab46" ns2:_="" ns3:_="">
    <xsd:import namespace="7e41fd7a-5aa7-4186-871b-b595bd89528a"/>
    <xsd:import namespace="b9f4623b-a6d7-46fb-b0f8-71d05c54cd1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41fd7a-5aa7-4186-871b-b595bd89528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4623b-a6d7-46fb-b0f8-71d05c54cd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094DD7-C86E-4A46-BFD4-F2D7FC1719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DEC09A-C587-4409-B411-3E0E35A1B8E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EAAF352-0DE8-4ED6-850B-97F6E9F73D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41fd7a-5aa7-4186-871b-b595bd89528a"/>
    <ds:schemaRef ds:uri="b9f4623b-a6d7-46fb-b0f8-71d05c54cd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Carlos Restrepo</dc:creator>
  <cp:keywords/>
  <dc:description/>
  <cp:lastModifiedBy>USER</cp:lastModifiedBy>
  <cp:revision/>
  <cp:lastPrinted>2022-03-14T16:47:16Z</cp:lastPrinted>
  <dcterms:created xsi:type="dcterms:W3CDTF">2015-11-09T16:21:07Z</dcterms:created>
  <dcterms:modified xsi:type="dcterms:W3CDTF">2022-03-14T16:48:57Z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0x010100C8D5C722ACB4BB4680F498A5A0A3952B</vt:lpwstr>
  </property>
</Properties>
</file>