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f7a645469dcd86e2/Desktop/"/>
    </mc:Choice>
  </mc:AlternateContent>
  <xr:revisionPtr revIDLastSave="0" documentId="8_{548A8A7B-786E-4D2B-A7DD-70AA6992C150}" xr6:coauthVersionLast="47" xr6:coauthVersionMax="47" xr10:uidLastSave="{00000000-0000-0000-0000-000000000000}"/>
  <bookViews>
    <workbookView minimized="1" xWindow="3036" yWindow="3036" windowWidth="17124" windowHeight="8964" activeTab="1" xr2:uid="{83BBA770-AF29-460A-B83B-B22B4E2D58FD}"/>
  </bookViews>
  <sheets>
    <sheet name="PivotTable" sheetId="1" r:id="rId1"/>
    <sheet name="Dashboard" sheetId="2" r:id="rId2"/>
  </sheets>
  <definedNames>
    <definedName name="Slicer_Category">#N/A</definedName>
    <definedName name="Slicer_Region">#N/A</definedName>
    <definedName name="Timeline_Order_Date">#N/A</definedName>
  </definedNames>
  <calcPr calcId="191029"/>
  <pivotCaches>
    <pivotCache cacheId="759" r:id="rId3"/>
    <pivotCache cacheId="761" r:id="rId4"/>
    <pivotCache cacheId="763" r:id="rId5"/>
    <pivotCache cacheId="765" r:id="rId6"/>
    <pivotCache cacheId="767" r:id="rId7"/>
    <pivotCache cacheId="769" r:id="rId8"/>
    <pivotCache cacheId="771" r:id="rId9"/>
    <pivotCache cacheId="773" r:id="rId10"/>
    <pivotCache cacheId="775" r:id="rId11"/>
    <pivotCache cacheId="777" r:id="rId12"/>
    <pivotCache cacheId="779" r:id="rId13"/>
    <pivotCache cacheId="781" r:id="rId14"/>
    <pivotCache cacheId="783" r:id="rId15"/>
    <pivotCache cacheId="785" r:id="rId16"/>
    <pivotCache cacheId="787" r:id="rId17"/>
    <pivotCache cacheId="789" r:id="rId18"/>
    <pivotCache cacheId="791" r:id="rId19"/>
    <pivotCache cacheId="753" r:id="rId20"/>
    <pivotCache cacheId="755" r:id="rId21"/>
    <pivotCache cacheId="757" r:id="rId22"/>
  </pivotCaches>
  <fileRecoveryPr repairLoad="1"/>
  <extLst>
    <ext xmlns:x14="http://schemas.microsoft.com/office/spreadsheetml/2009/9/main" uri="{876F7934-8845-4945-9796-88D515C7AA90}">
      <x14:pivotCaches>
        <pivotCache cacheId="243" r:id="rId23"/>
        <pivotCache cacheId="355"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7"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3ce7ca38-a7f3-4b4e-92c5-a47dc0f7a5a1" name="Sample - Superstore" connection="Query - Sample - Superstore"/>
        </x15:modelTables>
        <x15:extLst>
          <ext xmlns:x16="http://schemas.microsoft.com/office/spreadsheetml/2014/11/main" uri="{9835A34E-60A6-4A7C-AAB8-D5F71C897F49}">
            <x16:modelTimeGroupings>
              <x16:modelTimeGrouping tableName="Sample - 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F21BC4-D494-4E60-B2F9-2DBF27AE3801}" name="Query - Sample - Superstore" description="Connection to the 'Sample - Superstore' query in the workbook." type="100" refreshedVersion="8" minRefreshableVersion="5">
    <extLst>
      <ext xmlns:x15="http://schemas.microsoft.com/office/spreadsheetml/2010/11/main" uri="{DE250136-89BD-433C-8126-D09CA5730AF9}">
        <x15:connection id="353ee8fc-e200-484a-bc7f-f0ca3bd47a69"/>
      </ext>
    </extLst>
  </connection>
  <connection id="2" xr16:uid="{B787828D-DB2D-46E4-82CF-6BB691C907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<sst xmlns="http://schemas.openxmlformats.org/spreadsheetml/2006/main" count="152" uniqueCount="57">
  <si>
    <t>Count of Order ID</t>
  </si>
  <si>
    <t>KPIS</t>
  </si>
  <si>
    <t>Average of Delivery</t>
  </si>
  <si>
    <t>Distinct Count of Ship Mode</t>
  </si>
  <si>
    <t>Distinct Count of Product Name</t>
  </si>
  <si>
    <t>Distinct Count of Category</t>
  </si>
  <si>
    <t>Sum of Sales</t>
  </si>
  <si>
    <t>Sum of Quantity</t>
  </si>
  <si>
    <t>Average of Discount</t>
  </si>
  <si>
    <t>Sum of Revenue</t>
  </si>
  <si>
    <t>Sum of Cost</t>
  </si>
  <si>
    <t>Sum of Profit</t>
  </si>
  <si>
    <t>Distinct Count of Customer ID</t>
  </si>
  <si>
    <t>Distinct Count of State</t>
  </si>
  <si>
    <t>Distinct Count of City</t>
  </si>
  <si>
    <t>Grand Total</t>
  </si>
  <si>
    <t>2014</t>
  </si>
  <si>
    <t>2015</t>
  </si>
  <si>
    <t>2016</t>
  </si>
  <si>
    <t>2017</t>
  </si>
  <si>
    <t>Qtr1</t>
  </si>
  <si>
    <t>Qtr2</t>
  </si>
  <si>
    <t>Qtr3</t>
  </si>
  <si>
    <t>Qtr4</t>
  </si>
  <si>
    <t>يناير</t>
  </si>
  <si>
    <t>فبراير</t>
  </si>
  <si>
    <t>مارس</t>
  </si>
  <si>
    <t>أبريل</t>
  </si>
  <si>
    <t>مايو</t>
  </si>
  <si>
    <t>يونيو</t>
  </si>
  <si>
    <t>يوليو</t>
  </si>
  <si>
    <t>أغسطس</t>
  </si>
  <si>
    <t>سبتمبر</t>
  </si>
  <si>
    <t>أكتوبر</t>
  </si>
  <si>
    <t>نوفمبر</t>
  </si>
  <si>
    <t>ديسمبر</t>
  </si>
  <si>
    <t>Row Labels</t>
  </si>
  <si>
    <t>Company performance over the last four years</t>
  </si>
  <si>
    <t>First Class</t>
  </si>
  <si>
    <t>Same Day</t>
  </si>
  <si>
    <t>Second Class</t>
  </si>
  <si>
    <t>Standard Class</t>
  </si>
  <si>
    <t>Consumer</t>
  </si>
  <si>
    <t>Corporate</t>
  </si>
  <si>
    <t>Home Office</t>
  </si>
  <si>
    <t>Washington</t>
  </si>
  <si>
    <t>California</t>
  </si>
  <si>
    <t>Florida</t>
  </si>
  <si>
    <t>Illinois</t>
  </si>
  <si>
    <t>Michigan</t>
  </si>
  <si>
    <t>New York</t>
  </si>
  <si>
    <t>Ohio</t>
  </si>
  <si>
    <t>Pennsylvania</t>
  </si>
  <si>
    <t>Texas</t>
  </si>
  <si>
    <t>Virginia</t>
  </si>
  <si>
    <t>Customer</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</si>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</sst>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4">
    <dxf>
      <numFmt numFmtId="1" formatCode="0"/>
    </dxf>
    <dxf>
      <numFmt numFmtId="1" formatCode="0"/>
    </dxf>
    <dxf>
      <numFmt numFmtId="1" formatCode="0"/>
    </dxf>
    <dxf>
      <numFmt numFmtId="1" formatCode="0"/>
    </dxf>
  </dxfs>
  <tableStyles count="1" defaultTableStyle="TableStyleMedium2" defaultPivotStyle="PivotStyleLight16">
    <tableStyle name="Invisible" pivot="0" table="0" count="0" xr9:uid="{05C33EEB-6918-46A8-95AF-F5FE7CEB3961}"/>
  </tableStyles>
  <colors>
    <mruColors>
      <color rgb="FF37953E"/>
      <color rgb="FF7EDC87"/>
      <color rgb="FF2E7E34"/>
      <color rgb="FF49BF51"/>
      <color rgb="FF3B9F42"/>
      <color rgb="FF215925"/>
      <color rgb="FF0713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microsoft.com/office/2007/relationships/slicerCache" Target="slicerCaches/slicerCache2.xml"/><Relationship Id="rId3" Type="http://schemas.openxmlformats.org/officeDocument/2006/relationships/pivotCacheDefinition" Target="pivotCache/pivotCacheDefinition1.xml"/><Relationship Id="rId21" Type="http://schemas.openxmlformats.org/officeDocument/2006/relationships/pivotCacheDefinition" Target="pivotCache/pivotCacheDefinition19.xml"/><Relationship Id="rId34" Type="http://schemas.openxmlformats.org/officeDocument/2006/relationships/customXml" Target="../customXml/item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pivotCacheDefinition" Target="pivotCache/pivotCacheDefinition1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sharedStrings" Target="sharedStrings.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microsoft.com/office/2011/relationships/timelineCache" Target="timelineCaches/timelineCache1.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pivotCacheDefinition" Target="pivotCache/pivotCacheDefinition23.xml"/><Relationship Id="rId30" Type="http://schemas.openxmlformats.org/officeDocument/2006/relationships/connections" Target="connections.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[project.xlsx]PivotTable!ship mode revenue</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Highest Ship Mode in Terms of Revenue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PivotTable!$O$4</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F3D2-48D2-9C23-C80DADA1FB47}"/>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F3D2-48D2-9C23-C80DADA1FB47}"/>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F3D2-48D2-9C23-C80DADA1FB47}"/>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F3D2-48D2-9C23-C80DADA1FB47}"/>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PivotTable!$N$5:$N$9</c:f>
              <c:strCache>
                <c:ptCount val="4"/>
                <c:pt idx="0">
                  <c:v>First Class</c:v>
                </c:pt>
                <c:pt idx="1">
                  <c:v>Same Day</c:v>
                </c:pt>
                <c:pt idx="2">
                  <c:v>Second Class</c:v>
                </c:pt>
                <c:pt idx="3">
                  <c:v>Standard Class</c:v>
                </c:pt>
              </c:strCache>
            </c:strRef>
          </c:cat>
          <c:val>
            <c:numRef>
              <c:f>PivotTable!$O$5:$O$9</c:f>
              <c:numCache>
                <c:formatCode>General</c:formatCode>
                <c:ptCount val="4"/>
                <c:pt idx="0">
                  <c:v>351175.25290000031</c:v>
                </c:pt>
                <c:pt idx="1">
                  <c:v>128280.37499999996</c:v>
                </c:pt>
                <c:pt idx="2">
                  <c:v>458923.41939999862</c:v>
                </c:pt>
                <c:pt idx="3">
                  <c:v>1357260.7229999918</c:v>
                </c:pt>
              </c:numCache>
            </c:numRef>
          </c:val>
          <c:extLst>
            <c:ext xmlns:c16="http://schemas.microsoft.com/office/drawing/2014/chart" uri="{C3380CC4-5D6E-409C-BE32-E72D297353CC}">
              <c16:uniqueId val="{00000000-FE1F-449B-BD8B-A1055CBAD3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38100" cap="flat" cmpd="sng" algn="ctr">
      <a:solidFill>
        <a:schemeClr val="bg1"/>
      </a:solidFill>
      <a:round/>
    </a:ln>
    <a:effectLst>
      <a:outerShdw blurRad="50800" dist="38100" dir="2700000" algn="tl" rotWithShape="0">
        <a:prstClr val="black">
          <a:alpha val="40000"/>
        </a:prstClr>
      </a:outerShdw>
    </a:effectLst>
    <a:scene3d>
      <a:camera prst="orthographicFront"/>
      <a:lightRig rig="threePt" dir="t"/>
    </a:scene3d>
    <a:sp3d>
      <a:bevelT w="101600" prst="riblet"/>
    </a:sp3d>
  </c:spPr>
  <c:txPr>
    <a:bodyPr rot="0" vert="horz" anchor="t" anchorCtr="0"/>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[project.xlsx]PivotTable!PivotTable17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 of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PivotTable!$AA$12</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multiLvlStrRef>
              <c:f>PivotTable!$Z$13:$Z$33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PivotTable!$AA$13:$AA$33</c:f>
              <c:numCache>
                <c:formatCode>General</c:formatCode>
                <c:ptCount val="16"/>
                <c:pt idx="0">
                  <c:v>74403.396000000008</c:v>
                </c:pt>
                <c:pt idx="1">
                  <c:v>86481.739600000015</c:v>
                </c:pt>
                <c:pt idx="2">
                  <c:v>143545.74229999993</c:v>
                </c:pt>
                <c:pt idx="3">
                  <c:v>179501.16020000007</c:v>
                </c:pt>
                <c:pt idx="4">
                  <c:v>68813.77860000002</c:v>
                </c:pt>
                <c:pt idx="5">
                  <c:v>89047.986999999965</c:v>
                </c:pt>
                <c:pt idx="6">
                  <c:v>130169.55520000003</c:v>
                </c:pt>
                <c:pt idx="7">
                  <c:v>182174.09820000024</c:v>
                </c:pt>
                <c:pt idx="8">
                  <c:v>93186.260999999955</c:v>
                </c:pt>
                <c:pt idx="9">
                  <c:v>135986.70100000003</c:v>
                </c:pt>
                <c:pt idx="10">
                  <c:v>143668.40219999978</c:v>
                </c:pt>
                <c:pt idx="11">
                  <c:v>235963.91380000027</c:v>
                </c:pt>
                <c:pt idx="12">
                  <c:v>123069.25019999999</c:v>
                </c:pt>
                <c:pt idx="13">
                  <c:v>133645.89200000002</c:v>
                </c:pt>
                <c:pt idx="14">
                  <c:v>196121.35600000012</c:v>
                </c:pt>
                <c:pt idx="15">
                  <c:v>279860.53700000001</c:v>
                </c:pt>
              </c:numCache>
            </c:numRef>
          </c:val>
          <c:smooth val="0"/>
          <c:extLst>
            <c:ext xmlns:c16="http://schemas.microsoft.com/office/drawing/2014/chart" uri="{C3380CC4-5D6E-409C-BE32-E72D297353CC}">
              <c16:uniqueId val="{00000000-8368-47CA-BA9F-154C47AAA89D}"/>
            </c:ext>
          </c:extLst>
        </c:ser>
        <c:dLbls>
          <c:dLblPos val="t"/>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92705424"/>
        <c:axId val="292707344"/>
      </c:lineChart>
      <c:catAx>
        <c:axId val="2927054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92707344"/>
        <c:crosses val="autoZero"/>
        <c:auto val="1"/>
        <c:lblAlgn val="ctr"/>
        <c:lblOffset val="100"/>
        <c:noMultiLvlLbl val="0"/>
      </c:catAx>
      <c:valAx>
        <c:axId val="29270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270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38100" cap="flat" cmpd="sng" algn="ctr">
      <a:solidFill>
        <a:schemeClr val="bg1"/>
      </a:solidFill>
      <a:round/>
    </a:ln>
    <a:effectLst>
      <a:outerShdw blurRad="50800" dist="38100" dir="2700000" algn="t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[project.xlsx]PivotTable!PivotTable21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1111111111111"/>
          <c:y val="0.23189814814814816"/>
          <c:w val="0.67571719160104982"/>
          <c:h val="0.70328703703703699"/>
        </c:manualLayout>
      </c:layout>
      <c:pie3DChart>
        <c:varyColors val="1"/>
        <c:ser>
          <c:idx val="0"/>
          <c:order val="0"/>
          <c:tx>
            <c:strRef>
              <c:f>PivotTable!$AG$11</c:f>
              <c:strCache>
                <c:ptCount val="1"/>
                <c:pt idx="0">
                  <c:v>Total</c:v>
                </c:pt>
              </c:strCache>
            </c:strRef>
          </c:tx>
          <c:explosion val="40"/>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3B-48D7-857D-23272D3AB948}"/>
              </c:ext>
            </c:extLst>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2">
                  <a:tint val="65000"/>
                </a:schemeClr>
              </a:solidFill>
              <a:ln w="25400">
                <a:solidFill>
                  <a:schemeClr val="lt1"/>
                </a:solidFill>
              </a:ln>
              <a:effectLst/>
              <a:sp3d contourW="25400">
                <a:contourClr>
                  <a:schemeClr val="lt1"/>
                </a:contourClr>
              </a:sp3d>
            </c:spPr>
          </c:dPt>
          <c:cat>
            <c:strRef>
              <c:f>PivotTable!$AF$12:$AF$15</c:f>
              <c:strCache>
                <c:ptCount val="3"/>
                <c:pt idx="0">
                  <c:v>Consumer</c:v>
                </c:pt>
                <c:pt idx="1">
                  <c:v>Corporate</c:v>
                </c:pt>
                <c:pt idx="2">
                  <c:v>Home Office</c:v>
                </c:pt>
              </c:strCache>
            </c:strRef>
          </c:cat>
          <c:val>
            <c:numRef>
              <c:f>PivotTable!$AG$12:$AG$15</c:f>
              <c:numCache>
                <c:formatCode>General</c:formatCode>
                <c:ptCount val="3"/>
                <c:pt idx="0">
                  <c:v>1160580.4349999963</c:v>
                </c:pt>
                <c:pt idx="1">
                  <c:v>705668.51680000126</c:v>
                </c:pt>
                <c:pt idx="2">
                  <c:v>429390.81849999866</c:v>
                </c:pt>
              </c:numCache>
            </c:numRef>
          </c:val>
          <c:extLst>
            <c:ext xmlns:c16="http://schemas.microsoft.com/office/drawing/2014/chart" uri="{C3380CC4-5D6E-409C-BE32-E72D297353CC}">
              <c16:uniqueId val="{00000000-ED3B-48D7-857D-23272D3AB94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795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PivotTable!$AP$16</c:f>
              <c:strCache>
                <c:ptCount val="1"/>
                <c:pt idx="0">
                  <c:v>Total</c:v>
                </c:pt>
              </c:strCache>
            </c:strRef>
          </c:tx>
          <c:spPr>
            <a:solidFill>
              <a:schemeClr val="accent1"/>
            </a:solidFill>
            <a:ln>
              <a:noFill/>
            </a:ln>
            <a:effectLst/>
          </c:spPr>
          <c:invertIfNegative val="0"/>
          <c:cat>
            <c:strRef>
              <c:f>PivotTable!$AO$17:$AO$27</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PivotTable!$AP$17:$AP$27</c:f>
              <c:numCache>
                <c:formatCode>General</c:formatCode>
                <c:ptCount val="10"/>
                <c:pt idx="0">
                  <c:v>457542.03149999998</c:v>
                </c:pt>
                <c:pt idx="1">
                  <c:v>310813.87099999998</c:v>
                </c:pt>
                <c:pt idx="2">
                  <c:v>169823.40579999995</c:v>
                </c:pt>
                <c:pt idx="3">
                  <c:v>138608.87000000008</c:v>
                </c:pt>
                <c:pt idx="4">
                  <c:v>116319.014</c:v>
                </c:pt>
                <c:pt idx="5">
                  <c:v>89359.058000000005</c:v>
                </c:pt>
                <c:pt idx="6">
                  <c:v>79974.200999999986</c:v>
                </c:pt>
                <c:pt idx="7">
                  <c:v>78105.736000000034</c:v>
                </c:pt>
                <c:pt idx="8">
                  <c:v>76267.813999999955</c:v>
                </c:pt>
                <c:pt idx="9">
                  <c:v>70636.719999999987</c:v>
                </c:pt>
              </c:numCache>
            </c:numRef>
          </c:val>
          <c:extLst>
            <c:ext xmlns:c16="http://schemas.microsoft.com/office/drawing/2014/chart" uri="{C3380CC4-5D6E-409C-BE32-E72D297353CC}">
              <c16:uniqueId val="{00000000-4C9D-437C-AE6B-4B5E83BB148E}"/>
            </c:ext>
          </c:extLst>
        </c:ser>
        <c:dLbls>
          <c:showLegendKey val="0"/>
          <c:showVal val="0"/>
          <c:showCatName val="0"/>
          <c:showSerName val="0"/>
          <c:showPercent val="0"/>
          <c:showBubbleSize val="0"/>
        </c:dLbls>
        <c:gapWidth val="182"/>
        <c:axId val="1366850223"/>
        <c:axId val="1366839663"/>
      </c:barChart>
      <c:catAx>
        <c:axId val="136685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39663"/>
        <c:crosses val="autoZero"/>
        <c:auto val="1"/>
        <c:lblAlgn val="ctr"/>
        <c:lblOffset val="100"/>
        <c:noMultiLvlLbl val="0"/>
      </c:catAx>
      <c:valAx>
        <c:axId val="136683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5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PivotTable!$BA$16</c:f>
              <c:strCache>
                <c:ptCount val="1"/>
                <c:pt idx="0">
                  <c:v>Customer</c:v>
                </c:pt>
              </c:strCache>
            </c:strRef>
          </c:tx>
          <c:spPr>
            <a:ln w="28575" cap="rnd">
              <a:solidFill>
                <a:schemeClr val="accent1"/>
              </a:solidFill>
              <a:round/>
            </a:ln>
            <a:effectLst/>
          </c:spPr>
          <c:marker>
            <c:symbol val="none"/>
          </c:marker>
          <c:cat>
            <c:strRef>
              <c:f>PivotTable!$AZ$17:$AZ$21</c:f>
              <c:strCache>
                <c:ptCount val="4"/>
                <c:pt idx="0">
                  <c:v>2014</c:v>
                </c:pt>
                <c:pt idx="1">
                  <c:v>2015</c:v>
                </c:pt>
                <c:pt idx="2">
                  <c:v>2016</c:v>
                </c:pt>
                <c:pt idx="3">
                  <c:v>2017</c:v>
                </c:pt>
              </c:strCache>
            </c:strRef>
          </c:cat>
          <c:val>
            <c:numRef>
              <c:f>PivotTable!$BA$17:$BA$21</c:f>
              <c:numCache>
                <c:formatCode>General</c:formatCode>
                <c:ptCount val="4"/>
                <c:pt idx="0">
                  <c:v>595</c:v>
                </c:pt>
                <c:pt idx="1">
                  <c:v>573</c:v>
                </c:pt>
                <c:pt idx="2">
                  <c:v>638</c:v>
                </c:pt>
                <c:pt idx="3">
                  <c:v>693</c:v>
                </c:pt>
              </c:numCache>
            </c:numRef>
          </c:val>
          <c:smooth val="0"/>
          <c:extLst>
            <c:ext xmlns:c16="http://schemas.microsoft.com/office/drawing/2014/chart" uri="{C3380CC4-5D6E-409C-BE32-E72D297353CC}">
              <c16:uniqueId val="{00000000-17B1-49AB-8EF3-239328A50A1E}"/>
            </c:ext>
          </c:extLst>
        </c:ser>
        <c:dLbls>
          <c:showLegendKey val="0"/>
          <c:showVal val="0"/>
          <c:showCatName val="0"/>
          <c:showSerName val="0"/>
          <c:showPercent val="0"/>
          <c:showBubbleSize val="0"/>
        </c:dLbls>
        <c:marker val="1"/>
        <c:smooth val="0"/>
        <c:axId val="697818816"/>
        <c:axId val="697808736"/>
      </c:lineChart>
      <c:lineChart>
        <c:grouping val="standard"/>
        <c:varyColors val="0"/>
        <c:ser>
          <c:idx val="1"/>
          <c:order val="1"/>
          <c:tx>
            <c:strRef>
              <c:f>PivotTable!$BB$16</c:f>
              <c:strCache>
                <c:ptCount val="1"/>
                <c:pt idx="0">
                  <c:v>Quantity</c:v>
                </c:pt>
              </c:strCache>
            </c:strRef>
          </c:tx>
          <c:spPr>
            <a:ln w="28575" cap="rnd">
              <a:solidFill>
                <a:schemeClr val="accent2"/>
              </a:solidFill>
              <a:round/>
            </a:ln>
            <a:effectLst/>
          </c:spPr>
          <c:marker>
            <c:symbol val="none"/>
          </c:marker>
          <c:cat>
            <c:strRef>
              <c:f>PivotTable!$AZ$17:$AZ$21</c:f>
              <c:strCache>
                <c:ptCount val="4"/>
                <c:pt idx="0">
                  <c:v>2014</c:v>
                </c:pt>
                <c:pt idx="1">
                  <c:v>2015</c:v>
                </c:pt>
                <c:pt idx="2">
                  <c:v>2016</c:v>
                </c:pt>
                <c:pt idx="3">
                  <c:v>2017</c:v>
                </c:pt>
              </c:strCache>
            </c:strRef>
          </c:cat>
          <c:val>
            <c:numRef>
              <c:f>PivotTable!$BB$17:$BB$21</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17B1-49AB-8EF3-239328A50A1E}"/>
            </c:ext>
          </c:extLst>
        </c:ser>
        <c:dLbls>
          <c:showLegendKey val="0"/>
          <c:showVal val="0"/>
          <c:showCatName val="0"/>
          <c:showSerName val="0"/>
          <c:showPercent val="0"/>
          <c:showBubbleSize val="0"/>
        </c:dLbls>
        <c:marker val="1"/>
        <c:smooth val="0"/>
        <c:axId val="697817856"/>
        <c:axId val="697815936"/>
      </c:lineChart>
      <c:catAx>
        <c:axId val="6978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08736"/>
        <c:crosses val="autoZero"/>
        <c:auto val="1"/>
        <c:lblAlgn val="ctr"/>
        <c:lblOffset val="100"/>
        <c:noMultiLvlLbl val="0"/>
      </c:catAx>
      <c:valAx>
        <c:axId val="69780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18816"/>
        <c:crosses val="autoZero"/>
        <c:crossBetween val="between"/>
      </c:valAx>
      <c:valAx>
        <c:axId val="697815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17856"/>
        <c:crosses val="max"/>
        <c:crossBetween val="between"/>
      </c:valAx>
      <c:catAx>
        <c:axId val="697817856"/>
        <c:scaling>
          <c:orientation val="minMax"/>
        </c:scaling>
        <c:delete val="1"/>
        <c:axPos val="b"/>
        <c:numFmt formatCode="General" sourceLinked="1"/>
        <c:majorTickMark val="out"/>
        <c:minorTickMark val="none"/>
        <c:tickLblPos val="nextTo"/>
        <c:crossAx val="69781593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[project.xlsx]PivotTable!ship mode revenue</c:name>
    <c:fmtId val="1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sz="1400">
                <a:solidFill>
                  <a:schemeClr val="bg1"/>
                </a:solidFill>
              </a:rPr>
              <a:t>Highest Ship Mode in Terms of Revenue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58000"/>
            </a:schemeClr>
          </a:solidFill>
          <a:ln w="19050">
            <a:solidFill>
              <a:schemeClr val="lt1"/>
            </a:solidFill>
          </a:ln>
          <a:effectLst/>
        </c:spPr>
      </c:pivotFmt>
      <c:pivotFmt>
        <c:idx val="7"/>
        <c:spPr>
          <a:solidFill>
            <a:schemeClr val="accent2">
              <a:shade val="86000"/>
            </a:schemeClr>
          </a:solidFill>
          <a:ln w="19050">
            <a:solidFill>
              <a:schemeClr val="lt1"/>
            </a:solidFill>
          </a:ln>
          <a:effectLst/>
        </c:spPr>
      </c:pivotFmt>
      <c:pivotFmt>
        <c:idx val="8"/>
        <c:spPr>
          <a:solidFill>
            <a:schemeClr val="accent2">
              <a:tint val="86000"/>
            </a:schemeClr>
          </a:solidFill>
          <a:ln w="19050">
            <a:solidFill>
              <a:schemeClr val="lt1"/>
            </a:solidFill>
          </a:ln>
          <a:effectLst/>
        </c:spPr>
      </c:pivotFmt>
      <c:pivotFmt>
        <c:idx val="9"/>
        <c:spPr>
          <a:solidFill>
            <a:schemeClr val="accent2">
              <a:tint val="58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58000"/>
            </a:schemeClr>
          </a:solidFill>
          <a:ln w="19050">
            <a:solidFill>
              <a:schemeClr val="lt1"/>
            </a:solidFill>
          </a:ln>
          <a:effectLst/>
        </c:spPr>
      </c:pivotFmt>
      <c:pivotFmt>
        <c:idx val="12"/>
        <c:spPr>
          <a:solidFill>
            <a:schemeClr val="accent2">
              <a:shade val="86000"/>
            </a:schemeClr>
          </a:solidFill>
          <a:ln w="19050">
            <a:solidFill>
              <a:schemeClr val="lt1"/>
            </a:solidFill>
          </a:ln>
          <a:effectLst/>
        </c:spPr>
        <c:dLbl>
          <c:idx val="0"/>
          <c:layout>
            <c:manualLayout>
              <c:x val="-6.7482461431451507E-2"/>
              <c:y val="4.6834846863654182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tint val="86000"/>
            </a:schemeClr>
          </a:solidFill>
          <a:ln w="19050">
            <a:solidFill>
              <a:schemeClr val="lt1"/>
            </a:solidFill>
          </a:ln>
          <a:effectLst/>
        </c:spPr>
      </c:pivotFmt>
      <c:pivotFmt>
        <c:idx val="14"/>
        <c:spPr>
          <a:solidFill>
            <a:schemeClr val="accent2">
              <a:tint val="58000"/>
            </a:schemeClr>
          </a:solidFill>
          <a:ln w="19050">
            <a:solidFill>
              <a:schemeClr val="lt1"/>
            </a:solidFill>
          </a:ln>
          <a:effectLst/>
        </c:spPr>
      </c:pivotFmt>
    </c:pivotFmts>
    <c:plotArea>
      <c:layout/>
      <c:pieChart>
        <c:varyColors val="1"/>
        <c:ser>
          <c:idx val="0"/>
          <c:order val="0"/>
          <c:tx>
            <c:strRef>
              <c:f>PivotTable!$O$4</c:f>
              <c:strCache>
                <c:ptCount val="1"/>
                <c:pt idx="0">
                  <c:v>Total</c:v>
                </c:pt>
              </c:strCache>
            </c:strRef>
          </c:tx>
          <c:explosion val="24"/>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F2E7-4F4B-8B42-3C3A214A0527}"/>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F2E7-4F4B-8B42-3C3A214A0527}"/>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F2E7-4F4B-8B42-3C3A214A0527}"/>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F2E7-4F4B-8B42-3C3A214A0527}"/>
              </c:ext>
            </c:extLst>
          </c:dPt>
          <c:dLbls>
            <c:dLbl>
              <c:idx val="1"/>
              <c:layout>
                <c:manualLayout>
                  <c:x val="-6.7482461431451507E-2"/>
                  <c:y val="4.683484686365418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E7-4F4B-8B42-3C3A214A0527}"/>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PivotTable!$N$5:$N$9</c:f>
              <c:strCache>
                <c:ptCount val="4"/>
                <c:pt idx="0">
                  <c:v>First Class</c:v>
                </c:pt>
                <c:pt idx="1">
                  <c:v>Same Day</c:v>
                </c:pt>
                <c:pt idx="2">
                  <c:v>Second Class</c:v>
                </c:pt>
                <c:pt idx="3">
                  <c:v>Standard Class</c:v>
                </c:pt>
              </c:strCache>
            </c:strRef>
          </c:cat>
          <c:val>
            <c:numRef>
              <c:f>PivotTable!$O$5:$O$9</c:f>
              <c:numCache>
                <c:formatCode>General</c:formatCode>
                <c:ptCount val="4"/>
                <c:pt idx="0">
                  <c:v>351175.25290000031</c:v>
                </c:pt>
                <c:pt idx="1">
                  <c:v>128280.37499999996</c:v>
                </c:pt>
                <c:pt idx="2">
                  <c:v>458923.41939999862</c:v>
                </c:pt>
                <c:pt idx="3">
                  <c:v>1357260.7229999918</c:v>
                </c:pt>
              </c:numCache>
            </c:numRef>
          </c:val>
          <c:extLst>
            <c:ext xmlns:c16="http://schemas.microsoft.com/office/drawing/2014/chart" uri="{C3380CC4-5D6E-409C-BE32-E72D297353CC}">
              <c16:uniqueId val="{00000008-F2E7-4F4B-8B42-3C3A214A05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7953E"/>
    </a:solidFill>
    <a:ln w="76200" cap="flat" cmpd="sng" algn="ctr">
      <a:solidFill>
        <a:schemeClr val="bg1"/>
      </a:solidFill>
      <a:round/>
    </a:ln>
    <a:effectLst>
      <a:outerShdw blurRad="50800" dist="38100" dir="2700000" algn="tl" rotWithShape="0">
        <a:prstClr val="black">
          <a:alpha val="40000"/>
        </a:prstClr>
      </a:outerShdw>
    </a:effectLst>
    <a:scene3d>
      <a:camera prst="orthographicFront"/>
      <a:lightRig rig="contrasting" dir="t">
        <a:rot lat="0" lon="0" rev="1500000"/>
      </a:lightRig>
    </a:scene3d>
    <a:sp3d prstMaterial="metal">
      <a:bevelT w="88900" h="88900" prst="angle"/>
    </a:sp3d>
  </c:spPr>
  <c:txPr>
    <a:bodyPr rot="0" vert="horz" anchor="t" anchorCtr="0"/>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[project.xlsx]PivotTable!PivotTable17</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 of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PivotTable!$AA$12</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multiLvlStrRef>
              <c:f>PivotTable!$Z$13:$Z$33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PivotTable!$AA$13:$AA$33</c:f>
              <c:numCache>
                <c:formatCode>General</c:formatCode>
                <c:ptCount val="16"/>
                <c:pt idx="0">
                  <c:v>74403.396000000008</c:v>
                </c:pt>
                <c:pt idx="1">
                  <c:v>86481.739600000015</c:v>
                </c:pt>
                <c:pt idx="2">
                  <c:v>143545.74229999993</c:v>
                </c:pt>
                <c:pt idx="3">
                  <c:v>179501.16020000007</c:v>
                </c:pt>
                <c:pt idx="4">
                  <c:v>68813.77860000002</c:v>
                </c:pt>
                <c:pt idx="5">
                  <c:v>89047.986999999965</c:v>
                </c:pt>
                <c:pt idx="6">
                  <c:v>130169.55520000003</c:v>
                </c:pt>
                <c:pt idx="7">
                  <c:v>182174.09820000024</c:v>
                </c:pt>
                <c:pt idx="8">
                  <c:v>93186.260999999955</c:v>
                </c:pt>
                <c:pt idx="9">
                  <c:v>135986.70100000003</c:v>
                </c:pt>
                <c:pt idx="10">
                  <c:v>143668.40219999978</c:v>
                </c:pt>
                <c:pt idx="11">
                  <c:v>235963.91380000027</c:v>
                </c:pt>
                <c:pt idx="12">
                  <c:v>123069.25019999999</c:v>
                </c:pt>
                <c:pt idx="13">
                  <c:v>133645.89200000002</c:v>
                </c:pt>
                <c:pt idx="14">
                  <c:v>196121.35600000012</c:v>
                </c:pt>
                <c:pt idx="15">
                  <c:v>279860.53700000001</c:v>
                </c:pt>
              </c:numCache>
            </c:numRef>
          </c:val>
          <c:smooth val="0"/>
          <c:extLst>
            <c:ext xmlns:c16="http://schemas.microsoft.com/office/drawing/2014/chart" uri="{C3380CC4-5D6E-409C-BE32-E72D297353CC}">
              <c16:uniqueId val="{00000000-23CD-4129-A934-E48303B019B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92705424"/>
        <c:axId val="292707344"/>
      </c:lineChart>
      <c:catAx>
        <c:axId val="2927054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92707344"/>
        <c:crosses val="autoZero"/>
        <c:auto val="1"/>
        <c:lblAlgn val="ctr"/>
        <c:lblOffset val="100"/>
        <c:noMultiLvlLbl val="0"/>
      </c:catAx>
      <c:valAx>
        <c:axId val="29270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270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7953E"/>
    </a:solidFill>
    <a:ln w="76200" cap="flat" cmpd="sng" algn="ctr">
      <a:solidFill>
        <a:schemeClr val="bg1"/>
      </a:solidFill>
      <a:round/>
    </a:ln>
    <a:effectLst/>
    <a:scene3d>
      <a:camera prst="orthographicFront"/>
      <a:lightRig rig="contrasting" dir="t">
        <a:rot lat="0" lon="0" rev="1500000"/>
      </a:lightRig>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[project.xlsx]PivotTable!PivotTable21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Segment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tint val="65000"/>
            </a:schemeClr>
          </a:solidFill>
          <a:ln w="25400">
            <a:solidFill>
              <a:schemeClr val="lt1"/>
            </a:solidFill>
          </a:ln>
          <a:effectLst/>
          <a:sp3d contourW="25400">
            <a:contourClr>
              <a:schemeClr val="lt1"/>
            </a:contourClr>
          </a:sp3d>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manualLayout>
          <c:layoutTarget val="inner"/>
          <c:xMode val="edge"/>
          <c:yMode val="edge"/>
          <c:x val="0.1111111111111111"/>
          <c:y val="0.23189814814814816"/>
          <c:w val="0.67571719160104982"/>
          <c:h val="0.70328703703703699"/>
        </c:manualLayout>
      </c:layout>
      <c:barChart>
        <c:barDir val="col"/>
        <c:grouping val="clustered"/>
        <c:varyColors val="0"/>
        <c:ser>
          <c:idx val="0"/>
          <c:order val="0"/>
          <c:tx>
            <c:strRef>
              <c:f>PivotTable!$AG$11</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2784-45A9-A4FC-F3D88FC5436B}"/>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2784-45A9-A4FC-F3D88FC5436B}"/>
              </c:ext>
            </c:extLst>
          </c:dPt>
          <c:dPt>
            <c:idx val="2"/>
            <c:invertIfNegative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2784-45A9-A4FC-F3D88FC54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PivotTable!$AF$12:$AF$15</c:f>
              <c:strCache>
                <c:ptCount val="3"/>
                <c:pt idx="0">
                  <c:v>Consumer</c:v>
                </c:pt>
                <c:pt idx="1">
                  <c:v>Corporate</c:v>
                </c:pt>
                <c:pt idx="2">
                  <c:v>Home Office</c:v>
                </c:pt>
              </c:strCache>
            </c:strRef>
          </c:cat>
          <c:val>
            <c:numRef>
              <c:f>PivotTable!$AG$12:$AG$15</c:f>
              <c:numCache>
                <c:formatCode>General</c:formatCode>
                <c:ptCount val="3"/>
                <c:pt idx="0">
                  <c:v>1160580.4349999963</c:v>
                </c:pt>
                <c:pt idx="1">
                  <c:v>705668.51680000126</c:v>
                </c:pt>
                <c:pt idx="2">
                  <c:v>429390.81849999866</c:v>
                </c:pt>
              </c:numCache>
            </c:numRef>
          </c:val>
          <c:extLst>
            <c:ext xmlns:c16="http://schemas.microsoft.com/office/drawing/2014/chart" uri="{C3380CC4-5D6E-409C-BE32-E72D297353CC}">
              <c16:uniqueId val="{00000006-2784-45A9-A4FC-F3D88FC5436B}"/>
            </c:ext>
          </c:extLst>
        </c:ser>
        <c:dLbls>
          <c:showLegendKey val="0"/>
          <c:showVal val="0"/>
          <c:showCatName val="0"/>
          <c:showSerName val="0"/>
          <c:showPercent val="0"/>
          <c:showBubbleSize val="0"/>
        </c:dLbls>
        <c:gapWidth val="100"/>
        <c:axId val="1366837743"/>
        <c:axId val="1366845423"/>
      </c:barChart>
      <c:catAx>
        <c:axId val="136683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45423"/>
        <c:auto val="1"/>
        <c:lblAlgn val="ctr"/>
        <c:lblOffset val="100"/>
        <c:noMultiLvlLbl val="0"/>
      </c:catAx>
      <c:valAx>
        <c:axId val="136684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3774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7953E"/>
    </a:solidFill>
    <a:ln w="76200" cap="flat" cmpd="sng" algn="ctr">
      <a:solidFill>
        <a:schemeClr val="bg1"/>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[project.xlsx]PivotTable!PivotTable22</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bg1"/>
                </a:solidFill>
              </a:rPr>
              <a:t>Top</a:t>
            </a:r>
            <a:r>
              <a:rPr lang="en-US" baseline="0">
                <a:solidFill>
                  <a:schemeClr val="bg1"/>
                </a:solidFill>
              </a:rPr>
              <a:t> 10 State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PivotTable!$AP$16</c:f>
              <c:strCache>
                <c:ptCount val="1"/>
                <c:pt idx="0">
                  <c:v>Total</c:v>
                </c:pt>
              </c:strCache>
            </c:strRef>
          </c:tx>
          <c:spPr>
            <a:solidFill>
              <a:schemeClr val="accent4"/>
            </a:solidFill>
            <a:ln>
              <a:noFill/>
            </a:ln>
            <a:effectLst/>
          </c:spPr>
          <c:invertIfNegative val="0"/>
          <c:cat>
            <c:strRef>
              <c:f>PivotTable!$AO$17:$AO$27</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PivotTable!$AP$17:$AP$27</c:f>
              <c:numCache>
                <c:formatCode>General</c:formatCode>
                <c:ptCount val="10"/>
                <c:pt idx="0">
                  <c:v>457542.03149999998</c:v>
                </c:pt>
                <c:pt idx="1">
                  <c:v>310813.87099999998</c:v>
                </c:pt>
                <c:pt idx="2">
                  <c:v>169823.40579999995</c:v>
                </c:pt>
                <c:pt idx="3">
                  <c:v>138608.87000000008</c:v>
                </c:pt>
                <c:pt idx="4">
                  <c:v>116319.014</c:v>
                </c:pt>
                <c:pt idx="5">
                  <c:v>89359.058000000005</c:v>
                </c:pt>
                <c:pt idx="6">
                  <c:v>79974.200999999986</c:v>
                </c:pt>
                <c:pt idx="7">
                  <c:v>78105.736000000034</c:v>
                </c:pt>
                <c:pt idx="8">
                  <c:v>76267.813999999955</c:v>
                </c:pt>
                <c:pt idx="9">
                  <c:v>70636.719999999987</c:v>
                </c:pt>
              </c:numCache>
            </c:numRef>
          </c:val>
          <c:extLst>
            <c:ext xmlns:c16="http://schemas.microsoft.com/office/drawing/2014/chart" uri="{C3380CC4-5D6E-409C-BE32-E72D297353CC}">
              <c16:uniqueId val="{00000002-C726-457E-972B-407F87C06E65}"/>
            </c:ext>
          </c:extLst>
        </c:ser>
        <c:dLbls>
          <c:showLegendKey val="0"/>
          <c:showVal val="0"/>
          <c:showCatName val="0"/>
          <c:showSerName val="0"/>
          <c:showPercent val="0"/>
          <c:showBubbleSize val="0"/>
        </c:dLbls>
        <c:gapWidth val="182"/>
        <c:axId val="1366850223"/>
        <c:axId val="1366839663"/>
      </c:barChart>
      <c:catAx>
        <c:axId val="136685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6839663"/>
        <c:crosses val="autoZero"/>
        <c:auto val="1"/>
        <c:lblAlgn val="ctr"/>
        <c:lblOffset val="100"/>
        <c:noMultiLvlLbl val="0"/>
      </c:catAx>
      <c:valAx>
        <c:axId val="136683966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6850223"/>
        <c:crosses val="autoZero"/>
        <c:crossBetween val="between"/>
      </c:valAx>
      <c:spPr>
        <a:solidFill>
          <a:srgbClr val="37953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37953E"/>
    </a:solidFill>
    <a:ln w="76200" cap="flat" cmpd="sng" algn="ctr">
      <a:solidFill>
        <a:schemeClr val="bg1"/>
      </a:solidFill>
      <a:prstDash val="solid"/>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Customer &amp; Q</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PivotTable!$BA$16</c:f>
              <c:strCache>
                <c:ptCount val="1"/>
                <c:pt idx="0">
                  <c:v>Customer</c:v>
                </c:pt>
              </c:strCache>
            </c:strRef>
          </c:tx>
          <c:spPr>
            <a:ln w="28575" cap="rnd">
              <a:solidFill>
                <a:schemeClr val="accent1"/>
              </a:solidFill>
              <a:round/>
            </a:ln>
            <a:effectLst/>
          </c:spPr>
          <c:marker>
            <c:symbol val="none"/>
          </c:marker>
          <c:cat>
            <c:strRef>
              <c:f>PivotTable!$AZ$17:$AZ$21</c:f>
              <c:strCache>
                <c:ptCount val="4"/>
                <c:pt idx="0">
                  <c:v>2014</c:v>
                </c:pt>
                <c:pt idx="1">
                  <c:v>2015</c:v>
                </c:pt>
                <c:pt idx="2">
                  <c:v>2016</c:v>
                </c:pt>
                <c:pt idx="3">
                  <c:v>2017</c:v>
                </c:pt>
              </c:strCache>
            </c:strRef>
          </c:cat>
          <c:val>
            <c:numRef>
              <c:f>PivotTable!$BA$17:$BA$21</c:f>
              <c:numCache>
                <c:formatCode>General</c:formatCode>
                <c:ptCount val="4"/>
                <c:pt idx="0">
                  <c:v>595</c:v>
                </c:pt>
                <c:pt idx="1">
                  <c:v>573</c:v>
                </c:pt>
                <c:pt idx="2">
                  <c:v>638</c:v>
                </c:pt>
                <c:pt idx="3">
                  <c:v>693</c:v>
                </c:pt>
              </c:numCache>
            </c:numRef>
          </c:val>
          <c:smooth val="0"/>
          <c:extLst>
            <c:ext xmlns:c16="http://schemas.microsoft.com/office/drawing/2014/chart" uri="{C3380CC4-5D6E-409C-BE32-E72D297353CC}">
              <c16:uniqueId val="{00000000-55C8-42A8-AAF5-5B91F6AD5FE0}"/>
            </c:ext>
          </c:extLst>
        </c:ser>
        <c:dLbls>
          <c:showLegendKey val="0"/>
          <c:showVal val="0"/>
          <c:showCatName val="0"/>
          <c:showSerName val="0"/>
          <c:showPercent val="0"/>
          <c:showBubbleSize val="0"/>
        </c:dLbls>
        <c:marker val="1"/>
        <c:smooth val="0"/>
        <c:axId val="697818816"/>
        <c:axId val="697808736"/>
      </c:lineChart>
      <c:lineChart>
        <c:grouping val="standard"/>
        <c:varyColors val="0"/>
        <c:ser>
          <c:idx val="1"/>
          <c:order val="1"/>
          <c:tx>
            <c:strRef>
              <c:f>PivotTable!$BB$16</c:f>
              <c:strCache>
                <c:ptCount val="1"/>
                <c:pt idx="0">
                  <c:v>Quantity</c:v>
                </c:pt>
              </c:strCache>
            </c:strRef>
          </c:tx>
          <c:spPr>
            <a:ln w="28575" cap="rnd">
              <a:solidFill>
                <a:schemeClr val="accent2"/>
              </a:solidFill>
              <a:round/>
            </a:ln>
            <a:effectLst/>
          </c:spPr>
          <c:marker>
            <c:symbol val="none"/>
          </c:marker>
          <c:cat>
            <c:strRef>
              <c:f>PivotTable!$AZ$17:$AZ$21</c:f>
              <c:strCache>
                <c:ptCount val="4"/>
                <c:pt idx="0">
                  <c:v>2014</c:v>
                </c:pt>
                <c:pt idx="1">
                  <c:v>2015</c:v>
                </c:pt>
                <c:pt idx="2">
                  <c:v>2016</c:v>
                </c:pt>
                <c:pt idx="3">
                  <c:v>2017</c:v>
                </c:pt>
              </c:strCache>
            </c:strRef>
          </c:cat>
          <c:val>
            <c:numRef>
              <c:f>PivotTable!$BB$17:$BB$21</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55C8-42A8-AAF5-5B91F6AD5FE0}"/>
            </c:ext>
          </c:extLst>
        </c:ser>
        <c:dLbls>
          <c:showLegendKey val="0"/>
          <c:showVal val="0"/>
          <c:showCatName val="0"/>
          <c:showSerName val="0"/>
          <c:showPercent val="0"/>
          <c:showBubbleSize val="0"/>
        </c:dLbls>
        <c:marker val="1"/>
        <c:smooth val="0"/>
        <c:axId val="697817856"/>
        <c:axId val="697815936"/>
      </c:lineChart>
      <c:catAx>
        <c:axId val="6978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808736"/>
        <c:crosses val="autoZero"/>
        <c:auto val="1"/>
        <c:lblAlgn val="ctr"/>
        <c:lblOffset val="100"/>
        <c:noMultiLvlLbl val="0"/>
      </c:catAx>
      <c:valAx>
        <c:axId val="69780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818816"/>
        <c:crosses val="autoZero"/>
        <c:crossBetween val="between"/>
      </c:valAx>
      <c:valAx>
        <c:axId val="697815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817856"/>
        <c:crosses val="max"/>
        <c:crossBetween val="between"/>
      </c:valAx>
      <c:catAx>
        <c:axId val="697817856"/>
        <c:scaling>
          <c:orientation val="minMax"/>
        </c:scaling>
        <c:delete val="1"/>
        <c:axPos val="b"/>
        <c:numFmt formatCode="General" sourceLinked="1"/>
        <c:majorTickMark val="out"/>
        <c:minorTickMark val="none"/>
        <c:tickLblPos val="nextTo"/>
        <c:crossAx val="697815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7953E"/>
    </a:solidFill>
    <a:ln w="76200" cap="flat" cmpd="sng" algn="ctr">
      <a:solidFill>
        <a:schemeClr val="bg1"/>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chart" Target="../charts/chart10.xml"/><Relationship Id="rId4" Type="http://schemas.openxmlformats.org/officeDocument/2006/relationships/chart" Target="../charts/chart7.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710288</xdr:colOff>
      <xdr:row>10</xdr:row>
      <xdr:rowOff>143912</xdr:rowOff>
    </xdr:from>
    <xdr:to>
      <xdr:col>18</xdr:col>
      <xdr:colOff>60627</xdr:colOff>
      <xdr:row>24</xdr:row>
      <xdr:rowOff>12799</xdr:rowOff>
    </xdr:to>
    <xdr:graphicFrame macro="">
      <xdr:nvGraphicFramePr>
        <xdr:cNvPr id="2" name="Chart 1">
          <a:extLst>
            <a:ext uri="{FF2B5EF4-FFF2-40B4-BE49-F238E27FC236}">
              <a16:creationId xmlns:a16="http://schemas.microsoft.com/office/drawing/2014/main" id="{7EF51D64-7E3B-24CD-75CF-067DA3574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354248</xdr:colOff>
      <xdr:row>18</xdr:row>
      <xdr:rowOff>133592</xdr:rowOff>
    </xdr:from>
    <xdr:to>
      <xdr:col>7</xdr:col>
      <xdr:colOff>413752</xdr:colOff>
      <xdr:row>26</xdr:row>
      <xdr:rowOff>13618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453108C0-709A-815C-5B4E-4CD27DB69D7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182609" y="3438652"/>
              <a:ext cx="3327842" cy="13489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218618</xdr:colOff>
      <xdr:row>28</xdr:row>
      <xdr:rowOff>31395</xdr:rowOff>
    </xdr:from>
    <xdr:to>
      <xdr:col>7</xdr:col>
      <xdr:colOff>93995</xdr:colOff>
      <xdr:row>36</xdr:row>
      <xdr:rowOff>5570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9CDAF76-DA26-AAF3-9E2F-4F07DE5154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52907" y="5172600"/>
              <a:ext cx="2537787" cy="1443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325390</xdr:colOff>
      <xdr:row>20</xdr:row>
      <xdr:rowOff>137295</xdr:rowOff>
    </xdr:from>
    <xdr:to>
      <xdr:col>28</xdr:col>
      <xdr:colOff>552835</xdr:colOff>
      <xdr:row>36</xdr:row>
      <xdr:rowOff>1828</xdr:rowOff>
    </xdr:to>
    <xdr:graphicFrame macro="">
      <xdr:nvGraphicFramePr>
        <xdr:cNvPr id="6" name="Chart 5">
          <a:extLst>
            <a:ext uri="{FF2B5EF4-FFF2-40B4-BE49-F238E27FC236}">
              <a16:creationId xmlns:a16="http://schemas.microsoft.com/office/drawing/2014/main" id="{B596566E-5999-1F27-2A13-31C628E33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577774</xdr:colOff>
      <xdr:row>38</xdr:row>
      <xdr:rowOff>98441</xdr:rowOff>
    </xdr:from>
    <xdr:to>
      <xdr:col>7</xdr:col>
      <xdr:colOff>40471</xdr:colOff>
      <xdr:row>43</xdr:row>
      <xdr:rowOff>140369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51C59B2-89AD-E0A6-071A-A2C229A7C8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06135" y="7075790"/>
              <a:ext cx="2731035" cy="96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457200</xdr:colOff>
      <xdr:row>16</xdr:row>
      <xdr:rowOff>13856</xdr:rowOff>
    </xdr:from>
    <xdr:to>
      <xdr:col>36</xdr:col>
      <xdr:colOff>69273</xdr:colOff>
      <xdr:row>31</xdr:row>
      <xdr:rowOff>55419</xdr:rowOff>
    </xdr:to>
    <xdr:graphicFrame macro="">
      <xdr:nvGraphicFramePr>
        <xdr:cNvPr id="8" name="Chart 7">
          <a:extLst>
            <a:ext uri="{FF2B5EF4-FFF2-40B4-BE49-F238E27FC236}">
              <a16:creationId xmlns:a16="http://schemas.microsoft.com/office/drawing/2014/main" id="{5A452ADC-91A3-3398-C08A-D165CA4ED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221672</xdr:colOff>
      <xdr:row>16</xdr:row>
      <xdr:rowOff>13855</xdr:rowOff>
    </xdr:from>
    <xdr:to>
      <xdr:col>49</xdr:col>
      <xdr:colOff>387927</xdr:colOff>
      <xdr:row>31</xdr:row>
      <xdr:rowOff>55418</xdr:rowOff>
    </xdr:to>
    <xdr:graphicFrame macro="">
      <xdr:nvGraphicFramePr>
        <xdr:cNvPr id="9" name="Chart 8">
          <a:extLst>
            <a:ext uri="{FF2B5EF4-FFF2-40B4-BE49-F238E27FC236}">
              <a16:creationId xmlns:a16="http://schemas.microsoft.com/office/drawing/2014/main" id="{6369D655-FD27-5243-7174-8238CAA27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50</xdr:col>
      <xdr:colOff>376409</xdr:colOff>
      <xdr:row>30</xdr:row>
      <xdr:rowOff>18361</xdr:rowOff>
    </xdr:from>
    <xdr:to>
      <xdr:col>56</xdr:col>
      <xdr:colOff>220338</xdr:colOff>
      <xdr:row>39</xdr:row>
      <xdr:rowOff>67937</xdr:rowOff>
    </xdr:to>
    <xdr:graphicFrame macro="">
      <xdr:nvGraphicFramePr>
        <xdr:cNvPr id="10" name="Chart 9">
          <a:extLst>
            <a:ext uri="{FF2B5EF4-FFF2-40B4-BE49-F238E27FC236}">
              <a16:creationId xmlns:a16="http://schemas.microsoft.com/office/drawing/2014/main" id="{E33DE3BB-303B-F3A8-E025-FFDEA2775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0</xdr:row>
      <xdr:rowOff>175260</xdr:rowOff>
    </xdr:from>
    <xdr:to>
      <xdr:col>29</xdr:col>
      <xdr:colOff>123823</xdr:colOff>
      <xdr:row>36</xdr:row>
      <xdr:rowOff>95250</xdr:rowOff>
    </xdr:to>
    <xdr:sp macro="" textlink="">
      <xdr:nvSpPr>
        <xdr:cNvPr id="2" name="Rectangle: Rounded Corners 1">
          <a:extLst>
            <a:ext uri="{FF2B5EF4-FFF2-40B4-BE49-F238E27FC236}">
              <a16:creationId xmlns:a16="http://schemas.microsoft.com/office/drawing/2014/main" id="{177C46D5-B3C7-A01D-3C98-6E4C973AF109}"/>
            </a:ext>
          </a:extLst>
        </xdr:cNvPr>
        <xdr:cNvSpPr/>
      </xdr:nvSpPr>
      <xdr:spPr>
        <a:xfrm>
          <a:off x="47624" y="175260"/>
          <a:ext cx="17754599" cy="6435090"/>
        </a:xfrm>
        <a:prstGeom prst="roundRect">
          <a:avLst>
            <a:gd name="adj" fmla="val 0"/>
          </a:avLst>
        </a:prstGeom>
        <a:solidFill>
          <a:srgbClr val="2E7E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1</xdr:row>
      <xdr:rowOff>99059</xdr:rowOff>
    </xdr:from>
    <xdr:to>
      <xdr:col>28</xdr:col>
      <xdr:colOff>533400</xdr:colOff>
      <xdr:row>35</xdr:row>
      <xdr:rowOff>152400</xdr:rowOff>
    </xdr:to>
    <xdr:sp macro="" textlink="">
      <xdr:nvSpPr>
        <xdr:cNvPr id="4" name="Rectangle: Rounded Corners 3">
          <a:extLst>
            <a:ext uri="{FF2B5EF4-FFF2-40B4-BE49-F238E27FC236}">
              <a16:creationId xmlns:a16="http://schemas.microsoft.com/office/drawing/2014/main" id="{C1955383-BB28-447B-A5D1-04D6C18FE6D8}"/>
            </a:ext>
          </a:extLst>
        </xdr:cNvPr>
        <xdr:cNvSpPr/>
      </xdr:nvSpPr>
      <xdr:spPr>
        <a:xfrm>
          <a:off x="1924050" y="280034"/>
          <a:ext cx="15678150" cy="6206491"/>
        </a:xfrm>
        <a:prstGeom prst="roundRect">
          <a:avLst>
            <a:gd name="adj" fmla="val 217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167640</xdr:colOff>
      <xdr:row>2</xdr:row>
      <xdr:rowOff>28575</xdr:rowOff>
    </xdr:from>
    <xdr:to>
      <xdr:col>16</xdr:col>
      <xdr:colOff>449580</xdr:colOff>
      <xdr:row>7</xdr:row>
      <xdr:rowOff>22860</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14C2AEED-BEA4-4235-8A3D-3B07E01F87C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96440" y="390525"/>
              <a:ext cx="820674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487680</xdr:colOff>
      <xdr:row>1</xdr:row>
      <xdr:rowOff>175260</xdr:rowOff>
    </xdr:from>
    <xdr:to>
      <xdr:col>22</xdr:col>
      <xdr:colOff>594360</xdr:colOff>
      <xdr:row>7</xdr:row>
      <xdr:rowOff>68580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4A4BCD54-67EC-41C8-974D-E2D7CBB2C4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41280" y="356235"/>
              <a:ext cx="3764280" cy="979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9</xdr:row>
      <xdr:rowOff>76200</xdr:rowOff>
    </xdr:from>
    <xdr:to>
      <xdr:col>2</xdr:col>
      <xdr:colOff>601980</xdr:colOff>
      <xdr:row>12</xdr:row>
      <xdr:rowOff>129540</xdr:rowOff>
    </xdr:to>
    <xdr:sp macro="" textlink="">
      <xdr:nvSpPr>
        <xdr:cNvPr id="8" name="Rectangle: Rounded Corners 7">
          <a:extLst>
            <a:ext uri="{FF2B5EF4-FFF2-40B4-BE49-F238E27FC236}">
              <a16:creationId xmlns:a16="http://schemas.microsoft.com/office/drawing/2014/main" id="{2BD7B471-9D55-711C-A77B-CF735072217D}"/>
            </a:ext>
          </a:extLst>
        </xdr:cNvPr>
        <xdr:cNvSpPr/>
      </xdr:nvSpPr>
      <xdr:spPr>
        <a:xfrm>
          <a:off x="76200" y="1722120"/>
          <a:ext cx="1744980" cy="60198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95000"/>
                  <a:lumOff val="5000"/>
                </a:schemeClr>
              </a:solidFill>
            </a:rPr>
            <a:t>Dashboard</a:t>
          </a:r>
        </a:p>
      </xdr:txBody>
    </xdr:sp>
    <xdr:clientData/>
  </xdr:twoCellAnchor>
  <xdr:twoCellAnchor>
    <xdr:from>
      <xdr:col>10</xdr:col>
      <xdr:colOff>590550</xdr:colOff>
      <xdr:row>24</xdr:row>
      <xdr:rowOff>114300</xdr:rowOff>
    </xdr:from>
    <xdr:to>
      <xdr:col>17</xdr:col>
      <xdr:colOff>66674</xdr:colOff>
      <xdr:row>35</xdr:row>
      <xdr:rowOff>53341</xdr:rowOff>
    </xdr:to>
    <xdr:graphicFrame macro="">
      <xdr:nvGraphicFramePr>
        <xdr:cNvPr id="11" name="Chart 10">
          <a:extLst>
            <a:ext uri="{FF2B5EF4-FFF2-40B4-BE49-F238E27FC236}">
              <a16:creationId xmlns:a16="http://schemas.microsoft.com/office/drawing/2014/main" id="{595EB3F6-1F06-4EA2-91BD-12DAF48B5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525780</xdr:colOff>
      <xdr:row>8</xdr:row>
      <xdr:rowOff>54293</xdr:rowOff>
    </xdr:from>
    <xdr:to>
      <xdr:col>7</xdr:col>
      <xdr:colOff>358140</xdr:colOff>
      <xdr:row>11</xdr:row>
      <xdr:rowOff>153353</xdr:rowOff>
    </xdr:to>
    <xdr:sp macro="" textlink="">
      <xdr:nvSpPr>
        <xdr:cNvPr id="12" name="Rectangle: Rounded Corners 11">
          <a:extLst>
            <a:ext uri="{FF2B5EF4-FFF2-40B4-BE49-F238E27FC236}">
              <a16:creationId xmlns:a16="http://schemas.microsoft.com/office/drawing/2014/main" id="{27F46C76-326C-D4D5-DAE2-0A75012B5FC5}"/>
            </a:ext>
          </a:extLst>
        </xdr:cNvPr>
        <xdr:cNvSpPr/>
      </xdr:nvSpPr>
      <xdr:spPr>
        <a:xfrm>
          <a:off x="2354580" y="1502093"/>
          <a:ext cx="2270760" cy="641985"/>
        </a:xfrm>
        <a:prstGeom prst="roundRect">
          <a:avLst>
            <a:gd name="adj" fmla="val 20466"/>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182880</xdr:colOff>
      <xdr:row>8</xdr:row>
      <xdr:rowOff>73343</xdr:rowOff>
    </xdr:from>
    <xdr:to>
      <xdr:col>7</xdr:col>
      <xdr:colOff>259080</xdr:colOff>
      <xdr:row>11</xdr:row>
      <xdr:rowOff>134303</xdr:rowOff>
    </xdr:to>
    <xdr:sp macro="" textlink="">
      <xdr:nvSpPr>
        <xdr:cNvPr id="14" name="TextBox 13">
          <a:extLst>
            <a:ext uri="{FF2B5EF4-FFF2-40B4-BE49-F238E27FC236}">
              <a16:creationId xmlns:a16="http://schemas.microsoft.com/office/drawing/2014/main" id="{6E2A45A5-E00C-1B4B-A848-BC6A28588A90}"/>
            </a:ext>
          </a:extLst>
        </xdr:cNvPr>
        <xdr:cNvSpPr txBox="1"/>
      </xdr:nvSpPr>
      <xdr:spPr>
        <a:xfrm>
          <a:off x="2621280" y="1521143"/>
          <a:ext cx="1905000" cy="60388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   Total</a:t>
          </a:r>
          <a:r>
            <a:rPr lang="en-US" sz="1400" b="1" baseline="0"/>
            <a:t> Revenue</a:t>
          </a:r>
        </a:p>
        <a:p>
          <a:pPr algn="ctr"/>
          <a:r>
            <a:rPr lang="en-US" sz="1100" baseline="0"/>
            <a:t>   </a:t>
          </a:r>
          <a:r>
            <a:rPr lang="en-US" sz="1100" b="0" i="0" u="none" strike="noStrike">
              <a:solidFill>
                <a:srgbClr val="00B0F0"/>
              </a:solidFill>
              <a:effectLst/>
              <a:latin typeface="+mn-lt"/>
              <a:ea typeface="+mn-ea"/>
              <a:cs typeface="+mn-cs"/>
            </a:rPr>
            <a:t>2295640</a:t>
          </a:r>
          <a:endParaRPr lang="en-US" sz="1100">
            <a:solidFill>
              <a:srgbClr val="00B0F0"/>
            </a:solidFill>
          </a:endParaRPr>
        </a:p>
      </xdr:txBody>
    </xdr:sp>
    <xdr:clientData/>
  </xdr:twoCellAnchor>
  <xdr:twoCellAnchor editAs="oneCell">
    <xdr:from>
      <xdr:col>4</xdr:col>
      <xdr:colOff>190500</xdr:colOff>
      <xdr:row>9</xdr:row>
      <xdr:rowOff>9525</xdr:rowOff>
    </xdr:from>
    <xdr:to>
      <xdr:col>5</xdr:col>
      <xdr:colOff>83820</xdr:colOff>
      <xdr:row>11</xdr:row>
      <xdr:rowOff>95250</xdr:rowOff>
    </xdr:to>
    <xdr:pic>
      <xdr:nvPicPr>
        <xdr:cNvPr id="16" name="Picture 15">
          <a:extLst>
            <a:ext uri="{FF2B5EF4-FFF2-40B4-BE49-F238E27FC236}">
              <a16:creationId xmlns:a16="http://schemas.microsoft.com/office/drawing/2014/main" id="{3DFBC300-E30C-0DFB-7F61-7021AD67A350}"/>
            </a:ext>
          </a:extLst>
        </xdr:cNvPr>
        <xdr:cNvPicPr>
          <a:picLocks noChangeAspect="1"/>
        </xdr:cNvPicPr>
      </xdr:nvPicPr>
      <xdr:blipFill>
        <a:blip xmlns:r="http://schemas.openxmlformats.org/officeDocument/2006/relationships" r:embed="rId2"/>
        <a:stretch>
          <a:fillRect/>
        </a:stretch>
      </xdr:blipFill>
      <xdr:spPr>
        <a:xfrm>
          <a:off x="2628900" y="1638300"/>
          <a:ext cx="502920" cy="447675"/>
        </a:xfrm>
        <a:prstGeom prst="rect">
          <a:avLst/>
        </a:prstGeom>
      </xdr:spPr>
    </xdr:pic>
    <xdr:clientData/>
  </xdr:twoCellAnchor>
  <xdr:twoCellAnchor>
    <xdr:from>
      <xdr:col>8</xdr:col>
      <xdr:colOff>586740</xdr:colOff>
      <xdr:row>8</xdr:row>
      <xdr:rowOff>54293</xdr:rowOff>
    </xdr:from>
    <xdr:to>
      <xdr:col>12</xdr:col>
      <xdr:colOff>419100</xdr:colOff>
      <xdr:row>11</xdr:row>
      <xdr:rowOff>153353</xdr:rowOff>
    </xdr:to>
    <xdr:sp macro="" textlink="">
      <xdr:nvSpPr>
        <xdr:cNvPr id="17" name="Rectangle: Rounded Corners 16">
          <a:extLst>
            <a:ext uri="{FF2B5EF4-FFF2-40B4-BE49-F238E27FC236}">
              <a16:creationId xmlns:a16="http://schemas.microsoft.com/office/drawing/2014/main" id="{DF22D0CB-2EAF-4F09-B130-70B5928C2F2C}"/>
            </a:ext>
          </a:extLst>
        </xdr:cNvPr>
        <xdr:cNvSpPr/>
      </xdr:nvSpPr>
      <xdr:spPr>
        <a:xfrm>
          <a:off x="5463540" y="1502093"/>
          <a:ext cx="2270760" cy="641985"/>
        </a:xfrm>
        <a:prstGeom prst="roundRect">
          <a:avLst>
            <a:gd name="adj" fmla="val 20466"/>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243840</xdr:colOff>
      <xdr:row>8</xdr:row>
      <xdr:rowOff>73343</xdr:rowOff>
    </xdr:from>
    <xdr:to>
      <xdr:col>12</xdr:col>
      <xdr:colOff>320040</xdr:colOff>
      <xdr:row>11</xdr:row>
      <xdr:rowOff>134303</xdr:rowOff>
    </xdr:to>
    <xdr:sp macro="" textlink="">
      <xdr:nvSpPr>
        <xdr:cNvPr id="18" name="TextBox 17">
          <a:extLst>
            <a:ext uri="{FF2B5EF4-FFF2-40B4-BE49-F238E27FC236}">
              <a16:creationId xmlns:a16="http://schemas.microsoft.com/office/drawing/2014/main" id="{5DE25B38-4F99-486A-A861-8D810445521E}"/>
            </a:ext>
          </a:extLst>
        </xdr:cNvPr>
        <xdr:cNvSpPr txBox="1"/>
      </xdr:nvSpPr>
      <xdr:spPr>
        <a:xfrm>
          <a:off x="5730240" y="1521143"/>
          <a:ext cx="1905000" cy="60388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   Total</a:t>
          </a:r>
          <a:r>
            <a:rPr lang="en-US" sz="1400" b="1" baseline="0"/>
            <a:t> Quantity</a:t>
          </a:r>
        </a:p>
        <a:p>
          <a:pPr algn="ctr"/>
          <a:r>
            <a:rPr lang="en-US" sz="1100" b="0" i="0" u="none" strike="noStrike">
              <a:solidFill>
                <a:srgbClr val="00B0F0"/>
              </a:solidFill>
              <a:effectLst/>
              <a:latin typeface="+mn-lt"/>
              <a:ea typeface="+mn-ea"/>
              <a:cs typeface="+mn-cs"/>
            </a:rPr>
            <a:t>37873</a:t>
          </a:r>
          <a:r>
            <a:rPr lang="en-US">
              <a:effectLst/>
            </a:rPr>
            <a:t> </a:t>
          </a:r>
          <a:endParaRPr lang="en-US" sz="1100">
            <a:solidFill>
              <a:srgbClr val="00B0F0"/>
            </a:solidFill>
          </a:endParaRPr>
        </a:p>
      </xdr:txBody>
    </xdr:sp>
    <xdr:clientData/>
  </xdr:twoCellAnchor>
  <xdr:twoCellAnchor editAs="oneCell">
    <xdr:from>
      <xdr:col>9</xdr:col>
      <xdr:colOff>280035</xdr:colOff>
      <xdr:row>9</xdr:row>
      <xdr:rowOff>66675</xdr:rowOff>
    </xdr:from>
    <xdr:to>
      <xdr:col>10</xdr:col>
      <xdr:colOff>112395</xdr:colOff>
      <xdr:row>11</xdr:row>
      <xdr:rowOff>154305</xdr:rowOff>
    </xdr:to>
    <xdr:pic>
      <xdr:nvPicPr>
        <xdr:cNvPr id="19" name="Picture 18">
          <a:extLst>
            <a:ext uri="{FF2B5EF4-FFF2-40B4-BE49-F238E27FC236}">
              <a16:creationId xmlns:a16="http://schemas.microsoft.com/office/drawing/2014/main" id="{9EBF6AFB-46C1-9C4B-0ECE-EF8D14274267}"/>
            </a:ext>
          </a:extLst>
        </xdr:cNvPr>
        <xdr:cNvPicPr>
          <a:picLocks noChangeAspect="1"/>
        </xdr:cNvPicPr>
      </xdr:nvPicPr>
      <xdr:blipFill>
        <a:blip xmlns:r="http://schemas.openxmlformats.org/officeDocument/2006/relationships" r:embed="rId3"/>
        <a:stretch>
          <a:fillRect/>
        </a:stretch>
      </xdr:blipFill>
      <xdr:spPr>
        <a:xfrm>
          <a:off x="5766435" y="1695450"/>
          <a:ext cx="441960" cy="449580"/>
        </a:xfrm>
        <a:prstGeom prst="rect">
          <a:avLst/>
        </a:prstGeom>
      </xdr:spPr>
    </xdr:pic>
    <xdr:clientData/>
  </xdr:twoCellAnchor>
  <xdr:twoCellAnchor>
    <xdr:from>
      <xdr:col>14</xdr:col>
      <xdr:colOff>38100</xdr:colOff>
      <xdr:row>8</xdr:row>
      <xdr:rowOff>54293</xdr:rowOff>
    </xdr:from>
    <xdr:to>
      <xdr:col>17</xdr:col>
      <xdr:colOff>480060</xdr:colOff>
      <xdr:row>11</xdr:row>
      <xdr:rowOff>153353</xdr:rowOff>
    </xdr:to>
    <xdr:sp macro="" textlink="">
      <xdr:nvSpPr>
        <xdr:cNvPr id="20" name="Rectangle: Rounded Corners 19">
          <a:extLst>
            <a:ext uri="{FF2B5EF4-FFF2-40B4-BE49-F238E27FC236}">
              <a16:creationId xmlns:a16="http://schemas.microsoft.com/office/drawing/2014/main" id="{ED1B1320-6253-4374-B0C6-20C79D8B1F5C}"/>
            </a:ext>
          </a:extLst>
        </xdr:cNvPr>
        <xdr:cNvSpPr/>
      </xdr:nvSpPr>
      <xdr:spPr>
        <a:xfrm>
          <a:off x="8572500" y="1502093"/>
          <a:ext cx="2270760" cy="641985"/>
        </a:xfrm>
        <a:prstGeom prst="roundRect">
          <a:avLst>
            <a:gd name="adj" fmla="val 20466"/>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8</xdr:row>
      <xdr:rowOff>73343</xdr:rowOff>
    </xdr:from>
    <xdr:to>
      <xdr:col>17</xdr:col>
      <xdr:colOff>381000</xdr:colOff>
      <xdr:row>11</xdr:row>
      <xdr:rowOff>134303</xdr:rowOff>
    </xdr:to>
    <xdr:sp macro="" textlink="">
      <xdr:nvSpPr>
        <xdr:cNvPr id="21" name="TextBox 20">
          <a:extLst>
            <a:ext uri="{FF2B5EF4-FFF2-40B4-BE49-F238E27FC236}">
              <a16:creationId xmlns:a16="http://schemas.microsoft.com/office/drawing/2014/main" id="{4714E5F6-CA4A-4C5B-ABC0-7F21DE45B13B}"/>
            </a:ext>
          </a:extLst>
        </xdr:cNvPr>
        <xdr:cNvSpPr txBox="1"/>
      </xdr:nvSpPr>
      <xdr:spPr>
        <a:xfrm>
          <a:off x="8839200" y="1521143"/>
          <a:ext cx="1905000" cy="60388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   Total</a:t>
          </a:r>
          <a:r>
            <a:rPr lang="en-US" sz="1400" b="1" baseline="0"/>
            <a:t> Orders</a:t>
          </a:r>
        </a:p>
        <a:p>
          <a:pPr algn="ctr"/>
          <a:r>
            <a:rPr lang="en-US" sz="1100" b="0" i="0" u="none" strike="noStrike">
              <a:solidFill>
                <a:srgbClr val="00B0F0"/>
              </a:solidFill>
              <a:effectLst/>
              <a:latin typeface="+mn-lt"/>
              <a:ea typeface="+mn-ea"/>
              <a:cs typeface="+mn-cs"/>
            </a:rPr>
            <a:t>9994</a:t>
          </a:r>
          <a:r>
            <a:rPr lang="en-US">
              <a:effectLst/>
            </a:rPr>
            <a:t>  </a:t>
          </a:r>
          <a:endParaRPr lang="en-US" sz="1100">
            <a:solidFill>
              <a:srgbClr val="00B0F0"/>
            </a:solidFill>
          </a:endParaRPr>
        </a:p>
      </xdr:txBody>
    </xdr:sp>
    <xdr:clientData/>
  </xdr:twoCellAnchor>
  <xdr:twoCellAnchor>
    <xdr:from>
      <xdr:col>3</xdr:col>
      <xdr:colOff>321947</xdr:colOff>
      <xdr:row>13</xdr:row>
      <xdr:rowOff>28575</xdr:rowOff>
    </xdr:from>
    <xdr:to>
      <xdr:col>17</xdr:col>
      <xdr:colOff>85725</xdr:colOff>
      <xdr:row>23</xdr:row>
      <xdr:rowOff>154305</xdr:rowOff>
    </xdr:to>
    <xdr:graphicFrame macro="">
      <xdr:nvGraphicFramePr>
        <xdr:cNvPr id="22" name="Chart 21">
          <a:extLst>
            <a:ext uri="{FF2B5EF4-FFF2-40B4-BE49-F238E27FC236}">
              <a16:creationId xmlns:a16="http://schemas.microsoft.com/office/drawing/2014/main" id="{20F55D7A-F2E2-4DE7-87E0-8771689D5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312420</xdr:colOff>
      <xdr:row>9</xdr:row>
      <xdr:rowOff>19050</xdr:rowOff>
    </xdr:from>
    <xdr:to>
      <xdr:col>15</xdr:col>
      <xdr:colOff>243840</xdr:colOff>
      <xdr:row>11</xdr:row>
      <xdr:rowOff>127635</xdr:rowOff>
    </xdr:to>
    <xdr:pic>
      <xdr:nvPicPr>
        <xdr:cNvPr id="23" name="Picture 22">
          <a:extLst>
            <a:ext uri="{FF2B5EF4-FFF2-40B4-BE49-F238E27FC236}">
              <a16:creationId xmlns:a16="http://schemas.microsoft.com/office/drawing/2014/main" id="{2C8C164D-1434-98F0-3F54-5E27EC5A6E4C}"/>
            </a:ext>
          </a:extLst>
        </xdr:cNvPr>
        <xdr:cNvPicPr>
          <a:picLocks noChangeAspect="1"/>
        </xdr:cNvPicPr>
      </xdr:nvPicPr>
      <xdr:blipFill>
        <a:blip xmlns:r="http://schemas.openxmlformats.org/officeDocument/2006/relationships" r:embed="rId5"/>
        <a:stretch>
          <a:fillRect/>
        </a:stretch>
      </xdr:blipFill>
      <xdr:spPr>
        <a:xfrm>
          <a:off x="8846820" y="1647825"/>
          <a:ext cx="541020" cy="470535"/>
        </a:xfrm>
        <a:prstGeom prst="rect">
          <a:avLst/>
        </a:prstGeom>
      </xdr:spPr>
    </xdr:pic>
    <xdr:clientData/>
  </xdr:twoCellAnchor>
  <xdr:twoCellAnchor>
    <xdr:from>
      <xdr:col>19</xdr:col>
      <xdr:colOff>99060</xdr:colOff>
      <xdr:row>8</xdr:row>
      <xdr:rowOff>54293</xdr:rowOff>
    </xdr:from>
    <xdr:to>
      <xdr:col>22</xdr:col>
      <xdr:colOff>541020</xdr:colOff>
      <xdr:row>11</xdr:row>
      <xdr:rowOff>153353</xdr:rowOff>
    </xdr:to>
    <xdr:sp macro="" textlink="">
      <xdr:nvSpPr>
        <xdr:cNvPr id="26" name="Rectangle: Rounded Corners 25">
          <a:extLst>
            <a:ext uri="{FF2B5EF4-FFF2-40B4-BE49-F238E27FC236}">
              <a16:creationId xmlns:a16="http://schemas.microsoft.com/office/drawing/2014/main" id="{C698CA8C-ADD0-4DFB-907E-1D4F1C6D78B3}"/>
            </a:ext>
          </a:extLst>
        </xdr:cNvPr>
        <xdr:cNvSpPr/>
      </xdr:nvSpPr>
      <xdr:spPr>
        <a:xfrm>
          <a:off x="11681460" y="1502093"/>
          <a:ext cx="2270760" cy="641985"/>
        </a:xfrm>
        <a:prstGeom prst="roundRect">
          <a:avLst>
            <a:gd name="adj" fmla="val 20466"/>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358140</xdr:colOff>
      <xdr:row>8</xdr:row>
      <xdr:rowOff>73343</xdr:rowOff>
    </xdr:from>
    <xdr:to>
      <xdr:col>22</xdr:col>
      <xdr:colOff>434340</xdr:colOff>
      <xdr:row>11</xdr:row>
      <xdr:rowOff>134303</xdr:rowOff>
    </xdr:to>
    <xdr:sp macro="" textlink="">
      <xdr:nvSpPr>
        <xdr:cNvPr id="27" name="TextBox 26">
          <a:extLst>
            <a:ext uri="{FF2B5EF4-FFF2-40B4-BE49-F238E27FC236}">
              <a16:creationId xmlns:a16="http://schemas.microsoft.com/office/drawing/2014/main" id="{310A4AC2-F47D-435E-824D-C2DEDAF6D4CF}"/>
            </a:ext>
          </a:extLst>
        </xdr:cNvPr>
        <xdr:cNvSpPr txBox="1"/>
      </xdr:nvSpPr>
      <xdr:spPr>
        <a:xfrm>
          <a:off x="11940540" y="1521143"/>
          <a:ext cx="1905000" cy="60388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    Avg</a:t>
          </a:r>
          <a:r>
            <a:rPr lang="en-US" sz="1400" b="1" baseline="0"/>
            <a:t> </a:t>
          </a:r>
          <a:r>
            <a:rPr lang="en-US" sz="1400" b="1"/>
            <a:t>Delvery</a:t>
          </a:r>
          <a:r>
            <a:rPr lang="ar-EG" sz="1400" b="1"/>
            <a:t> </a:t>
          </a:r>
          <a:r>
            <a:rPr lang="en-US" sz="1400" b="1"/>
            <a:t>Day</a:t>
          </a:r>
          <a:endParaRPr lang="en-US" sz="1400" b="1" baseline="0"/>
        </a:p>
        <a:p>
          <a:pPr algn="ctr"/>
          <a:r>
            <a:rPr lang="en-US" sz="1100" b="0" i="0" u="none" strike="noStrike">
              <a:solidFill>
                <a:srgbClr val="00B0F0"/>
              </a:solidFill>
              <a:effectLst/>
              <a:latin typeface="+mn-lt"/>
              <a:ea typeface="+mn-ea"/>
              <a:cs typeface="+mn-cs"/>
            </a:rPr>
            <a:t>4</a:t>
          </a:r>
          <a:r>
            <a:rPr lang="en-US">
              <a:effectLst/>
            </a:rPr>
            <a:t>  </a:t>
          </a:r>
          <a:endParaRPr lang="en-US" sz="1100">
            <a:solidFill>
              <a:srgbClr val="00B0F0"/>
            </a:solidFill>
          </a:endParaRPr>
        </a:p>
      </xdr:txBody>
    </xdr:sp>
    <xdr:clientData/>
  </xdr:twoCellAnchor>
  <xdr:twoCellAnchor editAs="oneCell">
    <xdr:from>
      <xdr:col>19</xdr:col>
      <xdr:colOff>396240</xdr:colOff>
      <xdr:row>9</xdr:row>
      <xdr:rowOff>38101</xdr:rowOff>
    </xdr:from>
    <xdr:to>
      <xdr:col>20</xdr:col>
      <xdr:colOff>227477</xdr:colOff>
      <xdr:row>11</xdr:row>
      <xdr:rowOff>160021</xdr:rowOff>
    </xdr:to>
    <xdr:pic>
      <xdr:nvPicPr>
        <xdr:cNvPr id="28" name="Picture 27">
          <a:extLst>
            <a:ext uri="{FF2B5EF4-FFF2-40B4-BE49-F238E27FC236}">
              <a16:creationId xmlns:a16="http://schemas.microsoft.com/office/drawing/2014/main" id="{E36288C0-6AB5-AC51-1FC2-14AA9843831A}"/>
            </a:ext>
          </a:extLst>
        </xdr:cNvPr>
        <xdr:cNvPicPr>
          <a:picLocks noChangeAspect="1"/>
        </xdr:cNvPicPr>
      </xdr:nvPicPr>
      <xdr:blipFill>
        <a:blip xmlns:r="http://schemas.openxmlformats.org/officeDocument/2006/relationships" r:embed="rId6"/>
        <a:stretch>
          <a:fillRect/>
        </a:stretch>
      </xdr:blipFill>
      <xdr:spPr>
        <a:xfrm>
          <a:off x="11978640" y="1666876"/>
          <a:ext cx="440837" cy="483870"/>
        </a:xfrm>
        <a:prstGeom prst="rect">
          <a:avLst/>
        </a:prstGeom>
      </xdr:spPr>
    </xdr:pic>
    <xdr:clientData/>
  </xdr:twoCellAnchor>
  <xdr:twoCellAnchor editAs="oneCell">
    <xdr:from>
      <xdr:col>23</xdr:col>
      <xdr:colOff>0</xdr:colOff>
      <xdr:row>1</xdr:row>
      <xdr:rowOff>175259</xdr:rowOff>
    </xdr:from>
    <xdr:to>
      <xdr:col>28</xdr:col>
      <xdr:colOff>457200</xdr:colOff>
      <xdr:row>7</xdr:row>
      <xdr:rowOff>59226</xdr:rowOff>
    </xdr:to>
    <mc:AlternateContent xmlns:mc="http://schemas.openxmlformats.org/markup-compatibility/2006">
      <mc:Choice xmlns:a14="http://schemas.microsoft.com/office/drawing/2010/main" Requires="a14">
        <xdr:graphicFrame macro="">
          <xdr:nvGraphicFramePr>
            <xdr:cNvPr id="33" name="Category 1">
              <a:extLst>
                <a:ext uri="{FF2B5EF4-FFF2-40B4-BE49-F238E27FC236}">
                  <a16:creationId xmlns:a16="http://schemas.microsoft.com/office/drawing/2014/main" id="{8BACCA1F-DEF3-48E6-B5D2-8E4D9CE54E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020800" y="356234"/>
              <a:ext cx="3505200" cy="969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146685</xdr:colOff>
      <xdr:row>8</xdr:row>
      <xdr:rowOff>54293</xdr:rowOff>
    </xdr:from>
    <xdr:to>
      <xdr:col>27</xdr:col>
      <xdr:colOff>588645</xdr:colOff>
      <xdr:row>11</xdr:row>
      <xdr:rowOff>153353</xdr:rowOff>
    </xdr:to>
    <xdr:sp macro="" textlink="">
      <xdr:nvSpPr>
        <xdr:cNvPr id="38" name="Rectangle: Rounded Corners 37">
          <a:extLst>
            <a:ext uri="{FF2B5EF4-FFF2-40B4-BE49-F238E27FC236}">
              <a16:creationId xmlns:a16="http://schemas.microsoft.com/office/drawing/2014/main" id="{FEEF263B-D15C-4632-829C-22BE327EF591}"/>
            </a:ext>
          </a:extLst>
        </xdr:cNvPr>
        <xdr:cNvSpPr/>
      </xdr:nvSpPr>
      <xdr:spPr>
        <a:xfrm>
          <a:off x="14777085" y="1502093"/>
          <a:ext cx="2270760" cy="641985"/>
        </a:xfrm>
        <a:prstGeom prst="roundRect">
          <a:avLst>
            <a:gd name="adj" fmla="val 20466"/>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405765</xdr:colOff>
      <xdr:row>8</xdr:row>
      <xdr:rowOff>73343</xdr:rowOff>
    </xdr:from>
    <xdr:to>
      <xdr:col>27</xdr:col>
      <xdr:colOff>481965</xdr:colOff>
      <xdr:row>11</xdr:row>
      <xdr:rowOff>134303</xdr:rowOff>
    </xdr:to>
    <xdr:sp macro="" textlink="">
      <xdr:nvSpPr>
        <xdr:cNvPr id="39" name="TextBox 38">
          <a:extLst>
            <a:ext uri="{FF2B5EF4-FFF2-40B4-BE49-F238E27FC236}">
              <a16:creationId xmlns:a16="http://schemas.microsoft.com/office/drawing/2014/main" id="{CF7067E4-6544-4EE3-91E9-2C7AB67984D7}"/>
            </a:ext>
          </a:extLst>
        </xdr:cNvPr>
        <xdr:cNvSpPr txBox="1"/>
      </xdr:nvSpPr>
      <xdr:spPr>
        <a:xfrm>
          <a:off x="15036165" y="1521143"/>
          <a:ext cx="1905000" cy="603885"/>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Num of</a:t>
          </a:r>
          <a:r>
            <a:rPr lang="ar-EG" sz="1400" b="1"/>
            <a:t> </a:t>
          </a:r>
          <a:r>
            <a:rPr lang="en-US" sz="1400" b="1"/>
            <a:t>Product</a:t>
          </a:r>
          <a:endParaRPr lang="ar-EG" sz="1400" b="1"/>
        </a:p>
        <a:p>
          <a:pPr algn="ctr"/>
          <a:r>
            <a:rPr lang="en-US" sz="1100" b="0" i="0" u="none" strike="noStrike">
              <a:solidFill>
                <a:srgbClr val="00B0F0"/>
              </a:solidFill>
              <a:effectLst/>
              <a:latin typeface="+mn-lt"/>
              <a:ea typeface="+mn-ea"/>
              <a:cs typeface="+mn-cs"/>
            </a:rPr>
            <a:t>1850</a:t>
          </a:r>
          <a:r>
            <a:rPr lang="en-US">
              <a:effectLst/>
            </a:rPr>
            <a:t>   </a:t>
          </a:r>
          <a:endParaRPr lang="en-US" sz="1100">
            <a:solidFill>
              <a:srgbClr val="00B0F0"/>
            </a:solidFill>
          </a:endParaRPr>
        </a:p>
      </xdr:txBody>
    </xdr:sp>
    <xdr:clientData/>
  </xdr:twoCellAnchor>
  <xdr:twoCellAnchor editAs="oneCell">
    <xdr:from>
      <xdr:col>24</xdr:col>
      <xdr:colOff>304800</xdr:colOff>
      <xdr:row>9</xdr:row>
      <xdr:rowOff>19050</xdr:rowOff>
    </xdr:from>
    <xdr:to>
      <xdr:col>25</xdr:col>
      <xdr:colOff>304800</xdr:colOff>
      <xdr:row>11</xdr:row>
      <xdr:rowOff>146684</xdr:rowOff>
    </xdr:to>
    <xdr:pic>
      <xdr:nvPicPr>
        <xdr:cNvPr id="40" name="Picture 39">
          <a:extLst>
            <a:ext uri="{FF2B5EF4-FFF2-40B4-BE49-F238E27FC236}">
              <a16:creationId xmlns:a16="http://schemas.microsoft.com/office/drawing/2014/main" id="{731CF56B-8A42-0295-3F64-DCFDC8C78AFF}"/>
            </a:ext>
          </a:extLst>
        </xdr:cNvPr>
        <xdr:cNvPicPr>
          <a:picLocks noChangeAspect="1"/>
        </xdr:cNvPicPr>
      </xdr:nvPicPr>
      <xdr:blipFill>
        <a:blip xmlns:r="http://schemas.openxmlformats.org/officeDocument/2006/relationships" r:embed="rId7"/>
        <a:stretch>
          <a:fillRect/>
        </a:stretch>
      </xdr:blipFill>
      <xdr:spPr>
        <a:xfrm>
          <a:off x="14935200" y="1647825"/>
          <a:ext cx="609600" cy="489584"/>
        </a:xfrm>
        <a:prstGeom prst="rect">
          <a:avLst/>
        </a:prstGeom>
      </xdr:spPr>
    </xdr:pic>
    <xdr:clientData/>
  </xdr:twoCellAnchor>
  <xdr:twoCellAnchor>
    <xdr:from>
      <xdr:col>3</xdr:col>
      <xdr:colOff>352426</xdr:colOff>
      <xdr:row>24</xdr:row>
      <xdr:rowOff>114301</xdr:rowOff>
    </xdr:from>
    <xdr:to>
      <xdr:col>10</xdr:col>
      <xdr:colOff>323850</xdr:colOff>
      <xdr:row>35</xdr:row>
      <xdr:rowOff>66674</xdr:rowOff>
    </xdr:to>
    <xdr:graphicFrame macro="">
      <xdr:nvGraphicFramePr>
        <xdr:cNvPr id="41" name="Chart 40">
          <a:extLst>
            <a:ext uri="{FF2B5EF4-FFF2-40B4-BE49-F238E27FC236}">
              <a16:creationId xmlns:a16="http://schemas.microsoft.com/office/drawing/2014/main" id="{BC41D1F1-E6AF-42B5-BA97-FB3C7898E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228600</xdr:colOff>
      <xdr:row>24</xdr:row>
      <xdr:rowOff>95250</xdr:rowOff>
    </xdr:from>
    <xdr:to>
      <xdr:col>28</xdr:col>
      <xdr:colOff>295275</xdr:colOff>
      <xdr:row>35</xdr:row>
      <xdr:rowOff>104774</xdr:rowOff>
    </xdr:to>
    <xdr:graphicFrame macro="">
      <xdr:nvGraphicFramePr>
        <xdr:cNvPr id="42" name="Chart 41">
          <a:extLst>
            <a:ext uri="{FF2B5EF4-FFF2-40B4-BE49-F238E27FC236}">
              <a16:creationId xmlns:a16="http://schemas.microsoft.com/office/drawing/2014/main" id="{6EE8EBE2-7FC1-478A-AE7B-947A34D40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228600</xdr:colOff>
      <xdr:row>13</xdr:row>
      <xdr:rowOff>9525</xdr:rowOff>
    </xdr:from>
    <xdr:to>
      <xdr:col>28</xdr:col>
      <xdr:colOff>276225</xdr:colOff>
      <xdr:row>23</xdr:row>
      <xdr:rowOff>162865</xdr:rowOff>
    </xdr:to>
    <xdr:graphicFrame macro="">
      <xdr:nvGraphicFramePr>
        <xdr:cNvPr id="43" name="Chart 42">
          <a:extLst>
            <a:ext uri="{FF2B5EF4-FFF2-40B4-BE49-F238E27FC236}">
              <a16:creationId xmlns:a16="http://schemas.microsoft.com/office/drawing/2014/main" id="{1DB085BB-CF13-4A0B-A5B7-158819EC4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5069446" backgroundQuery="1" createdVersion="8" refreshedVersion="8" minRefreshableVersion="3" recordCount="0" supportSubquery="1" supportAdvancedDrill="1" xr:uid="{837E43F8-BE71-4B51-AF49-0D5EE51435F3}">
  <cacheSource type="external" connectionId="2"/>
  <cacheFields count="2">
    <cacheField name="[Measures].[Count of Order ID]" caption="Count of Order ID" numFmtId="0" hierarchy="30"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5532408" backgroundQuery="1" createdVersion="8" refreshedVersion="8" minRefreshableVersion="3" recordCount="0" supportSubquery="1" supportAdvancedDrill="1" xr:uid="{44219BD7-5ED1-4A75-AAD9-764AC01FE8B0}">
  <cacheSource type="external" connectionId="2"/>
  <cacheFields count="2">
    <cacheField name="[Measures].[Sum of Cost]" caption="Sum of Cost" numFmtId="0" hierarchy="45"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6111109" backgroundQuery="1" createdVersion="8" refreshedVersion="8" minRefreshableVersion="3" recordCount="0" supportSubquery="1" supportAdvancedDrill="1" xr:uid="{4A7C2E22-2461-4294-8C24-4B81E936DB4D}">
  <cacheSource type="external" connectionId="2"/>
  <cacheFields count="2">
    <cacheField name="[Measures].[Sum of Profit]" caption="Sum of Profit" numFmtId="0" hierarchy="46"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6689816" backgroundQuery="1" createdVersion="8" refreshedVersion="8" minRefreshableVersion="3" recordCount="0" supportSubquery="1" supportAdvancedDrill="1" xr:uid="{FF535483-7464-43E9-9A81-69DA8ACA29F0}">
  <cacheSource type="external" connectionId="2"/>
  <cacheFields count="2">
    <cacheField name="[Measures].[Distinct Count of Customer ID]" caption="Distinct Count of Customer ID" numFmtId="0" hierarchy="48"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761574" backgroundQuery="1" createdVersion="8" refreshedVersion="8" minRefreshableVersion="3" recordCount="0" supportSubquery="1" supportAdvancedDrill="1" xr:uid="{B6447EA3-4C07-4101-9AF3-D7CF5E79AEAB}">
  <cacheSource type="external" connectionId="2"/>
  <cacheFields count="3">
    <cacheField name="[Measures].[Distinct Count of State]" caption="Distinct Count of State" numFmtId="0" hierarchy="51" level="32767"/>
    <cacheField name="[Measures].[Distinct Count of City]" caption="Distinct Count of City" numFmtId="0" hierarchy="52"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oneField="1" hidden="1">
      <fieldsUsage count="1">
        <fieldUsage x="0"/>
      </fieldsUsage>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8541664" backgroundQuery="1" createdVersion="8" refreshedVersion="8" minRefreshableVersion="3" recordCount="0" supportSubquery="1" supportAdvancedDrill="1" xr:uid="{180F63C7-F8AE-4C33-8AF2-FF137C304EE3}">
  <cacheSource type="external" connectionId="2"/>
  <cacheFields count="7">
    <cacheField name="[Sample - Superstore].[Order Date (Month)].[Order Date (Month)]" caption="Order Date (Month)" numFmtId="0" hierarchy="26" level="1">
      <sharedItems count="12">
        <s v="يناير"/>
        <s v="فبراير"/>
        <s v="مارس"/>
        <s v="أبريل"/>
        <s v="مايو"/>
        <s v="يونيو"/>
        <s v="يوليو"/>
        <s v="أغسطس"/>
        <s v="سبتمبر"/>
        <s v="أكتوبر"/>
        <s v="نوفمبر"/>
        <s v="ديسمبر"/>
      </sharedItems>
    </cacheField>
    <cacheField name="[Sample - Superstore].[Order Date (Quarter)].[Order Date (Quarter)]" caption="Order Date (Quarter)" numFmtId="0" hierarchy="25" level="1">
      <sharedItems count="4">
        <s v="Qtr1"/>
        <s v="Qtr2"/>
        <s v="Qtr3"/>
        <s v="Qtr4"/>
      </sharedItems>
    </cacheField>
    <cacheField name="[Sample - Superstore].[Order Date (Year)].[Order Date (Year)]" caption="Order Date (Year)" numFmtId="0" hierarchy="24" level="1">
      <sharedItems count="4">
        <s v="2014"/>
        <s v="2015"/>
        <s v="2016"/>
        <s v="2017"/>
      </sharedItems>
    </cacheField>
    <cacheField name="[Measures].[Sum of Revenue]" caption="Sum of Revenue" numFmtId="0" hierarchy="43" level="32767"/>
    <cacheField name="[Measures].[Sum of Profit]" caption="Sum of Profit" numFmtId="0" hierarchy="46" level="32767"/>
    <cacheField name="[Measures].[Sum of Quantity]" caption="Sum of Quantity" numFmtId="0" hierarchy="40"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6"/>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2"/>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fieldsUsage count="2">
        <fieldUsage x="-1"/>
        <fieldUsage x="1"/>
      </fieldsUsage>
    </cacheHierarchy>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0"/>
      </fieldsUsage>
    </cacheHierarchy>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oneField="1" hidden="1">
      <fieldsUsage count="1">
        <fieldUsage x="4"/>
      </fieldsUsage>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9583334" backgroundQuery="1" createdVersion="8" refreshedVersion="8" minRefreshableVersion="3" recordCount="0" supportSubquery="1" supportAdvancedDrill="1" xr:uid="{893A321D-2568-43CD-BE89-2D6DFAD8ACB2}">
  <cacheSource type="external" connectionId="2"/>
  <cacheFields count="5">
    <cacheField name="[Sample - Superstor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mple - Superstore].[Order Date (Month)].[Order Date (Month)]" caption="Order Date (Month)" numFmtId="0" hierarchy="26" level="1">
      <sharedItems count="12">
        <s v="يناير"/>
        <s v="فبراير"/>
        <s v="مارس"/>
        <s v="أبريل"/>
        <s v="مايو"/>
        <s v="يونيو"/>
        <s v="يوليو"/>
        <s v="أغسطس"/>
        <s v="سبتمبر"/>
        <s v="أكتوبر"/>
        <s v="نوفمبر"/>
        <s v="ديسمبر"/>
      </sharedItems>
    </cacheField>
    <cacheField name="[Sample - Superstore].[Order Date (Quarter)].[Order Date (Quarter)]" caption="Order Date (Quarter)" numFmtId="0" hierarchy="25" level="1">
      <sharedItems count="4">
        <s v="Qtr1"/>
        <s v="Qtr2"/>
        <s v="Qtr3"/>
        <s v="Qtr4"/>
      </sharedItems>
    </cacheField>
    <cacheField name="[Sample - Superstore].[Order Date (Year)].[Order Date (Year)]" caption="Order Date (Year)" numFmtId="0" hierarchy="24" level="1">
      <sharedItems count="4">
        <s v="2014"/>
        <s v="2015"/>
        <s v="2016"/>
        <s v="2017"/>
      </sharedItems>
    </cacheField>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fieldsUsage count="2">
        <fieldUsage x="-1"/>
        <fieldUsage x="0"/>
      </fieldsUsage>
    </cacheHierarchy>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4"/>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3"/>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fieldsUsage count="2">
        <fieldUsage x="-1"/>
        <fieldUsage x="2"/>
      </fieldsUsage>
    </cacheHierarchy>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1"/>
      </fieldsUsage>
    </cacheHierarchy>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0625004" backgroundQuery="1" createdVersion="8" refreshedVersion="8" minRefreshableVersion="3" recordCount="0" supportSubquery="1" supportAdvancedDrill="1" xr:uid="{25EE8525-C71D-4239-8B74-E65B2819CAF0}">
  <cacheSource type="external" connectionId="2"/>
  <cacheFields count="6">
    <cacheField name="[Sample - Superstor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mple - Superstore].[Order Date (Month)].[Order Date (Month)]" caption="Order Date (Month)" numFmtId="0" hierarchy="26" level="1">
      <sharedItems count="12">
        <s v="يناير"/>
        <s v="فبراير"/>
        <s v="مارس"/>
        <s v="أبريل"/>
        <s v="مايو"/>
        <s v="يونيو"/>
        <s v="يوليو"/>
        <s v="أغسطس"/>
        <s v="سبتمبر"/>
        <s v="أكتوبر"/>
        <s v="نوفمبر"/>
        <s v="ديسمبر"/>
      </sharedItems>
    </cacheField>
    <cacheField name="[Sample - Superstore].[Order Date (Quarter)].[Order Date (Quarter)]" caption="Order Date (Quarter)" numFmtId="0" hierarchy="25" level="1">
      <sharedItems count="4">
        <s v="Qtr1"/>
        <s v="Qtr2"/>
        <s v="Qtr3"/>
        <s v="Qtr4"/>
      </sharedItems>
    </cacheField>
    <cacheField name="[Sample - Superstore].[Order Date (Year)].[Order Date (Year)]" caption="Order Date (Year)" numFmtId="0" hierarchy="24" level="1">
      <sharedItems count="4">
        <s v="2014"/>
        <s v="2015"/>
        <s v="2016"/>
        <s v="2017"/>
      </sharedItems>
    </cacheField>
    <cacheField name="[Measures].[Sum of Revenue]" caption="Sum of Revenue" numFmtId="0" hierarchy="43"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fieldsUsage count="2">
        <fieldUsage x="-1"/>
        <fieldUsage x="0"/>
      </fieldsUsage>
    </cacheHierarchy>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5"/>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3"/>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fieldsUsage count="2">
        <fieldUsage x="-1"/>
        <fieldUsage x="2"/>
      </fieldsUsage>
    </cacheHierarchy>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1"/>
      </fieldsUsage>
    </cacheHierarchy>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1319443" backgroundQuery="1" createdVersion="8" refreshedVersion="8" minRefreshableVersion="3" recordCount="0" supportSubquery="1" supportAdvancedDrill="1" xr:uid="{A6B00BC3-80A2-4A71-8033-03B87DD99BFB}">
  <cacheSource type="external" connectionId="2"/>
  <cacheFields count="2">
    <cacheField name="[Measures].[Average of Delivery]" caption="Average of Delivery" numFmtId="0" hierarchy="32"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2013889" backgroundQuery="1" createdVersion="8" refreshedVersion="8" minRefreshableVersion="3" recordCount="0" supportSubquery="1" supportAdvancedDrill="1" xr:uid="{C47388E4-1021-41CF-B937-B66139612C5A}">
  <cacheSource type="external" connectionId="2"/>
  <cacheFields count="2">
    <cacheField name="[Measures].[Distinct Count of Ship Mode]" caption="Distinct Count of Ship Mode" numFmtId="0" hierarchy="34"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259259" backgroundQuery="1" createdVersion="8" refreshedVersion="8" minRefreshableVersion="3" recordCount="0" supportSubquery="1" supportAdvancedDrill="1" xr:uid="{D6F31701-F458-47CE-8EE4-F90102CFD377}">
  <cacheSource type="external" connectionId="2"/>
  <cacheFields count="2">
    <cacheField name="[Measures].[Distinct Count of Product Name]" caption="Distinct Count of Product Name" numFmtId="0" hierarchy="36"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3287036" backgroundQuery="1" createdVersion="8" refreshedVersion="8" minRefreshableVersion="3" recordCount="0" supportSubquery="1" supportAdvancedDrill="1" xr:uid="{77D042C2-0722-4D3E-BE2A-87350EF76F8A}">
  <cacheSource type="external" connectionId="2"/>
  <cacheFields count="2">
    <cacheField name="[Measures].[Distinct Count of Category]" caption="Distinct Count of Category" numFmtId="0" hierarchy="38"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3865744" backgroundQuery="1" createdVersion="8" refreshedVersion="8" minRefreshableVersion="3" recordCount="0" supportSubquery="1" supportAdvancedDrill="1" xr:uid="{5AE17761-46A0-4C25-83D9-747FE16BDD00}">
  <cacheSource type="external" connectionId="2"/>
  <cacheFields count="2">
    <cacheField name="[Measures].[Sum of Sales]" caption="Sum of Sales" numFmtId="0" hierarchy="39"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4444445" backgroundQuery="1" createdVersion="8" refreshedVersion="8" minRefreshableVersion="3" recordCount="0" supportSubquery="1" supportAdvancedDrill="1" xr:uid="{14A9D3F0-17B6-4558-A44C-D01FA24A775D}">
  <cacheSource type="external" connectionId="2"/>
  <cacheFields count="2">
    <cacheField name="[Measures].[Sum of Quantity]" caption="Sum of Quantity" numFmtId="0" hierarchy="40"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5023145" backgroundQuery="1" createdVersion="8" refreshedVersion="8" minRefreshableVersion="3" recordCount="0" supportSubquery="1" supportAdvancedDrill="1" xr:uid="{3EB2F1EB-2AAA-4FF9-843A-3F44C427D1FD}">
  <cacheSource type="external" connectionId="2"/>
  <cacheFields count="2">
    <cacheField name="[Measures].[Average of Discount]" caption="Average of Discount" numFmtId="0" hierarchy="42"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5601853" backgroundQuery="1" createdVersion="8" refreshedVersion="8" minRefreshableVersion="3" recordCount="0" supportSubquery="1" supportAdvancedDrill="1" xr:uid="{6B0CD632-065C-4B61-BADA-16B6AC51EAB8}">
  <cacheSource type="external" connectionId="2"/>
  <cacheFields count="2">
    <cacheField name="[Measures].[Sum of Revenue]" caption="Sum of Revenue" numFmtId="0" hierarchy="43"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962963" backgroundQuery="1" createdVersion="8" refreshedVersion="8" minRefreshableVersion="3" recordCount="0" supportSubquery="1" supportAdvancedDrill="1" xr:uid="{05F325E4-24E7-43D6-9FA4-C3F6CEDB515B}">
  <cacheSource type="external" connectionId="2"/>
  <cacheFields count="3">
    <cacheField name="[Sample - Superstore].[Ship Mode].[Ship Mode]" caption="Ship Mode" numFmtId="0" hierarchy="4" level="1">
      <sharedItems count="4">
        <s v="First Class"/>
        <s v="Same Day"/>
        <s v="Second Class"/>
        <s v="Standard Class"/>
      </sharedItems>
    </cacheField>
    <cacheField name="[Measures].[Sum of Revenue]" caption="Sum of Revenue" numFmtId="0" hierarchy="43"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fieldsUsage count="2">
        <fieldUsage x="-1"/>
        <fieldUsage x="0"/>
      </fieldsUsage>
    </cacheHierarchy>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2754629" backgroundQuery="1" createdVersion="8" refreshedVersion="8" minRefreshableVersion="3" recordCount="0" supportSubquery="1" supportAdvancedDrill="1" xr:uid="{97B5D44F-42C3-4D12-949F-D7CB2D37D661}">
  <cacheSource type="external" connectionId="2"/>
  <cacheFields count="3">
    <cacheField name="[Sample - Superstore].[Segment].[Segment]" caption="Segment" numFmtId="0" hierarchy="7" level="1">
      <sharedItems count="3">
        <s v="Consumer"/>
        <s v="Corporate"/>
        <s v="Home Office"/>
      </sharedItems>
    </cacheField>
    <cacheField name="[Measures].[Sum of Revenue]" caption="Sum of Revenue" numFmtId="0" hierarchy="43"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0"/>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333333" backgroundQuery="1" createdVersion="8" refreshedVersion="8" minRefreshableVersion="3" recordCount="0" supportSubquery="1" supportAdvancedDrill="1" xr:uid="{3899F27B-0407-420D-AB59-80540A65F93B}">
  <cacheSource type="external" connectionId="2"/>
  <cacheFields count="3">
    <cacheField name="[Sample - Superstore].[State].[State]" caption="State" numFmtId="0" hierarchy="10" level="1">
      <sharedItems count="10">
        <s v="California"/>
        <s v="Florida"/>
        <s v="Illinois"/>
        <s v="Michigan"/>
        <s v="New York"/>
        <s v="Ohio"/>
        <s v="Pennsylvania"/>
        <s v="Texas"/>
        <s v="Virginia"/>
        <s v="Washington"/>
      </sharedItems>
    </cacheField>
    <cacheField name="[Measures].[Sum of Revenue]" caption="Sum of Revenue" numFmtId="0" hierarchy="43"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0"/>
      </fieldsUsage>
    </cacheHierarchy>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2"/>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887284375" backgroundQuery="1" createdVersion="8" refreshedVersion="8" minRefreshableVersion="3" recordCount="0" supportSubquery="1" supportAdvancedDrill="1" xr:uid="{4A836801-6AAC-4435-8297-976498815002}">
  <cacheSource type="external" connectionId="2"/>
  <cacheFields count="7">
    <cacheField name="[Sample - Superstore].[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ample - Superstore].[Order Date (Month)].[Order Date (Month)]" caption="Order Date (Month)" numFmtId="0" hierarchy="26" level="1">
      <sharedItems count="12">
        <s v="يناير"/>
        <s v="فبراير"/>
        <s v="مارس"/>
        <s v="أبريل"/>
        <s v="مايو"/>
        <s v="يونيو"/>
        <s v="يوليو"/>
        <s v="أغسطس"/>
        <s v="سبتمبر"/>
        <s v="أكتوبر"/>
        <s v="نوفمبر"/>
        <s v="ديسمبر"/>
      </sharedItems>
    </cacheField>
    <cacheField name="[Sample - Superstore].[Order Date (Quarter)].[Order Date (Quarter)]" caption="Order Date (Quarter)" numFmtId="0" hierarchy="25" level="1">
      <sharedItems count="4">
        <s v="Qtr1"/>
        <s v="Qtr2"/>
        <s v="Qtr3"/>
        <s v="Qtr4"/>
      </sharedItems>
    </cacheField>
    <cacheField name="[Sample - Superstore].[Order Date (Year)].[Order Date (Year)]" caption="Order Date (Year)" numFmtId="0" hierarchy="24" level="1">
      <sharedItems count="4">
        <s v="2014"/>
        <s v="2015"/>
        <s v="2016"/>
        <s v="2017"/>
      </sharedItems>
    </cacheField>
    <cacheField name="[Measures].[Distinct Count of Customer ID]" caption="Distinct Count of Customer ID" numFmtId="0" hierarchy="48" level="32767"/>
    <cacheField name="[Measures].[Sum of Quantity]" caption="Sum of Quantity" numFmtId="0" hierarchy="40" level="32767"/>
    <cacheField name="[Sample - Superstore].[Category].[Category]" caption="Category" numFmtId="0" hierarchy="14" level="1">
      <sharedItems containsSemiMixedTypes="0" containsNonDate="0" containsString="0"/>
    </cacheField>
  </cacheFields>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fieldsUsage count="2">
        <fieldUsage x="-1"/>
        <fieldUsage x="0"/>
      </fieldsUsage>
    </cacheHierarchy>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6"/>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3"/>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fieldsUsage count="2">
        <fieldUsage x="-1"/>
        <fieldUsage x="2"/>
      </fieldsUsage>
    </cacheHierarchy>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1"/>
      </fieldsUsage>
    </cacheHierarchy>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0.234424652779" backgroundQuery="1" createdVersion="3" refreshedVersion="8" minRefreshableVersion="3" recordCount="0" supportSubquery="1" supportAdvancedDrill="1" xr:uid="{6AF8F967-2344-40FD-A5CA-EC79B40BFC09}">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0639394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1.553262152775" backgroundQuery="1" createdVersion="3" refreshedVersion="8" minRefreshableVersion="3" recordCount="0" supportSubquery="1" supportAdvancedDrill="1" xr:uid="{8E3916FE-38FE-4F13-9B25-38E13EB8364F}">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21817746"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0.234427083335" backgroundQuery="1" createdVersion="3" refreshedVersion="8" minRefreshableVersion="3" recordCount="0" supportSubquery="1" supportAdvancedDrill="1" xr:uid="{004CFD21-B624-435E-8C5E-AC0262E2AC43}">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Revenue]" caption="Revenue" attribute="1" defaultMemberUniqueName="[Sample - Superstore].[Revenue].[All]" allUniqueName="[Sample - Superstore].[Revenue].[All]" dimensionUniqueName="[Sample - Superstore]" displayFolder="" count="0" memberValueDatatype="5" unbalanced="0"/>
    <cacheHierarchy uniqueName="[Sample - Superstore].[Cost]" caption="Cost" attribute="1" defaultMemberUniqueName="[Sample - Superstore].[Cost].[All]" allUniqueName="[Sample - Superstore].[Cos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elivery]" caption="Delivery" attribute="1" defaultMemberUniqueName="[Sample - Superstore].[Delivery].[All]" allUniqueName="[Sample - Superstore].[Delivery].[All]" dimensionUniqueName="[Sample - Superstore]" displayFolder="" count="0" memberValueDatatype="5"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Delivery]" caption="Sum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Average of Delivery]" caption="Average of Delivery" measure="1" displayFolder="" measureGroup="Sample - Superstore" count="0" hidden="1">
      <extLst>
        <ext xmlns:x15="http://schemas.microsoft.com/office/spreadsheetml/2010/11/main" uri="{B97F6D7D-B522-45F9-BDA1-12C45D357490}">
          <x15:cacheHierarchy aggregatedColumn="23"/>
        </ext>
      </extLst>
    </cacheHierarchy>
    <cacheHierarchy uniqueName="[Measures].[Count of Ship Mode]" caption="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Distinct Count of Ship Mode]" caption="Distinct Count of Ship Mode" measure="1" displayFolder="" measureGroup="Sample - Superstore" count="0" hidden="1">
      <extLst>
        <ext xmlns:x15="http://schemas.microsoft.com/office/spreadsheetml/2010/11/main" uri="{B97F6D7D-B522-45F9-BDA1-12C45D357490}">
          <x15:cacheHierarchy aggregatedColumn="4"/>
        </ext>
      </extLst>
    </cacheHierarchy>
    <cacheHierarchy uniqueName="[Measures].[Count of Product Name]" caption="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Distinct Count of Product Name]" caption="Distinct Count of Product Name" measure="1" displayFolder="" measureGroup="Sample - Superstore" count="0" hidden="1">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Distinct Count of Category]" caption="Distinct Count of Category" measure="1" displayFolder="" measureGroup="Sample - Superstore" count="0" hidden="1">
      <extLst>
        <ext xmlns:x15="http://schemas.microsoft.com/office/spreadsheetml/2010/11/main" uri="{B97F6D7D-B522-45F9-BDA1-12C45D357490}">
          <x15:cacheHierarchy aggregatedColumn="14"/>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ost]" caption="Count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Cost]" caption="Sum of Cost" measure="1" displayFolder="" measureGroup="Sample - Superstor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Sample - Superstore" count="0" hidden="1">
      <extLst>
        <ext xmlns:x15="http://schemas.microsoft.com/office/spreadsheetml/2010/11/main" uri="{B97F6D7D-B522-45F9-BDA1-12C45D357490}">
          <x15:cacheHierarchy aggregatedColumn="9"/>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State]" caption="Distinct 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Sample - Superstor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4745081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937EC4-4336-45E1-8014-8B7E4C741E0A}" name="PivotTable23" cacheId="75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Z16:BB21" firstHeaderRow="0" firstDataRow="1" firstDataCol="1"/>
  <pivotFields count="7">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name="Customer" fld="4" subtotal="count" baseField="3" baseItem="0">
      <extLst>
        <ext xmlns:x15="http://schemas.microsoft.com/office/spreadsheetml/2010/11/main" uri="{FABC7310-3BB5-11E1-824E-6D434824019B}">
          <x15:dataField isCountDistinct="1"/>
        </ext>
      </extLst>
    </dataField>
    <dataField name="Quantity" fld="5"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caption="Customer"/>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3AACA-4AAA-4A7A-96D7-C9119E5DEF1F}" name="PivotTable22" cacheId="75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O16:AP2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4"/>
    </i>
    <i>
      <x v="7"/>
    </i>
    <i>
      <x v="9"/>
    </i>
    <i>
      <x v="6"/>
    </i>
    <i>
      <x v="1"/>
    </i>
    <i>
      <x v="2"/>
    </i>
    <i>
      <x v="5"/>
    </i>
    <i>
      <x v="3"/>
    </i>
    <i>
      <x v="8"/>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EF73E1-386B-4D81-9847-8387A4CD878D}" name="PivotTable21" cacheId="75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F11:AG1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69742-106D-4492-BBA6-4E4D0A57DC3A}" name="PivotTable17" cacheId="7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Z12:AA33" firstHeaderRow="1" firstDataRow="1" firstDataCol="1"/>
  <pivotFields count="6">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4">
    <field x="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Revenue" fld="4" baseField="0" baseItem="0"/>
  </dataFields>
  <chartFormats count="2">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D5047C-5271-4474-B726-E7D4E0E2049F}" name="PivotTable15" cacheId="77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22:D27" firstHeaderRow="1"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3"/>
    <field x="2"/>
    <field x="1"/>
    <field x="0"/>
  </rowFields>
  <rowItems count="5">
    <i>
      <x/>
    </i>
    <i>
      <x v="1"/>
    </i>
    <i>
      <x v="2"/>
    </i>
    <i>
      <x v="3"/>
    </i>
    <i t="grand">
      <x/>
    </i>
  </rowItem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4"/>
    <rowHierarchyUsage hierarchyUsage="25"/>
    <rowHierarchyUsage hierarchyUsage="2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65B37F-C3B7-4863-83DD-03596639C909}" name="PivotTable5" cacheId="7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ategory"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70B6A8-0C0B-41C7-A102-FE114375B3CE}" name="PivotTable9" cacheId="7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5:D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87E73A-0FEC-4ACA-B7F9-A6B50FD8476D}" name="PivotTable7" cacheId="78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695142-86B0-4671-9016-8EB0F4A8F757}" name="PivotTable3" cacheId="7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hip Mode"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Ship M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D5F2B5-C13C-4DF7-B478-DFE2CD1B2F8B}" name="PivotTable10" cacheId="7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8:D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os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C915AB-6191-4CE9-AC1A-A24F13086E1F}" name="ship mode revenue" cacheId="7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N4:O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4" format="13">
      <pivotArea type="data" outline="0" fieldPosition="0">
        <references count="2">
          <reference field="4294967294" count="1" selected="0">
            <x v="0"/>
          </reference>
          <reference field="0" count="1" selected="0">
            <x v="2"/>
          </reference>
        </references>
      </pivotArea>
    </chartFormat>
    <chartFormat chart="14" format="14">
      <pivotArea type="data" outline="0" fieldPosition="0">
        <references count="2">
          <reference field="4294967294" count="1" selected="0">
            <x v="0"/>
          </reference>
          <reference field="0" count="1" selected="0">
            <x v="3"/>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76EFA8-51FA-4E70-ACDA-9A65D72D99AC}" name="PivotTable11" cacheId="7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1AB9E6-F4ED-4215-B932-D419D351715E}" name="PivotTable8" cacheId="78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2"/>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A0D190-B638-498A-A7CF-AC053B655642}" name="PivotTable14" cacheId="76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5:L74" firstHeaderRow="0"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2"/>
    <field x="1"/>
    <field x="0"/>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Fields count="1">
    <field x="-2"/>
  </colFields>
  <colItems count="3">
    <i>
      <x/>
    </i>
    <i i="1">
      <x v="1"/>
    </i>
    <i i="2">
      <x v="2"/>
    </i>
  </colItems>
  <dataFields count="3">
    <dataField name="Sum of Quantity" fld="5" baseField="0" baseItem="0"/>
    <dataField name="Sum of Revenue" fld="3" baseField="0" baseItem="0"/>
    <dataField name="Sum of Profit" fld="4"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4"/>
    <rowHierarchyUsage hierarchyUsage="25"/>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F5C892-3955-48B0-BFAE-FE3BF2BC3859}" name="PivotTable1" cacheId="75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6FFBA6-BB84-4E40-955D-710682A0288D}" name="PivotTable13" cacheId="76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3:G1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Distinct Count of City" fld="1" subtotal="count" baseField="0" baseItem="0">
      <extLst>
        <ext xmlns:x15="http://schemas.microsoft.com/office/spreadsheetml/2010/11/main" uri="{FABC7310-3BB5-11E1-824E-6D434824019B}">
          <x15:dataField isCountDistinct="1"/>
        </ext>
      </extLst>
    </dataField>
    <dataField name="Distinct Count of State"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e"/>
    <pivotHierarchy dragToData="1" caption="Distinct Count of C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836B8FD-5BA7-4012-9A2E-1C5EB1EF7942}" name="PivotTable6" cacheId="78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CD1B701-B7CA-4BDA-83B6-963660D43F3A}" name="PivotTable12" cacheId="76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9:F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1CE2789-4C71-4C5C-8CD8-1DAC2F8F8602}" name="PivotTable4" cacheId="77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6:B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 Name"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roduc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435B5C-843F-4091-B1AA-3399B835FB9A}" name="PivotTable2" cacheId="7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fld="0" subtotal="average" baseField="0" baseItem="0" numFmtId="1"/>
  </dataFields>
  <formats count="1">
    <format dxfId="3">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DA89FA-0F76-426C-8F13-FE1073967FAF}" sourceName="[Sample - Superstore].[Region]">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ship mode revenue"/>
    <pivotTable tabId="1" name="PivotTable21"/>
    <pivotTable tabId="1" name="PivotTable22"/>
    <pivotTable tabId="1" name="PivotTable23"/>
  </pivotTables>
  <data>
    <olap pivotCacheId="1006393946">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688848-DC0E-4D1B-A3DA-B8CDF05A0FF5}" sourceName="[Sample - Superstore].[Category]">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ship mode revenue"/>
    <pivotTable tabId="1" name="PivotTable21"/>
    <pivotTable tabId="1" name="PivotTable22"/>
    <pivotTable tabId="1" name="PivotTable23"/>
  </pivotTables>
  <data>
    <olap pivotCacheId="1621817746">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88B8A7-9A6E-4FCB-A7F7-8FCB55B59FE7}" cache="Slicer_Region" caption="Region" level="1" style="SlicerStyleDark6" rowHeight="234950"/>
  <slicer name="Category" xr10:uid="{D668968B-CE68-470F-85ED-2CBE8AAF0F61}" cache="Slicer_Category" caption="Category" columnCount="2"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13A56BF-7CF3-49B4-A194-4D2246D299FA}" cache="Slicer_Region" caption="Region" columnCount="2" level="1" style="SlicerStyleDark6" rowHeight="234950"/>
  <slicer name="Category 1" xr10:uid="{CE6E1B92-1F7B-435E-9E3F-CAA9D8F4CB6B}" cache="Slicer_Category" caption="Category" columnCount="2"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1EE114A-91FE-4197-A778-285A21E09A5B}" sourceName="[Sample - Superstore].[Order Date]">
  <pivotTables>
    <pivotTable tabId="1" name="PivotTable15"/>
    <pivotTable tabId="1" name="ship mode revenue"/>
    <pivotTable tabId="1" name="PivotTable9"/>
    <pivotTable tabId="1" name="PivotTable1"/>
    <pivotTable tabId="1" name="PivotTable10"/>
    <pivotTable tabId="1" name="PivotTable11"/>
    <pivotTable tabId="1" name="PivotTable12"/>
    <pivotTable tabId="1" name="PivotTable13"/>
    <pivotTable tabId="1" name="PivotTable14"/>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21"/>
    <pivotTable tabId="1" name="PivotTable22"/>
    <pivotTable tabId="1" name="PivotTable23"/>
  </pivotTables>
  <state minimalRefreshVersion="6" lastRefreshVersion="6" pivotCacheId="147450814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FF15EC-E0EB-4455-8D57-3E983E55F516}" cache="Timeline_Order_Date" caption="Order Date" level="2" selectionLevel="2" scrollPosition="2014-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FDF0810-6F20-4DF3-8F37-D2BF5C8AD700}" cache="Timeline_Order_Date" caption="Order Date" showSelectionLabel="0" showTimeLevel="0" showHorizontalScrollbar="0" level="2" selectionLevel="2" scrollPosition="2014-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943A4-66F9-4D86-A32E-50A4E3303BAF}">
  <sheetPr>
    <tabColor theme="3" tint="0.39997558519241921"/>
  </sheetPr>
  <dimension ref="B3:BB74"/>
  <sheetViews>
    <sheetView topLeftCell="AP12" zoomScale="83" zoomScaleNormal="99" workbookViewId="0">
      <selection activeCell="AS44" sqref="AS44"/>
    </sheetView>
  </sheetViews>
  <sheetFormatPr defaultRowHeight="14.4" x14ac:dyDescent="0.3"/>
  <cols>
    <col min="2" max="2" width="23.33203125" bestFit="1" customWidth="1"/>
    <col min="4" max="4" width="14.88671875" bestFit="1" customWidth="1"/>
    <col min="6" max="6" width="18.88671875" bestFit="1" customWidth="1"/>
    <col min="7" max="7" width="20" bestFit="1" customWidth="1"/>
    <col min="8" max="8" width="13.21875" bestFit="1" customWidth="1"/>
    <col min="9" max="9" width="12.77734375" bestFit="1" customWidth="1"/>
    <col min="10" max="11" width="14.88671875" bestFit="1" customWidth="1"/>
    <col min="12" max="12" width="12.109375" bestFit="1" customWidth="1"/>
    <col min="13" max="13" width="10.77734375" bestFit="1" customWidth="1"/>
    <col min="14" max="14" width="13" bestFit="1" customWidth="1"/>
    <col min="15" max="15" width="14.88671875" bestFit="1" customWidth="1"/>
    <col min="16" max="25" width="10.77734375" bestFit="1" customWidth="1"/>
    <col min="26" max="26" width="12.77734375" bestFit="1" customWidth="1"/>
    <col min="27" max="27" width="14.88671875" bestFit="1" customWidth="1"/>
    <col min="28" max="28" width="12.88671875" bestFit="1" customWidth="1"/>
    <col min="29" max="29" width="10.77734375" bestFit="1" customWidth="1"/>
    <col min="30" max="30" width="13.21875" bestFit="1" customWidth="1"/>
    <col min="31" max="31" width="10.77734375" bestFit="1" customWidth="1"/>
    <col min="32" max="32" width="12.77734375" bestFit="1" customWidth="1"/>
    <col min="33" max="33" width="14.88671875" bestFit="1" customWidth="1"/>
    <col min="34" max="40" width="10.77734375" bestFit="1" customWidth="1"/>
    <col min="41" max="41" width="12.77734375" bestFit="1" customWidth="1"/>
    <col min="42" max="42" width="14.88671875" bestFit="1" customWidth="1"/>
    <col min="43" max="51" width="10.77734375" bestFit="1" customWidth="1"/>
    <col min="52" max="52" width="12.77734375" bestFit="1" customWidth="1"/>
    <col min="53" max="53" width="9.109375" bestFit="1" customWidth="1"/>
    <col min="54" max="54" width="8.33203125" bestFit="1" customWidth="1"/>
    <col min="55" max="63" width="15.77734375" bestFit="1" customWidth="1"/>
    <col min="64" max="64" width="10.77734375" bestFit="1" customWidth="1"/>
    <col min="65" max="99" width="15.77734375" bestFit="1" customWidth="1"/>
    <col min="100" max="100" width="10.77734375" bestFit="1" customWidth="1"/>
    <col min="101" max="1288" width="15.77734375" bestFit="1" customWidth="1"/>
    <col min="1289" max="1289" width="10.77734375" bestFit="1" customWidth="1"/>
  </cols>
  <sheetData>
    <row r="3" spans="2:54" x14ac:dyDescent="0.3">
      <c r="B3" t="s">
        <v>1</v>
      </c>
      <c r="J3" t="s">
        <v>37</v>
      </c>
    </row>
    <row r="4" spans="2:54" x14ac:dyDescent="0.3">
      <c r="N4" s="3" t="s">
        <v>36</v>
      </c>
      <c r="O4" t="s">
        <v>9</v>
      </c>
    </row>
    <row r="5" spans="2:54" x14ac:dyDescent="0.3">
      <c r="I5" s="3" t="s">
        <v>36</v>
      </c>
      <c r="J5" t="s">
        <v>7</v>
      </c>
      <c r="K5" t="s">
        <v>9</v>
      </c>
      <c r="L5" t="s">
        <v>11</v>
      </c>
      <c r="N5" s="4" t="s">
        <v>38</v>
      </c>
      <c r="O5" s="7">
        <v>351175.25290000031</v>
      </c>
    </row>
    <row r="6" spans="2:54" x14ac:dyDescent="0.3">
      <c r="B6" t="s">
        <v>0</v>
      </c>
      <c r="D6" t="s">
        <v>6</v>
      </c>
      <c r="F6" t="s">
        <v>11</v>
      </c>
      <c r="I6" s="4" t="s">
        <v>16</v>
      </c>
      <c r="J6" s="7"/>
      <c r="K6" s="7"/>
      <c r="L6" s="7"/>
      <c r="N6" s="4" t="s">
        <v>39</v>
      </c>
      <c r="O6" s="7">
        <v>128280.37499999996</v>
      </c>
    </row>
    <row r="7" spans="2:54" x14ac:dyDescent="0.3">
      <c r="B7" s="7">
        <v>9994</v>
      </c>
      <c r="D7" s="7">
        <v>2297200.8602999998</v>
      </c>
      <c r="F7" s="7">
        <v>286397.02169999998</v>
      </c>
      <c r="I7" s="5" t="s">
        <v>20</v>
      </c>
      <c r="J7" s="7"/>
      <c r="K7" s="7"/>
      <c r="L7" s="7"/>
      <c r="N7" s="4" t="s">
        <v>40</v>
      </c>
      <c r="O7" s="7">
        <v>458923.41939999862</v>
      </c>
    </row>
    <row r="8" spans="2:54" x14ac:dyDescent="0.3">
      <c r="I8" s="6" t="s">
        <v>24</v>
      </c>
      <c r="J8" s="7">
        <v>284</v>
      </c>
      <c r="K8" s="7">
        <v>14226.895000000002</v>
      </c>
      <c r="L8" s="7">
        <v>2450.1907000000001</v>
      </c>
      <c r="N8" s="4" t="s">
        <v>41</v>
      </c>
      <c r="O8" s="7">
        <v>1357260.7229999918</v>
      </c>
    </row>
    <row r="9" spans="2:54" x14ac:dyDescent="0.3">
      <c r="B9" t="s">
        <v>2</v>
      </c>
      <c r="D9" t="s">
        <v>7</v>
      </c>
      <c r="F9" t="s">
        <v>12</v>
      </c>
      <c r="I9" s="6" t="s">
        <v>25</v>
      </c>
      <c r="J9" s="7">
        <v>159</v>
      </c>
      <c r="K9" s="7">
        <v>4511.7919999999995</v>
      </c>
      <c r="L9" s="7">
        <v>862.30840000000001</v>
      </c>
      <c r="N9" s="4" t="s">
        <v>15</v>
      </c>
      <c r="O9" s="7">
        <v>2295639.7702999832</v>
      </c>
    </row>
    <row r="10" spans="2:54" x14ac:dyDescent="0.3">
      <c r="B10" s="2">
        <v>3.958174904942966</v>
      </c>
      <c r="D10" s="7">
        <v>37873</v>
      </c>
      <c r="F10" s="7">
        <v>793</v>
      </c>
      <c r="I10" s="6" t="s">
        <v>26</v>
      </c>
      <c r="J10" s="7">
        <v>585</v>
      </c>
      <c r="K10" s="7">
        <v>55664.708999999988</v>
      </c>
      <c r="L10" s="7">
        <v>498.72989999999999</v>
      </c>
    </row>
    <row r="11" spans="2:54" x14ac:dyDescent="0.3">
      <c r="I11" s="5" t="s">
        <v>21</v>
      </c>
      <c r="J11" s="7"/>
      <c r="K11" s="7"/>
      <c r="L11" s="7"/>
      <c r="AF11" s="3" t="s">
        <v>36</v>
      </c>
      <c r="AG11" t="s">
        <v>9</v>
      </c>
    </row>
    <row r="12" spans="2:54" x14ac:dyDescent="0.3">
      <c r="B12" t="s">
        <v>3</v>
      </c>
      <c r="D12" t="s">
        <v>8</v>
      </c>
      <c r="I12" s="6" t="s">
        <v>27</v>
      </c>
      <c r="J12" s="7">
        <v>536</v>
      </c>
      <c r="K12" s="7">
        <v>28280.494999999992</v>
      </c>
      <c r="L12" s="7">
        <v>3488.8352</v>
      </c>
      <c r="Z12" s="3" t="s">
        <v>36</v>
      </c>
      <c r="AA12" t="s">
        <v>9</v>
      </c>
      <c r="AF12" s="4" t="s">
        <v>42</v>
      </c>
      <c r="AG12" s="7">
        <v>1160580.4349999963</v>
      </c>
    </row>
    <row r="13" spans="2:54" x14ac:dyDescent="0.3">
      <c r="B13" s="7">
        <v>4</v>
      </c>
      <c r="D13" s="1">
        <v>0.15620272163297974</v>
      </c>
      <c r="F13" t="s">
        <v>14</v>
      </c>
      <c r="G13" t="s">
        <v>13</v>
      </c>
      <c r="I13" s="6" t="s">
        <v>28</v>
      </c>
      <c r="J13" s="7">
        <v>466</v>
      </c>
      <c r="K13" s="7">
        <v>23629.337000000007</v>
      </c>
      <c r="L13" s="7">
        <v>2738.7096000000001</v>
      </c>
      <c r="Z13" s="4" t="s">
        <v>16</v>
      </c>
      <c r="AA13" s="7"/>
      <c r="AF13" s="4" t="s">
        <v>43</v>
      </c>
      <c r="AG13" s="7">
        <v>705668.51680000126</v>
      </c>
    </row>
    <row r="14" spans="2:54" x14ac:dyDescent="0.3">
      <c r="F14" s="7">
        <v>531</v>
      </c>
      <c r="G14" s="7">
        <v>49</v>
      </c>
      <c r="I14" s="6" t="s">
        <v>29</v>
      </c>
      <c r="J14" s="7">
        <v>521</v>
      </c>
      <c r="K14" s="7">
        <v>34571.907600000006</v>
      </c>
      <c r="L14" s="7">
        <v>4976.5244000000002</v>
      </c>
      <c r="Z14" s="5" t="s">
        <v>20</v>
      </c>
      <c r="AA14" s="7">
        <v>74403.396000000008</v>
      </c>
      <c r="AF14" s="4" t="s">
        <v>44</v>
      </c>
      <c r="AG14" s="7">
        <v>429390.81849999866</v>
      </c>
    </row>
    <row r="15" spans="2:54" x14ac:dyDescent="0.3">
      <c r="D15" t="s">
        <v>9</v>
      </c>
      <c r="I15" s="5" t="s">
        <v>22</v>
      </c>
      <c r="J15" s="7"/>
      <c r="K15" s="7"/>
      <c r="L15" s="7"/>
      <c r="Z15" s="5" t="s">
        <v>21</v>
      </c>
      <c r="AA15" s="7">
        <v>86481.739600000015</v>
      </c>
      <c r="AF15" s="4" t="s">
        <v>15</v>
      </c>
      <c r="AG15" s="7">
        <v>2295639.7702999832</v>
      </c>
    </row>
    <row r="16" spans="2:54" x14ac:dyDescent="0.3">
      <c r="B16" t="s">
        <v>4</v>
      </c>
      <c r="D16" s="7">
        <v>2295639.7702999832</v>
      </c>
      <c r="I16" s="6" t="s">
        <v>30</v>
      </c>
      <c r="J16" s="7">
        <v>550</v>
      </c>
      <c r="K16" s="7">
        <v>33921.842999999986</v>
      </c>
      <c r="L16" s="7">
        <v>-841.48260000000005</v>
      </c>
      <c r="Z16" s="5" t="s">
        <v>22</v>
      </c>
      <c r="AA16" s="7">
        <v>143545.74229999993</v>
      </c>
      <c r="AO16" s="3" t="s">
        <v>36</v>
      </c>
      <c r="AP16" t="s">
        <v>9</v>
      </c>
      <c r="AZ16" s="3" t="s">
        <v>36</v>
      </c>
      <c r="BA16" t="s">
        <v>55</v>
      </c>
      <c r="BB16" t="s">
        <v>56</v>
      </c>
    </row>
    <row r="17" spans="2:54" x14ac:dyDescent="0.3">
      <c r="B17" s="7">
        <v>1850</v>
      </c>
      <c r="I17" s="6" t="s">
        <v>31</v>
      </c>
      <c r="J17" s="7">
        <v>609</v>
      </c>
      <c r="K17" s="7">
        <v>27889.418499999989</v>
      </c>
      <c r="L17" s="7">
        <v>5318.1049999999996</v>
      </c>
      <c r="Z17" s="5" t="s">
        <v>23</v>
      </c>
      <c r="AA17" s="7">
        <v>179501.16020000007</v>
      </c>
      <c r="AO17" s="4" t="s">
        <v>46</v>
      </c>
      <c r="AP17" s="7">
        <v>457542.03149999998</v>
      </c>
      <c r="AZ17" s="4" t="s">
        <v>16</v>
      </c>
      <c r="BA17" s="7">
        <v>595</v>
      </c>
      <c r="BB17" s="7">
        <v>7581</v>
      </c>
    </row>
    <row r="18" spans="2:54" x14ac:dyDescent="0.3">
      <c r="D18" t="s">
        <v>10</v>
      </c>
      <c r="I18" s="6" t="s">
        <v>32</v>
      </c>
      <c r="J18" s="7">
        <v>1000</v>
      </c>
      <c r="K18" s="7">
        <v>81734.480799999961</v>
      </c>
      <c r="L18" s="7">
        <v>8328.0993999999992</v>
      </c>
      <c r="Z18" s="4" t="s">
        <v>17</v>
      </c>
      <c r="AA18" s="7"/>
      <c r="AO18" s="4" t="s">
        <v>50</v>
      </c>
      <c r="AP18" s="7">
        <v>310813.87099999998</v>
      </c>
      <c r="AZ18" s="4" t="s">
        <v>17</v>
      </c>
      <c r="BA18" s="7">
        <v>573</v>
      </c>
      <c r="BB18" s="7">
        <v>7979</v>
      </c>
    </row>
    <row r="19" spans="2:54" x14ac:dyDescent="0.3">
      <c r="D19" s="7">
        <v>2009242.7485999959</v>
      </c>
      <c r="I19" s="5" t="s">
        <v>23</v>
      </c>
      <c r="J19" s="7"/>
      <c r="K19" s="7"/>
      <c r="L19" s="7"/>
      <c r="Z19" s="5" t="s">
        <v>20</v>
      </c>
      <c r="AA19" s="7">
        <v>68813.77860000002</v>
      </c>
      <c r="AO19" s="4" t="s">
        <v>53</v>
      </c>
      <c r="AP19" s="7">
        <v>169823.40579999995</v>
      </c>
      <c r="AZ19" s="4" t="s">
        <v>18</v>
      </c>
      <c r="BA19" s="7">
        <v>638</v>
      </c>
      <c r="BB19" s="7">
        <v>9837</v>
      </c>
    </row>
    <row r="20" spans="2:54" x14ac:dyDescent="0.3">
      <c r="B20" t="s">
        <v>5</v>
      </c>
      <c r="I20" s="6" t="s">
        <v>33</v>
      </c>
      <c r="J20" s="7">
        <v>573</v>
      </c>
      <c r="K20" s="7">
        <v>31427.942999999996</v>
      </c>
      <c r="L20" s="7">
        <v>3448.2573000000002</v>
      </c>
      <c r="Z20" s="5" t="s">
        <v>21</v>
      </c>
      <c r="AA20" s="7">
        <v>89047.986999999965</v>
      </c>
      <c r="AO20" s="4" t="s">
        <v>45</v>
      </c>
      <c r="AP20" s="7">
        <v>138608.87000000008</v>
      </c>
      <c r="AZ20" s="4" t="s">
        <v>19</v>
      </c>
      <c r="BA20" s="7">
        <v>693</v>
      </c>
      <c r="BB20" s="7">
        <v>12476</v>
      </c>
    </row>
    <row r="21" spans="2:54" x14ac:dyDescent="0.3">
      <c r="B21" s="7">
        <v>3</v>
      </c>
      <c r="I21" s="6" t="s">
        <v>34</v>
      </c>
      <c r="J21" s="7">
        <v>1219</v>
      </c>
      <c r="K21" s="7">
        <v>78580.646700000012</v>
      </c>
      <c r="L21" s="7">
        <v>9292.1268999999993</v>
      </c>
      <c r="Z21" s="5" t="s">
        <v>22</v>
      </c>
      <c r="AA21" s="7">
        <v>130169.55520000003</v>
      </c>
      <c r="AO21" s="4" t="s">
        <v>52</v>
      </c>
      <c r="AP21" s="7">
        <v>116319.014</v>
      </c>
      <c r="AZ21" s="4" t="s">
        <v>15</v>
      </c>
      <c r="BA21" s="7">
        <v>793</v>
      </c>
      <c r="BB21" s="7">
        <v>37873</v>
      </c>
    </row>
    <row r="22" spans="2:54" x14ac:dyDescent="0.3">
      <c r="D22" s="3" t="s">
        <v>36</v>
      </c>
      <c r="I22" s="6" t="s">
        <v>35</v>
      </c>
      <c r="J22" s="7">
        <v>1079</v>
      </c>
      <c r="K22" s="7">
        <v>69492.570500000016</v>
      </c>
      <c r="L22" s="7">
        <v>8983.5699000000004</v>
      </c>
      <c r="Z22" s="5" t="s">
        <v>23</v>
      </c>
      <c r="AA22" s="7">
        <v>182174.09820000024</v>
      </c>
      <c r="AO22" s="4" t="s">
        <v>47</v>
      </c>
      <c r="AP22" s="7">
        <v>89359.058000000005</v>
      </c>
    </row>
    <row r="23" spans="2:54" x14ac:dyDescent="0.3">
      <c r="D23" s="4" t="s">
        <v>16</v>
      </c>
      <c r="I23" s="4" t="s">
        <v>17</v>
      </c>
      <c r="J23" s="7"/>
      <c r="K23" s="7"/>
      <c r="L23" s="7"/>
      <c r="Z23" s="4" t="s">
        <v>18</v>
      </c>
      <c r="AA23" s="7"/>
      <c r="AO23" s="4" t="s">
        <v>48</v>
      </c>
      <c r="AP23" s="7">
        <v>79974.200999999986</v>
      </c>
    </row>
    <row r="24" spans="2:54" x14ac:dyDescent="0.3">
      <c r="D24" s="4" t="s">
        <v>17</v>
      </c>
      <c r="I24" s="5" t="s">
        <v>20</v>
      </c>
      <c r="J24" s="7"/>
      <c r="K24" s="7"/>
      <c r="L24" s="7"/>
      <c r="Z24" s="5" t="s">
        <v>20</v>
      </c>
      <c r="AA24" s="7">
        <v>93186.260999999955</v>
      </c>
      <c r="AO24" s="4" t="s">
        <v>51</v>
      </c>
      <c r="AP24" s="7">
        <v>78105.736000000034</v>
      </c>
    </row>
    <row r="25" spans="2:54" x14ac:dyDescent="0.3">
      <c r="D25" s="4" t="s">
        <v>18</v>
      </c>
      <c r="I25" s="6" t="s">
        <v>24</v>
      </c>
      <c r="J25" s="7">
        <v>236</v>
      </c>
      <c r="K25" s="7">
        <v>18163.755600000004</v>
      </c>
      <c r="L25" s="7">
        <v>-3281.0070000000001</v>
      </c>
      <c r="Z25" s="5" t="s">
        <v>21</v>
      </c>
      <c r="AA25" s="7">
        <v>135986.70100000003</v>
      </c>
      <c r="AO25" s="4" t="s">
        <v>49</v>
      </c>
      <c r="AP25" s="7">
        <v>76267.813999999955</v>
      </c>
    </row>
    <row r="26" spans="2:54" x14ac:dyDescent="0.3">
      <c r="D26" s="4" t="s">
        <v>19</v>
      </c>
      <c r="I26" s="6" t="s">
        <v>25</v>
      </c>
      <c r="J26" s="7">
        <v>239</v>
      </c>
      <c r="K26" s="7">
        <v>11943.110999999995</v>
      </c>
      <c r="L26" s="7">
        <v>2813.8508000000002</v>
      </c>
      <c r="Z26" s="5" t="s">
        <v>22</v>
      </c>
      <c r="AA26" s="7">
        <v>143668.40219999978</v>
      </c>
      <c r="AO26" s="4" t="s">
        <v>54</v>
      </c>
      <c r="AP26" s="7">
        <v>70636.719999999987</v>
      </c>
    </row>
    <row r="27" spans="2:54" x14ac:dyDescent="0.3">
      <c r="D27" s="4" t="s">
        <v>15</v>
      </c>
      <c r="I27" s="6" t="s">
        <v>26</v>
      </c>
      <c r="J27" s="7">
        <v>515</v>
      </c>
      <c r="K27" s="7">
        <v>38706.911999999982</v>
      </c>
      <c r="L27" s="7">
        <v>9732.0977999999996</v>
      </c>
      <c r="Z27" s="5" t="s">
        <v>23</v>
      </c>
      <c r="AA27" s="7">
        <v>235963.91380000027</v>
      </c>
      <c r="AO27" s="4" t="s">
        <v>15</v>
      </c>
      <c r="AP27" s="7">
        <v>1587450.7213000013</v>
      </c>
    </row>
    <row r="28" spans="2:54" x14ac:dyDescent="0.3">
      <c r="I28" s="5" t="s">
        <v>21</v>
      </c>
      <c r="J28" s="7"/>
      <c r="K28" s="7"/>
      <c r="L28" s="7"/>
      <c r="Z28" s="4" t="s">
        <v>19</v>
      </c>
      <c r="AA28" s="7"/>
    </row>
    <row r="29" spans="2:54" x14ac:dyDescent="0.3">
      <c r="I29" s="6" t="s">
        <v>27</v>
      </c>
      <c r="J29" s="7">
        <v>543</v>
      </c>
      <c r="K29" s="7">
        <v>34167.058499999999</v>
      </c>
      <c r="L29" s="7">
        <v>4187.4961999999996</v>
      </c>
      <c r="Z29" s="5" t="s">
        <v>20</v>
      </c>
      <c r="AA29" s="7">
        <v>123069.25019999999</v>
      </c>
    </row>
    <row r="30" spans="2:54" x14ac:dyDescent="0.3">
      <c r="I30" s="6" t="s">
        <v>28</v>
      </c>
      <c r="J30" s="7">
        <v>575</v>
      </c>
      <c r="K30" s="7">
        <v>30107.436499999974</v>
      </c>
      <c r="L30" s="7">
        <v>4667.8689999999997</v>
      </c>
      <c r="Z30" s="5" t="s">
        <v>21</v>
      </c>
      <c r="AA30" s="7">
        <v>133645.89200000002</v>
      </c>
    </row>
    <row r="31" spans="2:54" x14ac:dyDescent="0.3">
      <c r="I31" s="6" t="s">
        <v>29</v>
      </c>
      <c r="J31" s="7">
        <v>486</v>
      </c>
      <c r="K31" s="7">
        <v>24773.491999999991</v>
      </c>
      <c r="L31" s="7">
        <v>3335.5572000000002</v>
      </c>
      <c r="Z31" s="5" t="s">
        <v>22</v>
      </c>
      <c r="AA31" s="7">
        <v>196121.35600000012</v>
      </c>
    </row>
    <row r="32" spans="2:54" x14ac:dyDescent="0.3">
      <c r="I32" s="5" t="s">
        <v>22</v>
      </c>
      <c r="J32" s="7"/>
      <c r="K32" s="7"/>
      <c r="L32" s="7"/>
      <c r="Z32" s="5" t="s">
        <v>23</v>
      </c>
      <c r="AA32" s="7">
        <v>279860.53700000001</v>
      </c>
    </row>
    <row r="33" spans="9:27" x14ac:dyDescent="0.3">
      <c r="I33" s="6" t="s">
        <v>30</v>
      </c>
      <c r="J33" s="7">
        <v>557</v>
      </c>
      <c r="K33" s="7">
        <v>28741.474999999984</v>
      </c>
      <c r="L33" s="7">
        <v>3288.6482999999998</v>
      </c>
      <c r="Z33" s="4" t="s">
        <v>15</v>
      </c>
      <c r="AA33" s="7">
        <v>2295639.7702999832</v>
      </c>
    </row>
    <row r="34" spans="9:27" x14ac:dyDescent="0.3">
      <c r="I34" s="6" t="s">
        <v>31</v>
      </c>
      <c r="J34" s="7">
        <v>598</v>
      </c>
      <c r="K34" s="7">
        <v>36873.462200000009</v>
      </c>
      <c r="L34" s="7">
        <v>5355.8083999999999</v>
      </c>
    </row>
    <row r="35" spans="9:27" x14ac:dyDescent="0.3">
      <c r="I35" s="6" t="s">
        <v>32</v>
      </c>
      <c r="J35" s="7">
        <v>1086</v>
      </c>
      <c r="K35" s="7">
        <v>64554.618000000002</v>
      </c>
      <c r="L35" s="7">
        <v>8209.1627000000008</v>
      </c>
    </row>
    <row r="36" spans="9:27" x14ac:dyDescent="0.3">
      <c r="I36" s="5" t="s">
        <v>23</v>
      </c>
      <c r="J36" s="7"/>
      <c r="K36" s="7"/>
      <c r="L36" s="7"/>
    </row>
    <row r="37" spans="9:27" x14ac:dyDescent="0.3">
      <c r="I37" s="6" t="s">
        <v>33</v>
      </c>
      <c r="J37" s="7">
        <v>631</v>
      </c>
      <c r="K37" s="7">
        <v>31377.9735</v>
      </c>
      <c r="L37" s="7">
        <v>2817.366</v>
      </c>
    </row>
    <row r="38" spans="9:27" x14ac:dyDescent="0.3">
      <c r="I38" s="6" t="s">
        <v>34</v>
      </c>
      <c r="J38" s="7">
        <v>1310</v>
      </c>
      <c r="K38" s="7">
        <v>75919.973500000022</v>
      </c>
      <c r="L38" s="7">
        <v>12474.788399999999</v>
      </c>
    </row>
    <row r="39" spans="9:27" x14ac:dyDescent="0.3">
      <c r="I39" s="6" t="s">
        <v>35</v>
      </c>
      <c r="J39" s="7">
        <v>1203</v>
      </c>
      <c r="K39" s="7">
        <v>74876.151199999978</v>
      </c>
      <c r="L39" s="7">
        <v>8016.9659000000001</v>
      </c>
    </row>
    <row r="40" spans="9:27" x14ac:dyDescent="0.3">
      <c r="I40" s="4" t="s">
        <v>18</v>
      </c>
      <c r="J40" s="7"/>
      <c r="K40" s="7"/>
      <c r="L40" s="7"/>
    </row>
    <row r="41" spans="9:27" x14ac:dyDescent="0.3">
      <c r="I41" s="5" t="s">
        <v>20</v>
      </c>
      <c r="J41" s="7"/>
      <c r="K41" s="7"/>
      <c r="L41" s="7"/>
    </row>
    <row r="42" spans="9:27" x14ac:dyDescent="0.3">
      <c r="I42" s="6" t="s">
        <v>24</v>
      </c>
      <c r="J42" s="7">
        <v>358</v>
      </c>
      <c r="K42" s="7">
        <v>18530.690999999995</v>
      </c>
      <c r="L42" s="7">
        <v>2824.8233</v>
      </c>
    </row>
    <row r="43" spans="9:27" x14ac:dyDescent="0.3">
      <c r="I43" s="6" t="s">
        <v>25</v>
      </c>
      <c r="J43" s="7">
        <v>306</v>
      </c>
      <c r="K43" s="7">
        <v>22970.814999999999</v>
      </c>
      <c r="L43" s="7">
        <v>5004.5794999999998</v>
      </c>
    </row>
    <row r="44" spans="9:27" x14ac:dyDescent="0.3">
      <c r="I44" s="6" t="s">
        <v>26</v>
      </c>
      <c r="J44" s="7">
        <v>579</v>
      </c>
      <c r="K44" s="7">
        <v>51684.75499999999</v>
      </c>
      <c r="L44" s="7">
        <v>3611.9679999999998</v>
      </c>
    </row>
    <row r="45" spans="9:27" x14ac:dyDescent="0.3">
      <c r="I45" s="5" t="s">
        <v>21</v>
      </c>
      <c r="J45" s="7"/>
      <c r="K45" s="7"/>
      <c r="L45" s="7"/>
    </row>
    <row r="46" spans="9:27" x14ac:dyDescent="0.3">
      <c r="I46" s="6" t="s">
        <v>27</v>
      </c>
      <c r="J46" s="7">
        <v>635</v>
      </c>
      <c r="K46" s="7">
        <v>38723.538999999975</v>
      </c>
      <c r="L46" s="7">
        <v>2977.8148999999999</v>
      </c>
    </row>
    <row r="47" spans="9:27" x14ac:dyDescent="0.3">
      <c r="I47" s="6" t="s">
        <v>28</v>
      </c>
      <c r="J47" s="7">
        <v>863</v>
      </c>
      <c r="K47" s="7">
        <v>56946.227999999988</v>
      </c>
      <c r="L47" s="7">
        <v>8662.1463999999996</v>
      </c>
    </row>
    <row r="48" spans="9:27" x14ac:dyDescent="0.3">
      <c r="I48" s="6" t="s">
        <v>29</v>
      </c>
      <c r="J48" s="7">
        <v>742</v>
      </c>
      <c r="K48" s="7">
        <v>40316.934000000001</v>
      </c>
      <c r="L48" s="7">
        <v>4750.3780999999999</v>
      </c>
    </row>
    <row r="49" spans="9:12" x14ac:dyDescent="0.3">
      <c r="I49" s="5" t="s">
        <v>22</v>
      </c>
      <c r="J49" s="7"/>
      <c r="K49" s="7"/>
      <c r="L49" s="7"/>
    </row>
    <row r="50" spans="9:12" x14ac:dyDescent="0.3">
      <c r="I50" s="6" t="s">
        <v>30</v>
      </c>
      <c r="J50" s="7">
        <v>758</v>
      </c>
      <c r="K50" s="7">
        <v>39229.912999999993</v>
      </c>
      <c r="L50" s="7">
        <v>4432.8779000000004</v>
      </c>
    </row>
    <row r="51" spans="9:12" x14ac:dyDescent="0.3">
      <c r="I51" s="6" t="s">
        <v>31</v>
      </c>
      <c r="J51" s="7">
        <v>693</v>
      </c>
      <c r="K51" s="7">
        <v>31082.704300000001</v>
      </c>
      <c r="L51" s="7">
        <v>2062.0693000000001</v>
      </c>
    </row>
    <row r="52" spans="9:12" x14ac:dyDescent="0.3">
      <c r="I52" s="6" t="s">
        <v>32</v>
      </c>
      <c r="J52" s="7">
        <v>1316</v>
      </c>
      <c r="K52" s="7">
        <v>73355.784900000072</v>
      </c>
      <c r="L52" s="7">
        <v>9328.6576000000005</v>
      </c>
    </row>
    <row r="53" spans="9:12" x14ac:dyDescent="0.3">
      <c r="I53" s="5" t="s">
        <v>23</v>
      </c>
      <c r="J53" s="7"/>
      <c r="K53" s="7"/>
      <c r="L53" s="7"/>
    </row>
    <row r="54" spans="9:12" x14ac:dyDescent="0.3">
      <c r="I54" s="6" t="s">
        <v>33</v>
      </c>
      <c r="J54" s="7">
        <v>767</v>
      </c>
      <c r="K54" s="7">
        <v>59658.895000000026</v>
      </c>
      <c r="L54" s="7">
        <v>16243.1425</v>
      </c>
    </row>
    <row r="55" spans="9:12" x14ac:dyDescent="0.3">
      <c r="I55" s="6" t="s">
        <v>34</v>
      </c>
      <c r="J55" s="7">
        <v>1406</v>
      </c>
      <c r="K55" s="7">
        <v>79353.645800000028</v>
      </c>
      <c r="L55" s="7">
        <v>4011.4074999999998</v>
      </c>
    </row>
    <row r="56" spans="9:12" x14ac:dyDescent="0.3">
      <c r="I56" s="6" t="s">
        <v>35</v>
      </c>
      <c r="J56" s="7">
        <v>1414</v>
      </c>
      <c r="K56" s="7">
        <v>96951.372999999978</v>
      </c>
      <c r="L56" s="7">
        <v>17885.309300000001</v>
      </c>
    </row>
    <row r="57" spans="9:12" x14ac:dyDescent="0.3">
      <c r="I57" s="4" t="s">
        <v>19</v>
      </c>
      <c r="J57" s="7"/>
      <c r="K57" s="7"/>
      <c r="L57" s="7"/>
    </row>
    <row r="58" spans="9:12" x14ac:dyDescent="0.3">
      <c r="I58" s="5" t="s">
        <v>20</v>
      </c>
      <c r="J58" s="7"/>
      <c r="K58" s="7"/>
      <c r="L58" s="7"/>
    </row>
    <row r="59" spans="9:12" x14ac:dyDescent="0.3">
      <c r="I59" s="6" t="s">
        <v>24</v>
      </c>
      <c r="J59" s="7">
        <v>597</v>
      </c>
      <c r="K59" s="7">
        <v>43946.373999999967</v>
      </c>
      <c r="L59" s="7">
        <v>7140.4390999999996</v>
      </c>
    </row>
    <row r="60" spans="9:12" x14ac:dyDescent="0.3">
      <c r="I60" s="6" t="s">
        <v>25</v>
      </c>
      <c r="J60" s="7">
        <v>363</v>
      </c>
      <c r="K60" s="7">
        <v>20281.663399999994</v>
      </c>
      <c r="L60" s="7">
        <v>1613.8720000000001</v>
      </c>
    </row>
    <row r="61" spans="9:12" x14ac:dyDescent="0.3">
      <c r="I61" s="6" t="s">
        <v>26</v>
      </c>
      <c r="J61" s="7">
        <v>885</v>
      </c>
      <c r="K61" s="7">
        <v>58841.212800000038</v>
      </c>
      <c r="L61" s="7">
        <v>14751.8915</v>
      </c>
    </row>
    <row r="62" spans="9:12" x14ac:dyDescent="0.3">
      <c r="I62" s="5" t="s">
        <v>21</v>
      </c>
      <c r="J62" s="7"/>
      <c r="K62" s="7"/>
      <c r="L62" s="7"/>
    </row>
    <row r="63" spans="9:12" x14ac:dyDescent="0.3">
      <c r="I63" s="6" t="s">
        <v>27</v>
      </c>
      <c r="J63" s="7">
        <v>733</v>
      </c>
      <c r="K63" s="7">
        <v>36482.066100000011</v>
      </c>
      <c r="L63" s="7">
        <v>933.29</v>
      </c>
    </row>
    <row r="64" spans="9:12" x14ac:dyDescent="0.3">
      <c r="I64" s="6" t="s">
        <v>28</v>
      </c>
      <c r="J64" s="7">
        <v>887</v>
      </c>
      <c r="K64" s="7">
        <v>44224.220200000032</v>
      </c>
      <c r="L64" s="7">
        <v>6342.5828000000001</v>
      </c>
    </row>
    <row r="65" spans="9:12" x14ac:dyDescent="0.3">
      <c r="I65" s="6" t="s">
        <v>29</v>
      </c>
      <c r="J65" s="7">
        <v>931</v>
      </c>
      <c r="K65" s="7">
        <v>52939.605700000015</v>
      </c>
      <c r="L65" s="7">
        <v>8223.3356999999996</v>
      </c>
    </row>
    <row r="66" spans="9:12" x14ac:dyDescent="0.3">
      <c r="I66" s="5" t="s">
        <v>22</v>
      </c>
      <c r="J66" s="7"/>
      <c r="K66" s="7"/>
      <c r="L66" s="7"/>
    </row>
    <row r="67" spans="9:12" x14ac:dyDescent="0.3">
      <c r="I67" s="6" t="s">
        <v>30</v>
      </c>
      <c r="J67" s="7">
        <v>840</v>
      </c>
      <c r="K67" s="7">
        <v>45232.766000000032</v>
      </c>
      <c r="L67" s="7">
        <v>6952.6211999999996</v>
      </c>
    </row>
    <row r="68" spans="9:12" x14ac:dyDescent="0.3">
      <c r="I68" s="6" t="s">
        <v>31</v>
      </c>
      <c r="J68" s="7">
        <v>884</v>
      </c>
      <c r="K68" s="7">
        <v>63089.587999999996</v>
      </c>
      <c r="L68" s="7">
        <v>9040.9557000000004</v>
      </c>
    </row>
    <row r="69" spans="9:12" x14ac:dyDescent="0.3">
      <c r="I69" s="6" t="s">
        <v>32</v>
      </c>
      <c r="J69" s="7">
        <v>1660</v>
      </c>
      <c r="K69" s="7">
        <v>87799.00200000008</v>
      </c>
      <c r="L69" s="7">
        <v>10991.5556</v>
      </c>
    </row>
    <row r="70" spans="9:12" x14ac:dyDescent="0.3">
      <c r="I70" s="5" t="s">
        <v>23</v>
      </c>
      <c r="J70" s="7"/>
      <c r="K70" s="7"/>
      <c r="L70" s="7"/>
    </row>
    <row r="71" spans="9:12" x14ac:dyDescent="0.3">
      <c r="I71" s="6" t="s">
        <v>33</v>
      </c>
      <c r="J71" s="7">
        <v>1133</v>
      </c>
      <c r="K71" s="7">
        <v>77725.00320000005</v>
      </c>
      <c r="L71" s="7">
        <v>9275.2754999999997</v>
      </c>
    </row>
    <row r="72" spans="9:12" x14ac:dyDescent="0.3">
      <c r="I72" s="6" t="s">
        <v>34</v>
      </c>
      <c r="J72" s="7">
        <v>1840</v>
      </c>
      <c r="K72" s="7">
        <v>118373.93500000004</v>
      </c>
      <c r="L72" s="7">
        <v>9690.1036999999997</v>
      </c>
    </row>
    <row r="73" spans="9:12" x14ac:dyDescent="0.3">
      <c r="I73" s="6" t="s">
        <v>35</v>
      </c>
      <c r="J73" s="7">
        <v>1723</v>
      </c>
      <c r="K73" s="7">
        <v>83761.59880000008</v>
      </c>
      <c r="L73" s="7">
        <v>8483.3467999999993</v>
      </c>
    </row>
    <row r="74" spans="9:12" x14ac:dyDescent="0.3">
      <c r="I74" s="4" t="s">
        <v>15</v>
      </c>
      <c r="J74" s="7">
        <v>37873</v>
      </c>
      <c r="K74" s="7">
        <v>2295639.7702999832</v>
      </c>
      <c r="L74" s="7">
        <v>286397.02169999998</v>
      </c>
    </row>
  </sheetData>
  <pageMargins left="0.7" right="0.7" top="0.75" bottom="0.75" header="0.3" footer="0.3"/>
  <pageSetup paperSize="9" orientation="portrait" r:id="rId21"/>
  <drawing r:id="rId22"/>
  <extLst>
    <ext xmlns:x14="http://schemas.microsoft.com/office/spreadsheetml/2009/9/main" uri="{A8765BA9-456A-4dab-B4F3-ACF838C121DE}">
      <x14:slicerList>
        <x14:slicer r:id="rId23"/>
      </x14:slicerList>
    </ext>
    <ext xmlns:x15="http://schemas.microsoft.com/office/spreadsheetml/2010/11/main" uri="{7E03D99C-DC04-49d9-9315-930204A7B6E9}">
      <x15:timelineRefs>
        <x15:timelineRef r:id="rId2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F382-461F-4E69-AD85-2CA992666AA4}">
  <sheetPr>
    <tabColor rgb="FF2E7E34"/>
  </sheetPr>
  <dimension ref="A1"/>
  <sheetViews>
    <sheetView showGridLines="0" showRowColHeaders="0" tabSelected="1" zoomScale="80" zoomScaleNormal="80" workbookViewId="0">
      <selection activeCell="R40" sqref="R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05C284-1B17-4EBE-BD52-60A943E79A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wael</dc:creator>
  <cp:lastModifiedBy>osama wael</cp:lastModifiedBy>
  <dcterms:created xsi:type="dcterms:W3CDTF">2025-11-24T18:29:36Z</dcterms:created>
  <dcterms:modified xsi:type="dcterms:W3CDTF">2025-11-30T19:21:41Z</dcterms:modified>
</cp:coreProperties>
</file>