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ca2_pij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<sst xmlns="http://schemas.openxmlformats.org/spreadsheetml/2006/main" count="177" uniqueCount="177">
  <si>
    <t>With pij</t>
  </si>
  <si>
    <t>Without pij</t>
  </si>
  <si>
    <t>(pij &gt; npij)</t>
  </si>
  <si>
    <t>pij better than nopij</t>
  </si>
  <si>
    <t>|Pij – nopij| &gt; 20</t>
  </si>
  <si>
    <t>cycle_sched_2       </t>
  </si>
  <si>
    <t>cycle_sched_3       </t>
  </si>
  <si>
    <t>cycle_sched_4       </t>
  </si>
  <si>
    <t>pij solved:</t>
  </si>
  <si>
    <t>cycle_sched_5       </t>
  </si>
  <si>
    <t>npij solved:</t>
  </si>
  <si>
    <t>cycle_sched_6       </t>
  </si>
  <si>
    <t>cycle_sched_7       </t>
  </si>
  <si>
    <t>pij total run time:</t>
  </si>
  <si>
    <t>cycle_sched_8       </t>
  </si>
  <si>
    <t>nopij total run time:</t>
  </si>
  <si>
    <t>cycle_sched_9       </t>
  </si>
  <si>
    <t>Diff. En moyenne:</t>
  </si>
  <si>
    <t>cycle_sched_10      </t>
  </si>
  <si>
    <t>cycle_sched_11      </t>
  </si>
  <si>
    <t>cycle_sched_12      </t>
  </si>
  <si>
    <t>cycle_sched_13      </t>
  </si>
  <si>
    <t>cycle_sched_16      </t>
  </si>
  <si>
    <t>cycle_sched_17      </t>
  </si>
  <si>
    <t>cycle_sched_18      </t>
  </si>
  <si>
    <t>cycle_sched_19      </t>
  </si>
  <si>
    <t>cycle_sched_20      </t>
  </si>
  <si>
    <t>cycle_sched_21      </t>
  </si>
  <si>
    <t>cycle_sched_22      </t>
  </si>
  <si>
    <t>cycle_sched_23      </t>
  </si>
  <si>
    <t>cycle_sched_24      </t>
  </si>
  <si>
    <t>cycle_sched_25      </t>
  </si>
  <si>
    <t>cycle_sched_26      </t>
  </si>
  <si>
    <t>amba2b8unrealn      </t>
  </si>
  <si>
    <t>amba2b8unrealy      </t>
  </si>
  <si>
    <t>amba2b9n            </t>
  </si>
  <si>
    <t>amba2b9y            </t>
  </si>
  <si>
    <t>amba2c6unrealn      </t>
  </si>
  <si>
    <t>amba2c6unrealy      </t>
  </si>
  <si>
    <t>amba2c7n            </t>
  </si>
  <si>
    <t>amba2c7y            </t>
  </si>
  <si>
    <t>amba2f8unrealn      </t>
  </si>
  <si>
    <t>amba2f8unrealy      </t>
  </si>
  <si>
    <t>amba2f9n            </t>
  </si>
  <si>
    <t>amba2f9y            </t>
  </si>
  <si>
    <t>amba3b4unrealn      </t>
  </si>
  <si>
    <t>amba3b4unrealy      </t>
  </si>
  <si>
    <t>amba3b5n            </t>
  </si>
  <si>
    <t>amba3b5y            </t>
  </si>
  <si>
    <t>amba3c4unrealn      </t>
  </si>
  <si>
    <t>amba3c4unrealy      </t>
  </si>
  <si>
    <t>amba3c5n            </t>
  </si>
  <si>
    <t>amba3c5y            </t>
  </si>
  <si>
    <t>amba3f8unrealn      </t>
  </si>
  <si>
    <t>amba3f8unrealy      </t>
  </si>
  <si>
    <t>amba3f9n            </t>
  </si>
  <si>
    <t>amba3f9y            </t>
  </si>
  <si>
    <t>amba4b8unrealn      </t>
  </si>
  <si>
    <t>amba4b8unrealy      </t>
  </si>
  <si>
    <t>amba4b9n            </t>
  </si>
  <si>
    <t>amba4b9y            </t>
  </si>
  <si>
    <t>amba4c6unrealn      </t>
  </si>
  <si>
    <t>amba4c6unrealy      </t>
  </si>
  <si>
    <t>amba4c7n            </t>
  </si>
  <si>
    <t>amba4c7y            </t>
  </si>
  <si>
    <t>amba4f24unrealn     </t>
  </si>
  <si>
    <t>amba4f24unrealy     </t>
  </si>
  <si>
    <t>amba4f25n           </t>
  </si>
  <si>
    <t>amba4f25y           </t>
  </si>
  <si>
    <t>amba5b4unrealn      </t>
  </si>
  <si>
    <t>amba5b4unrealy      </t>
  </si>
  <si>
    <t>amba5b5n            </t>
  </si>
  <si>
    <t>amba5b5y            </t>
  </si>
  <si>
    <t>amba5c4unrealn      </t>
  </si>
  <si>
    <t>amba5c4unrealy      </t>
  </si>
  <si>
    <t>amba5c5n            </t>
  </si>
  <si>
    <t>amba5c5y            </t>
  </si>
  <si>
    <t>demo-v2_2_UNREAL    </t>
  </si>
  <si>
    <t>demo-v2_5_UNREAL    </t>
  </si>
  <si>
    <t>demo-v3_2_REAL      </t>
  </si>
  <si>
    <t>demo-v3_5_REAL      </t>
  </si>
  <si>
    <t>demo-v4_2_UNREAL    </t>
  </si>
  <si>
    <t>demo-v4_5_REAL      </t>
  </si>
  <si>
    <t>demo-v5_2_REAL      </t>
  </si>
  <si>
    <t>demo-v5_5_REAL      </t>
  </si>
  <si>
    <t>demo-v6_2_UNREAL    </t>
  </si>
  <si>
    <t>demo-v6_5_REAL      </t>
  </si>
  <si>
    <t>factory_assembly_3x3_1_1errors</t>
  </si>
  <si>
    <t>factory_assembly_4x3_1_1errors</t>
  </si>
  <si>
    <t>factory_assembly_5x3_1_0errors</t>
  </si>
  <si>
    <t>factory_assembly_5x3_1_4errors</t>
  </si>
  <si>
    <t>genbuf10b3unrealn   </t>
  </si>
  <si>
    <t>genbuf10b3unrealy   </t>
  </si>
  <si>
    <t>genbuf10b4n         </t>
  </si>
  <si>
    <t>genbuf10b4y         </t>
  </si>
  <si>
    <t>genbuf10c2unrealn   </t>
  </si>
  <si>
    <t>genbuf10c2unrealy   </t>
  </si>
  <si>
    <t>genbuf10c3n         </t>
  </si>
  <si>
    <t>genbuf10c3y         </t>
  </si>
  <si>
    <t>genbuf10f10n        </t>
  </si>
  <si>
    <t>genbuf10f10y        </t>
  </si>
  <si>
    <t>genbuf10f9unrealn   </t>
  </si>
  <si>
    <t>genbuf10f9unrealy   </t>
  </si>
  <si>
    <t>genbuf11b3unrealn   </t>
  </si>
  <si>
    <t>genbuf11b3unrealy   </t>
  </si>
  <si>
    <t>genbuf11b4n         </t>
  </si>
  <si>
    <t>genbuf11b4y         </t>
  </si>
  <si>
    <t>genbuf11c2unrealn   </t>
  </si>
  <si>
    <t>genbuf11c2unrealy   </t>
  </si>
  <si>
    <t>genbuf11c3n         </t>
  </si>
  <si>
    <t>genbuf11c3y         </t>
  </si>
  <si>
    <t>genbuf11f10unrealn  </t>
  </si>
  <si>
    <t>genbuf11f10unrealy  </t>
  </si>
  <si>
    <t>genbuf11f11n        </t>
  </si>
  <si>
    <t>genbuf11f11y        </t>
  </si>
  <si>
    <t>genbuf2b3unrealy    </t>
  </si>
  <si>
    <t>genbuf2b4n          </t>
  </si>
  <si>
    <t>genbuf2b4y          </t>
  </si>
  <si>
    <t>genbuf2c2unrealn    </t>
  </si>
  <si>
    <t>genbuf2c2unrealy    </t>
  </si>
  <si>
    <t>genbuf2c3n          </t>
  </si>
  <si>
    <t>genbuf2c3y          </t>
  </si>
  <si>
    <t>genbuf2f3unrealn    </t>
  </si>
  <si>
    <t>genbuf2f3unrealy    </t>
  </si>
  <si>
    <t>genbuf2f4n          </t>
  </si>
  <si>
    <t>genbuf2f4y          </t>
  </si>
  <si>
    <t>genbuf3b3unrealn    </t>
  </si>
  <si>
    <t>genbuf3b3unrealy    </t>
  </si>
  <si>
    <t>genbuf3b4n          </t>
  </si>
  <si>
    <t>genbuf3b4y          </t>
  </si>
  <si>
    <t>genbuf3c2unrealn    </t>
  </si>
  <si>
    <t>genbuf3c2unrealy    </t>
  </si>
  <si>
    <t>genbuf3c3n          </t>
  </si>
  <si>
    <t>genbuf3c3y          </t>
  </si>
  <si>
    <t>genbuf3f3unrealn    </t>
  </si>
  <si>
    <t>genbuf3f3unrealy    </t>
  </si>
  <si>
    <t>genbuf3f4n          </t>
  </si>
  <si>
    <t>genbuf3f4y          </t>
  </si>
  <si>
    <t>genbuf4b3unrealn    </t>
  </si>
  <si>
    <t>genbuf4b3unrealy    </t>
  </si>
  <si>
    <t>genbuf4b4n          </t>
  </si>
  <si>
    <t>genbuf4b4y          </t>
  </si>
  <si>
    <t>genbuf4c2unrealn    </t>
  </si>
  <si>
    <t>genbuf4c2unrealy    </t>
  </si>
  <si>
    <t>genbuf4c3n          </t>
  </si>
  <si>
    <t>genbuf4c3y          </t>
  </si>
  <si>
    <t>genbuf4f3unrealn    </t>
  </si>
  <si>
    <t>genbuf4f3unrealy    </t>
  </si>
  <si>
    <t>genbuf4f4n          </t>
  </si>
  <si>
    <t>genbuf4f4y          </t>
  </si>
  <si>
    <t>genbuf5b3unrealn    </t>
  </si>
  <si>
    <t>genbuf5b3unrealy    </t>
  </si>
  <si>
    <t>genbuf5b4n          </t>
  </si>
  <si>
    <t>genbuf5b4y          </t>
  </si>
  <si>
    <t>genbuf5c2unrealn    </t>
  </si>
  <si>
    <t>genbuf5c2unrealy    </t>
  </si>
  <si>
    <t>genbuf5c3n          </t>
  </si>
  <si>
    <t>genbuf5c3y          </t>
  </si>
  <si>
    <t>genbuf5f4unrealn    </t>
  </si>
  <si>
    <t>genbuf5f4unrealy    </t>
  </si>
  <si>
    <t>genbuf5f5n          </t>
  </si>
  <si>
    <t>genbuf5f5y          </t>
  </si>
  <si>
    <t>genbuf6b3unrealn    </t>
  </si>
  <si>
    <t>genbuf6b3unrealy    </t>
  </si>
  <si>
    <t>genbuf6b4n          </t>
  </si>
  <si>
    <t>genbuf6b4y          </t>
  </si>
  <si>
    <t>genbuf6c2unrealn    </t>
  </si>
  <si>
    <t>genbuf6c2unrealy    </t>
  </si>
  <si>
    <t>gb_s2_r2_comp1_UNREAL</t>
  </si>
  <si>
    <t>gb_s2_r2_comp2_UNREAL</t>
  </si>
  <si>
    <t>load_full_2_comp1_UNREAL</t>
  </si>
  <si>
    <t>load_full_2_comp2_REAL</t>
  </si>
  <si>
    <t>load_full_2_comp3_REAL</t>
  </si>
  <si>
    <t>load_full_3_comp1_UNREAL</t>
  </si>
  <si>
    <t>load_2c_comp_comp1_REAL</t>
  </si>
  <si>
    <t>load_2c_comp_comp2_REAL</t>
  </si>
  <si>
    <t>load_2c_comp_comp3_REAL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</si>
</sst>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2.8"/>
  <cols>
    <col collapsed="false" hidden="false" max="1" min="1" style="0" width="28.25"/>
    <col collapsed="false" hidden="false" max="3" min="2" style="0" width="6.98469387755102"/>
    <col collapsed="false" hidden="false" max="4" min="4" style="0" width="11.5204081632653"/>
    <col collapsed="false" hidden="false" max="6" min="5" style="0" width="6.98469387755102"/>
    <col collapsed="false" hidden="false" max="8" min="7" style="0" width="11.5204081632653"/>
    <col collapsed="false" hidden="false" max="9" min="9" style="0" width="18.3418367346939"/>
    <col collapsed="false" hidden="false" max="1025" min="10" style="0" width="11.5204081632653"/>
  </cols>
  <sheetData>
    <row r="1" customFormat="false" ht="12.8" hidden="false" customHeight="false" outlineLevel="0" collapsed="false">
      <c r="B1" s="1" t="s">
        <v>0</v>
      </c>
      <c r="C1" s="1"/>
      <c r="E1" s="1" t="s">
        <v>1</v>
      </c>
      <c r="F1" s="1"/>
      <c r="H1" s="0" t="s">
        <v>2</v>
      </c>
      <c r="I1" s="0" t="s">
        <v>3</v>
      </c>
      <c r="L1" s="2" t="s">
        <v>4</v>
      </c>
    </row>
    <row r="2" customFormat="false" ht="12.8" hidden="false" customHeight="false" outlineLevel="0" collapsed="false">
      <c r="A2" s="0" t="s">
        <v>5</v>
      </c>
      <c r="B2" s="0" t="n">
        <v>0.31</v>
      </c>
      <c r="C2" s="0" t="n">
        <v>0.28</v>
      </c>
      <c r="E2" s="0" t="n">
        <v>0.27</v>
      </c>
      <c r="F2" s="0" t="n">
        <v>0.26</v>
      </c>
      <c r="H2" s="3" t="n">
        <f aca="false">B2&gt;E2</f>
        <v>1</v>
      </c>
      <c r="I2" s="4" t="n">
        <f aca="false">COUNTIF(A2:H168,"FALSE")/167</f>
        <v>0.598802395209581</v>
      </c>
      <c r="L2" s="3" t="n">
        <f aca="false">ABS(C2-F2)&gt;10</f>
        <v>0</v>
      </c>
    </row>
    <row r="3" customFormat="false" ht="12.8" hidden="false" customHeight="false" outlineLevel="0" collapsed="false">
      <c r="A3" s="0" t="s">
        <v>6</v>
      </c>
      <c r="B3" s="0" t="n">
        <v>1.08</v>
      </c>
      <c r="C3" s="0" t="n">
        <v>1.05</v>
      </c>
      <c r="E3" s="0" t="n">
        <v>1.03</v>
      </c>
      <c r="F3" s="0" t="n">
        <v>1.01</v>
      </c>
      <c r="H3" s="3" t="n">
        <f aca="false">B3&gt;E3</f>
        <v>1</v>
      </c>
      <c r="L3" s="3" t="n">
        <f aca="false">ABS(C3-F3)&gt;10</f>
        <v>0</v>
      </c>
    </row>
    <row r="4" customFormat="false" ht="12.8" hidden="false" customHeight="false" outlineLevel="0" collapsed="false">
      <c r="A4" s="0" t="s">
        <v>7</v>
      </c>
      <c r="B4" s="0" t="n">
        <v>2.85</v>
      </c>
      <c r="C4" s="0" t="n">
        <v>2.83</v>
      </c>
      <c r="E4" s="0" t="n">
        <v>2.84</v>
      </c>
      <c r="F4" s="0" t="n">
        <v>2.81</v>
      </c>
      <c r="H4" s="3" t="n">
        <f aca="false">B4&gt;E4</f>
        <v>1</v>
      </c>
      <c r="I4" s="0" t="s">
        <v>8</v>
      </c>
      <c r="J4" s="0" t="n">
        <f aca="false">COUNTIF(B2:B168, "&lt;499")</f>
        <v>143</v>
      </c>
      <c r="L4" s="3" t="n">
        <f aca="false">ABS(C4-F4)&gt;10</f>
        <v>0</v>
      </c>
    </row>
    <row r="5" customFormat="false" ht="12.8" hidden="false" customHeight="false" outlineLevel="0" collapsed="false">
      <c r="A5" s="0" t="s">
        <v>9</v>
      </c>
      <c r="B5" s="0" t="n">
        <v>12.22</v>
      </c>
      <c r="C5" s="0" t="n">
        <v>12.15</v>
      </c>
      <c r="E5" s="0" t="n">
        <v>10.77</v>
      </c>
      <c r="F5" s="0" t="n">
        <v>10.66</v>
      </c>
      <c r="H5" s="3" t="n">
        <f aca="false">B5&gt;E5</f>
        <v>1</v>
      </c>
      <c r="I5" s="0" t="s">
        <v>10</v>
      </c>
      <c r="J5" s="2" t="n">
        <f aca="false">COUNTIF(F2:F168, "&lt;499")</f>
        <v>143</v>
      </c>
      <c r="L5" s="3" t="n">
        <f aca="false">ABS(C5-F5)&gt;10</f>
        <v>0</v>
      </c>
    </row>
    <row r="6" customFormat="false" ht="12.8" hidden="false" customHeight="false" outlineLevel="0" collapsed="false">
      <c r="A6" s="0" t="s">
        <v>11</v>
      </c>
      <c r="B6" s="0" t="n">
        <v>11.97</v>
      </c>
      <c r="C6" s="0" t="n">
        <v>11.72</v>
      </c>
      <c r="E6" s="0" t="n">
        <v>10.05</v>
      </c>
      <c r="F6" s="0" t="n">
        <v>10.02</v>
      </c>
      <c r="H6" s="3" t="n">
        <f aca="false">B6&gt;E6</f>
        <v>1</v>
      </c>
      <c r="L6" s="3" t="n">
        <f aca="false">ABS(C6-F6)&gt;10</f>
        <v>0</v>
      </c>
    </row>
    <row r="7" customFormat="false" ht="12.8" hidden="false" customHeight="false" outlineLevel="0" collapsed="false">
      <c r="A7" s="0" t="s">
        <v>12</v>
      </c>
      <c r="B7" s="0" t="n">
        <v>14.32</v>
      </c>
      <c r="C7" s="0" t="n">
        <v>14.15</v>
      </c>
      <c r="E7" s="0" t="n">
        <v>14.21</v>
      </c>
      <c r="F7" s="0" t="n">
        <v>14.17</v>
      </c>
      <c r="H7" s="3" t="n">
        <f aca="false">B7&gt;E7</f>
        <v>1</v>
      </c>
      <c r="I7" s="0" t="s">
        <v>13</v>
      </c>
      <c r="J7" s="0" t="n">
        <f aca="false">SUMIF(C2:C168, "&lt;499", C2:C168)</f>
        <v>4542.05</v>
      </c>
      <c r="L7" s="3" t="n">
        <f aca="false">ABS(C7-F7)&gt;10</f>
        <v>0</v>
      </c>
    </row>
    <row r="8" customFormat="false" ht="12.8" hidden="false" customHeight="false" outlineLevel="0" collapsed="false">
      <c r="A8" s="0" t="s">
        <v>14</v>
      </c>
      <c r="B8" s="0" t="n">
        <v>47.02</v>
      </c>
      <c r="C8" s="0" t="n">
        <v>46.35</v>
      </c>
      <c r="E8" s="0" t="n">
        <v>55.69</v>
      </c>
      <c r="F8" s="0" t="n">
        <v>55.61</v>
      </c>
      <c r="H8" s="3" t="n">
        <f aca="false">B8&gt;E8</f>
        <v>0</v>
      </c>
      <c r="I8" s="0" t="s">
        <v>15</v>
      </c>
      <c r="J8" s="0" t="n">
        <f aca="false">SUMIF(F2:F168,"&lt;499", F2:F168)</f>
        <v>5118.89</v>
      </c>
      <c r="L8" s="3" t="n">
        <f aca="false">ABS(C8-F8)&gt;10</f>
        <v>0</v>
      </c>
    </row>
    <row r="9" customFormat="false" ht="12.8" hidden="false" customHeight="false" outlineLevel="0" collapsed="false">
      <c r="A9" s="0" t="s">
        <v>16</v>
      </c>
      <c r="B9" s="0" t="n">
        <v>40.52</v>
      </c>
      <c r="C9" s="0" t="n">
        <v>39.61</v>
      </c>
      <c r="E9" s="0" t="n">
        <v>41.06</v>
      </c>
      <c r="F9" s="0" t="n">
        <v>40.98</v>
      </c>
      <c r="H9" s="3" t="n">
        <f aca="false">B9&gt;E9</f>
        <v>0</v>
      </c>
      <c r="I9" s="0" t="s">
        <v>17</v>
      </c>
      <c r="J9" s="5" t="n">
        <f aca="false">(SUMIF(F2:F168,"&lt;499", F2:F168)-SUMIF(C2:C168,"&lt;499", C2:C168))/COUNTIF(F2:F168,"&lt;499")</f>
        <v>4.03384615384616</v>
      </c>
      <c r="L9" s="3" t="n">
        <f aca="false">ABS(C9-F9)&gt;10</f>
        <v>0</v>
      </c>
    </row>
    <row r="10" customFormat="false" ht="12.8" hidden="false" customHeight="false" outlineLevel="0" collapsed="false">
      <c r="A10" s="0" t="s">
        <v>18</v>
      </c>
      <c r="B10" s="0" t="n">
        <v>154.42</v>
      </c>
      <c r="C10" s="0" t="n">
        <v>154.2</v>
      </c>
      <c r="E10" s="0" t="n">
        <v>163.03</v>
      </c>
      <c r="F10" s="0" t="n">
        <v>162.85</v>
      </c>
      <c r="H10" s="3" t="n">
        <f aca="false">B10&gt;E10</f>
        <v>0</v>
      </c>
      <c r="L10" s="3" t="n">
        <f aca="false">ABS(C10-F10)&gt;10</f>
        <v>0</v>
      </c>
    </row>
    <row r="11" customFormat="false" ht="12.8" hidden="false" customHeight="false" outlineLevel="0" collapsed="false">
      <c r="A11" s="0" t="s">
        <v>19</v>
      </c>
      <c r="B11" s="0" t="n">
        <v>500.46</v>
      </c>
      <c r="C11" s="0" t="n">
        <v>499.35</v>
      </c>
      <c r="E11" s="0" t="n">
        <v>500.01</v>
      </c>
      <c r="F11" s="0" t="n">
        <v>499.68</v>
      </c>
      <c r="H11" s="3" t="n">
        <f aca="false">B11&gt;E11</f>
        <v>1</v>
      </c>
      <c r="L11" s="3" t="n">
        <f aca="false">ABS(C11-F11)&gt;10</f>
        <v>0</v>
      </c>
    </row>
    <row r="12" customFormat="false" ht="12.8" hidden="false" customHeight="false" outlineLevel="0" collapsed="false">
      <c r="A12" s="0" t="s">
        <v>20</v>
      </c>
      <c r="B12" s="0" t="n">
        <v>500.09</v>
      </c>
      <c r="C12" s="0" t="n">
        <v>499.69</v>
      </c>
      <c r="E12" s="0" t="n">
        <v>500.02</v>
      </c>
      <c r="F12" s="0" t="n">
        <v>499.71</v>
      </c>
      <c r="H12" s="3" t="n">
        <f aca="false">B12&gt;E12</f>
        <v>1</v>
      </c>
      <c r="L12" s="3" t="n">
        <f aca="false">ABS(C12-F12)&gt;10</f>
        <v>0</v>
      </c>
    </row>
    <row r="13" customFormat="false" ht="12.8" hidden="false" customHeight="false" outlineLevel="0" collapsed="false">
      <c r="A13" s="0" t="s">
        <v>21</v>
      </c>
      <c r="B13" s="0" t="n">
        <v>327.28</v>
      </c>
      <c r="C13" s="0" t="n">
        <v>326.98</v>
      </c>
      <c r="E13" s="0" t="n">
        <v>426.58</v>
      </c>
      <c r="F13" s="0" t="n">
        <v>426.28</v>
      </c>
      <c r="H13" s="3" t="n">
        <f aca="false">B13&gt;E13</f>
        <v>0</v>
      </c>
      <c r="L13" s="3" t="n">
        <f aca="false">ABS(C13-F13)&gt;10</f>
        <v>1</v>
      </c>
    </row>
    <row r="14" customFormat="false" ht="12.8" hidden="false" customHeight="false" outlineLevel="0" collapsed="false">
      <c r="A14" s="0" t="s">
        <v>22</v>
      </c>
      <c r="B14" s="0" t="n">
        <v>500.01</v>
      </c>
      <c r="C14" s="0" t="n">
        <v>499.47</v>
      </c>
      <c r="E14" s="0" t="n">
        <v>500.02</v>
      </c>
      <c r="F14" s="0" t="n">
        <v>499.55</v>
      </c>
      <c r="H14" s="3" t="n">
        <f aca="false">B14&gt;E14</f>
        <v>0</v>
      </c>
      <c r="L14" s="3" t="n">
        <f aca="false">ABS(C14-F14)&gt;10</f>
        <v>0</v>
      </c>
    </row>
    <row r="15" customFormat="false" ht="12.8" hidden="false" customHeight="false" outlineLevel="0" collapsed="false">
      <c r="A15" s="0" t="s">
        <v>23</v>
      </c>
      <c r="B15" s="0" t="n">
        <v>500.03</v>
      </c>
      <c r="C15" s="0" t="n">
        <v>499.54</v>
      </c>
      <c r="E15" s="0" t="n">
        <v>500.02</v>
      </c>
      <c r="F15" s="0" t="n">
        <v>499.49</v>
      </c>
      <c r="H15" s="3" t="n">
        <f aca="false">B15&gt;E15</f>
        <v>1</v>
      </c>
      <c r="L15" s="3" t="n">
        <f aca="false">ABS(C15-F15)&gt;10</f>
        <v>0</v>
      </c>
    </row>
    <row r="16" customFormat="false" ht="12.8" hidden="false" customHeight="false" outlineLevel="0" collapsed="false">
      <c r="A16" s="0" t="s">
        <v>24</v>
      </c>
      <c r="B16" s="0" t="n">
        <v>500.01</v>
      </c>
      <c r="C16" s="0" t="n">
        <v>499.45</v>
      </c>
      <c r="E16" s="0" t="n">
        <v>500.03</v>
      </c>
      <c r="F16" s="0" t="n">
        <v>499.54</v>
      </c>
      <c r="H16" s="3" t="n">
        <f aca="false">B16&gt;E16</f>
        <v>0</v>
      </c>
      <c r="L16" s="3" t="n">
        <f aca="false">ABS(C16-F16)&gt;10</f>
        <v>0</v>
      </c>
    </row>
    <row r="17" customFormat="false" ht="12.8" hidden="false" customHeight="false" outlineLevel="0" collapsed="false">
      <c r="A17" s="0" t="s">
        <v>25</v>
      </c>
      <c r="B17" s="0" t="n">
        <v>500.02</v>
      </c>
      <c r="C17" s="0" t="n">
        <v>499.33</v>
      </c>
      <c r="E17" s="0" t="n">
        <v>500.04</v>
      </c>
      <c r="F17" s="0" t="n">
        <v>499.38</v>
      </c>
      <c r="H17" s="3" t="n">
        <f aca="false">B17&gt;E17</f>
        <v>0</v>
      </c>
      <c r="L17" s="3" t="n">
        <f aca="false">ABS(C17-F17)&gt;10</f>
        <v>0</v>
      </c>
    </row>
    <row r="18" customFormat="false" ht="12.8" hidden="false" customHeight="false" outlineLevel="0" collapsed="false">
      <c r="A18" s="0" t="s">
        <v>26</v>
      </c>
      <c r="B18" s="0" t="n">
        <v>500.04</v>
      </c>
      <c r="C18" s="0" t="n">
        <v>499.39</v>
      </c>
      <c r="E18" s="0" t="n">
        <v>500.04</v>
      </c>
      <c r="F18" s="0" t="n">
        <v>499.49</v>
      </c>
      <c r="H18" s="3" t="n">
        <f aca="false">B18&gt;E18</f>
        <v>0</v>
      </c>
      <c r="L18" s="3" t="n">
        <f aca="false">ABS(C18-F18)&gt;10</f>
        <v>0</v>
      </c>
    </row>
    <row r="19" customFormat="false" ht="12.8" hidden="false" customHeight="false" outlineLevel="0" collapsed="false">
      <c r="A19" s="0" t="s">
        <v>27</v>
      </c>
      <c r="B19" s="0" t="n">
        <v>500.04</v>
      </c>
      <c r="C19" s="0" t="n">
        <v>499.5</v>
      </c>
      <c r="E19" s="0" t="n">
        <v>500.03</v>
      </c>
      <c r="F19" s="0" t="n">
        <v>499.52</v>
      </c>
      <c r="H19" s="3" t="n">
        <f aca="false">B19&gt;E19</f>
        <v>1</v>
      </c>
      <c r="L19" s="3" t="n">
        <f aca="false">ABS(C19-F19)&gt;10</f>
        <v>0</v>
      </c>
    </row>
    <row r="20" customFormat="false" ht="12.8" hidden="false" customHeight="false" outlineLevel="0" collapsed="false">
      <c r="A20" s="0" t="s">
        <v>28</v>
      </c>
      <c r="B20" s="0" t="n">
        <v>500.03</v>
      </c>
      <c r="C20" s="0" t="n">
        <v>499.29</v>
      </c>
      <c r="E20" s="0" t="n">
        <v>500.02</v>
      </c>
      <c r="F20" s="0" t="n">
        <v>499.3</v>
      </c>
      <c r="H20" s="3" t="n">
        <f aca="false">B20&gt;E20</f>
        <v>1</v>
      </c>
      <c r="L20" s="3" t="n">
        <f aca="false">ABS(C20-F20)&gt;10</f>
        <v>0</v>
      </c>
    </row>
    <row r="21" customFormat="false" ht="12.8" hidden="false" customHeight="false" outlineLevel="0" collapsed="false">
      <c r="A21" s="0" t="s">
        <v>29</v>
      </c>
      <c r="B21" s="0" t="n">
        <v>500.03</v>
      </c>
      <c r="C21" s="0" t="n">
        <v>499.52</v>
      </c>
      <c r="E21" s="0" t="n">
        <v>500.02</v>
      </c>
      <c r="F21" s="0" t="n">
        <v>499.47</v>
      </c>
      <c r="H21" s="3" t="n">
        <f aca="false">B21&gt;E21</f>
        <v>1</v>
      </c>
      <c r="L21" s="3" t="n">
        <f aca="false">ABS(C21-F21)&gt;10</f>
        <v>0</v>
      </c>
    </row>
    <row r="22" customFormat="false" ht="12.8" hidden="false" customHeight="false" outlineLevel="0" collapsed="false">
      <c r="A22" s="0" t="s">
        <v>30</v>
      </c>
      <c r="B22" s="0" t="n">
        <v>500.03</v>
      </c>
      <c r="C22" s="0" t="n">
        <v>499.37</v>
      </c>
      <c r="E22" s="0" t="n">
        <v>500.02</v>
      </c>
      <c r="F22" s="0" t="n">
        <v>499.33</v>
      </c>
      <c r="H22" s="3" t="n">
        <f aca="false">B22&gt;E22</f>
        <v>1</v>
      </c>
      <c r="L22" s="3" t="n">
        <f aca="false">ABS(C22-F22)&gt;10</f>
        <v>0</v>
      </c>
    </row>
    <row r="23" customFormat="false" ht="12.8" hidden="false" customHeight="false" outlineLevel="0" collapsed="false">
      <c r="A23" s="0" t="s">
        <v>31</v>
      </c>
      <c r="B23" s="0" t="n">
        <v>500.03</v>
      </c>
      <c r="C23" s="0" t="n">
        <v>499.09</v>
      </c>
      <c r="E23" s="0" t="n">
        <v>500.02</v>
      </c>
      <c r="F23" s="0" t="n">
        <v>499.08</v>
      </c>
      <c r="H23" s="3" t="n">
        <f aca="false">B23&gt;E23</f>
        <v>1</v>
      </c>
      <c r="L23" s="3" t="n">
        <f aca="false">ABS(C23-F23)&gt;10</f>
        <v>0</v>
      </c>
    </row>
    <row r="24" customFormat="false" ht="12.8" hidden="false" customHeight="false" outlineLevel="0" collapsed="false">
      <c r="A24" s="0" t="s">
        <v>32</v>
      </c>
      <c r="B24" s="0" t="n">
        <v>500.06</v>
      </c>
      <c r="C24" s="0" t="n">
        <v>499.15</v>
      </c>
      <c r="E24" s="0" t="n">
        <v>500.01</v>
      </c>
      <c r="F24" s="0" t="n">
        <v>499.22</v>
      </c>
      <c r="H24" s="3" t="n">
        <f aca="false">B24&gt;E24</f>
        <v>1</v>
      </c>
      <c r="L24" s="3" t="n">
        <f aca="false">ABS(C24-F24)&gt;10</f>
        <v>0</v>
      </c>
    </row>
    <row r="25" customFormat="false" ht="12.8" hidden="false" customHeight="false" outlineLevel="0" collapsed="false">
      <c r="A25" s="0" t="s">
        <v>33</v>
      </c>
      <c r="B25" s="0" t="n">
        <v>1.13</v>
      </c>
      <c r="C25" s="0" t="n">
        <v>1.1</v>
      </c>
      <c r="E25" s="0" t="n">
        <v>1.22</v>
      </c>
      <c r="F25" s="0" t="n">
        <v>1.2</v>
      </c>
      <c r="H25" s="3" t="n">
        <f aca="false">B25&gt;E25</f>
        <v>0</v>
      </c>
      <c r="L25" s="3" t="n">
        <f aca="false">ABS(C25-F25)&gt;10</f>
        <v>0</v>
      </c>
    </row>
    <row r="26" customFormat="false" ht="12.8" hidden="false" customHeight="false" outlineLevel="0" collapsed="false">
      <c r="A26" s="0" t="s">
        <v>34</v>
      </c>
      <c r="B26" s="0" t="n">
        <v>0.71</v>
      </c>
      <c r="C26" s="0" t="n">
        <v>0.69</v>
      </c>
      <c r="E26" s="0" t="n">
        <v>0.63</v>
      </c>
      <c r="F26" s="0" t="n">
        <v>0.61</v>
      </c>
      <c r="H26" s="3" t="n">
        <f aca="false">B26&gt;E26</f>
        <v>1</v>
      </c>
      <c r="L26" s="3" t="n">
        <f aca="false">ABS(C26-F26)&gt;10</f>
        <v>0</v>
      </c>
    </row>
    <row r="27" customFormat="false" ht="12.8" hidden="false" customHeight="false" outlineLevel="0" collapsed="false">
      <c r="A27" s="0" t="s">
        <v>35</v>
      </c>
      <c r="B27" s="0" t="n">
        <v>0.95</v>
      </c>
      <c r="C27" s="0" t="n">
        <v>0.93</v>
      </c>
      <c r="E27" s="0" t="n">
        <v>0.93</v>
      </c>
      <c r="F27" s="0" t="n">
        <v>0.92</v>
      </c>
      <c r="H27" s="3" t="n">
        <f aca="false">B27&gt;E27</f>
        <v>1</v>
      </c>
      <c r="L27" s="3" t="n">
        <f aca="false">ABS(C27-F27)&gt;10</f>
        <v>0</v>
      </c>
    </row>
    <row r="28" customFormat="false" ht="12.8" hidden="false" customHeight="false" outlineLevel="0" collapsed="false">
      <c r="A28" s="0" t="s">
        <v>36</v>
      </c>
      <c r="B28" s="0" t="n">
        <v>0.94</v>
      </c>
      <c r="C28" s="0" t="n">
        <v>0.91</v>
      </c>
      <c r="E28" s="0" t="n">
        <v>0.93</v>
      </c>
      <c r="F28" s="0" t="n">
        <v>0.9</v>
      </c>
      <c r="H28" s="3" t="n">
        <f aca="false">B28&gt;E28</f>
        <v>1</v>
      </c>
      <c r="L28" s="3" t="n">
        <f aca="false">ABS(C28-F28)&gt;10</f>
        <v>0</v>
      </c>
    </row>
    <row r="29" customFormat="false" ht="12.8" hidden="false" customHeight="false" outlineLevel="0" collapsed="false">
      <c r="A29" s="0" t="s">
        <v>37</v>
      </c>
      <c r="B29" s="0" t="n">
        <v>0.97</v>
      </c>
      <c r="C29" s="0" t="n">
        <v>0.95</v>
      </c>
      <c r="E29" s="0" t="n">
        <v>1.06</v>
      </c>
      <c r="F29" s="0" t="n">
        <v>1.05</v>
      </c>
      <c r="H29" s="3" t="n">
        <f aca="false">B29&gt;E29</f>
        <v>0</v>
      </c>
      <c r="L29" s="3" t="n">
        <f aca="false">ABS(C29-F29)&gt;10</f>
        <v>0</v>
      </c>
    </row>
    <row r="30" customFormat="false" ht="12.8" hidden="false" customHeight="false" outlineLevel="0" collapsed="false">
      <c r="A30" s="0" t="s">
        <v>38</v>
      </c>
      <c r="B30" s="0" t="n">
        <v>1.08</v>
      </c>
      <c r="C30" s="0" t="n">
        <v>1.07</v>
      </c>
      <c r="E30" s="0" t="n">
        <v>1.09</v>
      </c>
      <c r="F30" s="0" t="n">
        <v>1.08</v>
      </c>
      <c r="H30" s="3" t="n">
        <f aca="false">B30&gt;E30</f>
        <v>0</v>
      </c>
      <c r="L30" s="3" t="n">
        <f aca="false">ABS(C30-F30)&gt;10</f>
        <v>0</v>
      </c>
    </row>
    <row r="31" customFormat="false" ht="12.8" hidden="false" customHeight="false" outlineLevel="0" collapsed="false">
      <c r="A31" s="0" t="s">
        <v>39</v>
      </c>
      <c r="B31" s="0" t="n">
        <v>0.76</v>
      </c>
      <c r="C31" s="0" t="n">
        <v>0.73</v>
      </c>
      <c r="E31" s="0" t="n">
        <v>0.91</v>
      </c>
      <c r="F31" s="0" t="n">
        <v>0.89</v>
      </c>
      <c r="H31" s="3" t="n">
        <f aca="false">B31&gt;E31</f>
        <v>0</v>
      </c>
      <c r="L31" s="3" t="n">
        <f aca="false">ABS(C31-F31)&gt;10</f>
        <v>0</v>
      </c>
    </row>
    <row r="32" customFormat="false" ht="12.8" hidden="false" customHeight="false" outlineLevel="0" collapsed="false">
      <c r="A32" s="0" t="s">
        <v>40</v>
      </c>
      <c r="B32" s="0" t="n">
        <v>1.03</v>
      </c>
      <c r="C32" s="0" t="n">
        <v>1.01</v>
      </c>
      <c r="E32" s="0" t="n">
        <v>1.02</v>
      </c>
      <c r="F32" s="0" t="n">
        <v>1</v>
      </c>
      <c r="H32" s="3" t="n">
        <f aca="false">B32&gt;E32</f>
        <v>1</v>
      </c>
      <c r="L32" s="3" t="n">
        <f aca="false">ABS(C32-F32)&gt;10</f>
        <v>0</v>
      </c>
    </row>
    <row r="33" customFormat="false" ht="12.8" hidden="false" customHeight="false" outlineLevel="0" collapsed="false">
      <c r="A33" s="0" t="s">
        <v>41</v>
      </c>
      <c r="B33" s="0" t="n">
        <v>0.77</v>
      </c>
      <c r="C33" s="0" t="n">
        <v>0.75</v>
      </c>
      <c r="E33" s="0" t="n">
        <v>0.76</v>
      </c>
      <c r="F33" s="0" t="n">
        <v>0.75</v>
      </c>
      <c r="H33" s="3" t="n">
        <f aca="false">B33&gt;E33</f>
        <v>1</v>
      </c>
      <c r="L33" s="3" t="n">
        <f aca="false">ABS(C33-F33)&gt;10</f>
        <v>0</v>
      </c>
    </row>
    <row r="34" customFormat="false" ht="12.8" hidden="false" customHeight="false" outlineLevel="0" collapsed="false">
      <c r="A34" s="0" t="s">
        <v>42</v>
      </c>
      <c r="B34" s="0" t="n">
        <v>0.87</v>
      </c>
      <c r="C34" s="0" t="n">
        <v>0.85</v>
      </c>
      <c r="E34" s="0" t="n">
        <v>0.87</v>
      </c>
      <c r="F34" s="0" t="n">
        <v>0.86</v>
      </c>
      <c r="H34" s="3" t="n">
        <f aca="false">B34&gt;E34</f>
        <v>0</v>
      </c>
      <c r="L34" s="3" t="n">
        <f aca="false">ABS(C34-F34)&gt;10</f>
        <v>0</v>
      </c>
    </row>
    <row r="35" customFormat="false" ht="12.8" hidden="false" customHeight="false" outlineLevel="0" collapsed="false">
      <c r="A35" s="0" t="s">
        <v>43</v>
      </c>
      <c r="B35" s="0" t="n">
        <v>0.74</v>
      </c>
      <c r="C35" s="0" t="n">
        <v>0.73</v>
      </c>
      <c r="E35" s="0" t="n">
        <v>0.73</v>
      </c>
      <c r="F35" s="0" t="n">
        <v>0.71</v>
      </c>
      <c r="H35" s="3" t="n">
        <f aca="false">B35&gt;E35</f>
        <v>1</v>
      </c>
      <c r="L35" s="3" t="n">
        <f aca="false">ABS(C35-F35)&gt;10</f>
        <v>0</v>
      </c>
    </row>
    <row r="36" customFormat="false" ht="12.8" hidden="false" customHeight="false" outlineLevel="0" collapsed="false">
      <c r="A36" s="0" t="s">
        <v>44</v>
      </c>
      <c r="B36" s="0" t="n">
        <v>0.73</v>
      </c>
      <c r="C36" s="0" t="n">
        <v>0.72</v>
      </c>
      <c r="E36" s="0" t="n">
        <v>0.71</v>
      </c>
      <c r="F36" s="0" t="n">
        <v>0.69</v>
      </c>
      <c r="H36" s="3" t="n">
        <f aca="false">B36&gt;E36</f>
        <v>1</v>
      </c>
      <c r="L36" s="3" t="n">
        <f aca="false">ABS(C36-F36)&gt;10</f>
        <v>0</v>
      </c>
    </row>
    <row r="37" customFormat="false" ht="12.8" hidden="false" customHeight="false" outlineLevel="0" collapsed="false">
      <c r="A37" s="0" t="s">
        <v>45</v>
      </c>
      <c r="B37" s="0" t="n">
        <v>4.14</v>
      </c>
      <c r="C37" s="0" t="n">
        <v>4.11</v>
      </c>
      <c r="E37" s="0" t="n">
        <v>6.17</v>
      </c>
      <c r="F37" s="0" t="n">
        <v>6.14</v>
      </c>
      <c r="H37" s="3" t="n">
        <f aca="false">B37&gt;E37</f>
        <v>0</v>
      </c>
      <c r="L37" s="3" t="n">
        <f aca="false">ABS(C37-F37)&gt;10</f>
        <v>0</v>
      </c>
    </row>
    <row r="38" customFormat="false" ht="12.8" hidden="false" customHeight="false" outlineLevel="0" collapsed="false">
      <c r="A38" s="0" t="s">
        <v>46</v>
      </c>
      <c r="B38" s="0" t="n">
        <v>2</v>
      </c>
      <c r="C38" s="0" t="n">
        <v>1.99</v>
      </c>
      <c r="E38" s="0" t="n">
        <v>1.16</v>
      </c>
      <c r="F38" s="0" t="n">
        <v>1.15</v>
      </c>
      <c r="H38" s="3" t="n">
        <f aca="false">B38&gt;E38</f>
        <v>1</v>
      </c>
      <c r="L38" s="3" t="n">
        <f aca="false">ABS(C38-F38)&gt;10</f>
        <v>0</v>
      </c>
    </row>
    <row r="39" customFormat="false" ht="12.8" hidden="false" customHeight="false" outlineLevel="0" collapsed="false">
      <c r="A39" s="0" t="s">
        <v>47</v>
      </c>
      <c r="B39" s="0" t="n">
        <v>106.75</v>
      </c>
      <c r="C39" s="0" t="n">
        <v>106.69</v>
      </c>
      <c r="E39" s="0" t="n">
        <v>88.14</v>
      </c>
      <c r="F39" s="0" t="n">
        <v>88.07</v>
      </c>
      <c r="H39" s="3" t="n">
        <f aca="false">B39&gt;E39</f>
        <v>1</v>
      </c>
      <c r="L39" s="3" t="n">
        <f aca="false">ABS(C39-F39)&gt;10</f>
        <v>1</v>
      </c>
    </row>
    <row r="40" customFormat="false" ht="12.8" hidden="false" customHeight="false" outlineLevel="0" collapsed="false">
      <c r="A40" s="0" t="s">
        <v>48</v>
      </c>
      <c r="B40" s="0" t="n">
        <v>1.62</v>
      </c>
      <c r="C40" s="0" t="n">
        <v>1.59</v>
      </c>
      <c r="E40" s="0" t="n">
        <v>1.8</v>
      </c>
      <c r="F40" s="0" t="n">
        <v>1.79</v>
      </c>
      <c r="H40" s="3" t="n">
        <f aca="false">B40&gt;E40</f>
        <v>0</v>
      </c>
      <c r="L40" s="3" t="n">
        <f aca="false">ABS(C40-F40)&gt;10</f>
        <v>0</v>
      </c>
    </row>
    <row r="41" customFormat="false" ht="12.8" hidden="false" customHeight="false" outlineLevel="0" collapsed="false">
      <c r="A41" s="0" t="s">
        <v>49</v>
      </c>
      <c r="B41" s="0" t="n">
        <v>29.51</v>
      </c>
      <c r="C41" s="0" t="n">
        <v>29.48</v>
      </c>
      <c r="E41" s="0" t="n">
        <v>29.33</v>
      </c>
      <c r="F41" s="0" t="n">
        <v>29.28</v>
      </c>
      <c r="H41" s="3" t="n">
        <f aca="false">B41&gt;E41</f>
        <v>1</v>
      </c>
      <c r="L41" s="3" t="n">
        <f aca="false">ABS(C41-F41)&gt;10</f>
        <v>0</v>
      </c>
    </row>
    <row r="42" customFormat="false" ht="12.8" hidden="false" customHeight="false" outlineLevel="0" collapsed="false">
      <c r="A42" s="0" t="s">
        <v>50</v>
      </c>
      <c r="B42" s="0" t="n">
        <v>1.99</v>
      </c>
      <c r="C42" s="0" t="n">
        <v>1.98</v>
      </c>
      <c r="E42" s="0" t="n">
        <v>1.77</v>
      </c>
      <c r="F42" s="0" t="n">
        <v>1.74</v>
      </c>
      <c r="H42" s="3" t="n">
        <f aca="false">B42&gt;E42</f>
        <v>1</v>
      </c>
      <c r="L42" s="3" t="n">
        <f aca="false">ABS(C42-F42)&gt;10</f>
        <v>0</v>
      </c>
    </row>
    <row r="43" customFormat="false" ht="12.8" hidden="false" customHeight="false" outlineLevel="0" collapsed="false">
      <c r="A43" s="0" t="s">
        <v>51</v>
      </c>
      <c r="B43" s="0" t="n">
        <v>136</v>
      </c>
      <c r="C43" s="0" t="n">
        <v>135.87</v>
      </c>
      <c r="E43" s="0" t="n">
        <v>90.39</v>
      </c>
      <c r="F43" s="0" t="n">
        <v>90.33</v>
      </c>
      <c r="H43" s="3" t="n">
        <f aca="false">B43&gt;E43</f>
        <v>1</v>
      </c>
      <c r="L43" s="3" t="n">
        <f aca="false">ABS(C43-F43)&gt;10</f>
        <v>1</v>
      </c>
    </row>
    <row r="44" customFormat="false" ht="12.8" hidden="false" customHeight="false" outlineLevel="0" collapsed="false">
      <c r="A44" s="0" t="s">
        <v>52</v>
      </c>
      <c r="B44" s="0" t="n">
        <v>2</v>
      </c>
      <c r="C44" s="0" t="n">
        <v>1.99</v>
      </c>
      <c r="E44" s="0" t="n">
        <v>2</v>
      </c>
      <c r="F44" s="0" t="n">
        <v>1.97</v>
      </c>
      <c r="H44" s="3" t="n">
        <f aca="false">B44&gt;E44</f>
        <v>0</v>
      </c>
      <c r="L44" s="3" t="n">
        <f aca="false">ABS(C44-F44)&gt;10</f>
        <v>0</v>
      </c>
    </row>
    <row r="45" customFormat="false" ht="12.8" hidden="false" customHeight="false" outlineLevel="0" collapsed="false">
      <c r="A45" s="0" t="s">
        <v>53</v>
      </c>
      <c r="B45" s="0" t="n">
        <v>2.41</v>
      </c>
      <c r="C45" s="0" t="n">
        <v>2.37</v>
      </c>
      <c r="E45" s="0" t="n">
        <v>2.21</v>
      </c>
      <c r="F45" s="0" t="n">
        <v>2.19</v>
      </c>
      <c r="H45" s="3" t="n">
        <f aca="false">B45&gt;E45</f>
        <v>1</v>
      </c>
      <c r="L45" s="3" t="n">
        <f aca="false">ABS(C45-F45)&gt;10</f>
        <v>0</v>
      </c>
    </row>
    <row r="46" customFormat="false" ht="12.8" hidden="false" customHeight="false" outlineLevel="0" collapsed="false">
      <c r="A46" s="0" t="s">
        <v>54</v>
      </c>
      <c r="B46" s="0" t="n">
        <v>2.32</v>
      </c>
      <c r="C46" s="0" t="n">
        <v>2.3</v>
      </c>
      <c r="E46" s="0" t="n">
        <v>2.32</v>
      </c>
      <c r="F46" s="0" t="n">
        <v>2.3</v>
      </c>
      <c r="H46" s="3" t="n">
        <f aca="false">B46&gt;E46</f>
        <v>0</v>
      </c>
      <c r="L46" s="3" t="n">
        <f aca="false">ABS(C46-F46)&gt;10</f>
        <v>0</v>
      </c>
    </row>
    <row r="47" customFormat="false" ht="12.8" hidden="false" customHeight="false" outlineLevel="0" collapsed="false">
      <c r="A47" s="0" t="s">
        <v>55</v>
      </c>
      <c r="B47" s="0" t="n">
        <v>2.04</v>
      </c>
      <c r="C47" s="0" t="n">
        <v>2.03</v>
      </c>
      <c r="E47" s="0" t="n">
        <v>2.43</v>
      </c>
      <c r="F47" s="0" t="n">
        <v>2.41</v>
      </c>
      <c r="H47" s="3" t="n">
        <f aca="false">B47&gt;E47</f>
        <v>0</v>
      </c>
      <c r="L47" s="3" t="n">
        <f aca="false">ABS(C47-F47)&gt;10</f>
        <v>0</v>
      </c>
    </row>
    <row r="48" customFormat="false" ht="12.8" hidden="false" customHeight="false" outlineLevel="0" collapsed="false">
      <c r="A48" s="0" t="s">
        <v>56</v>
      </c>
      <c r="B48" s="0" t="n">
        <v>5.82</v>
      </c>
      <c r="C48" s="0" t="n">
        <v>5.79</v>
      </c>
      <c r="E48" s="0" t="n">
        <v>5.95</v>
      </c>
      <c r="F48" s="0" t="n">
        <v>5.94</v>
      </c>
      <c r="H48" s="3" t="n">
        <f aca="false">B48&gt;E48</f>
        <v>0</v>
      </c>
      <c r="L48" s="3" t="n">
        <f aca="false">ABS(C48-F48)&gt;10</f>
        <v>0</v>
      </c>
    </row>
    <row r="49" customFormat="false" ht="12.8" hidden="false" customHeight="false" outlineLevel="0" collapsed="false">
      <c r="A49" s="0" t="s">
        <v>57</v>
      </c>
      <c r="B49" s="0" t="n">
        <v>333.23</v>
      </c>
      <c r="C49" s="0" t="n">
        <v>333.04</v>
      </c>
      <c r="E49" s="0" t="n">
        <v>331.76</v>
      </c>
      <c r="F49" s="0" t="n">
        <v>331.59</v>
      </c>
      <c r="H49" s="3" t="n">
        <f aca="false">B49&gt;E49</f>
        <v>1</v>
      </c>
      <c r="L49" s="3" t="n">
        <f aca="false">ABS(C49-F49)&gt;10</f>
        <v>0</v>
      </c>
    </row>
    <row r="50" customFormat="false" ht="12.8" hidden="false" customHeight="false" outlineLevel="0" collapsed="false">
      <c r="A50" s="0" t="s">
        <v>58</v>
      </c>
      <c r="B50" s="0" t="n">
        <v>5.9</v>
      </c>
      <c r="C50" s="0" t="n">
        <v>5.86</v>
      </c>
      <c r="E50" s="0" t="n">
        <v>7.56</v>
      </c>
      <c r="F50" s="0" t="n">
        <v>7.52</v>
      </c>
      <c r="H50" s="3" t="n">
        <f aca="false">B50&gt;E50</f>
        <v>0</v>
      </c>
      <c r="L50" s="3" t="n">
        <f aca="false">ABS(C50-F50)&gt;10</f>
        <v>0</v>
      </c>
    </row>
    <row r="51" customFormat="false" ht="12.8" hidden="false" customHeight="false" outlineLevel="0" collapsed="false">
      <c r="A51" s="0" t="s">
        <v>59</v>
      </c>
      <c r="B51" s="0" t="n">
        <v>72.3</v>
      </c>
      <c r="C51" s="0" t="n">
        <v>72.2</v>
      </c>
      <c r="E51" s="0" t="n">
        <v>72.25</v>
      </c>
      <c r="F51" s="0" t="n">
        <v>72.19</v>
      </c>
      <c r="H51" s="3" t="n">
        <f aca="false">B51&gt;E51</f>
        <v>1</v>
      </c>
      <c r="L51" s="3" t="n">
        <f aca="false">ABS(C51-F51)&gt;10</f>
        <v>0</v>
      </c>
    </row>
    <row r="52" customFormat="false" ht="12.8" hidden="false" customHeight="false" outlineLevel="0" collapsed="false">
      <c r="A52" s="0" t="s">
        <v>60</v>
      </c>
      <c r="B52" s="0" t="n">
        <v>5.81</v>
      </c>
      <c r="C52" s="0" t="n">
        <v>5.78</v>
      </c>
      <c r="E52" s="0" t="n">
        <v>5.8</v>
      </c>
      <c r="F52" s="0" t="n">
        <v>5.76</v>
      </c>
      <c r="H52" s="3" t="n">
        <f aca="false">B52&gt;E52</f>
        <v>1</v>
      </c>
      <c r="L52" s="3" t="n">
        <f aca="false">ABS(C52-F52)&gt;10</f>
        <v>0</v>
      </c>
    </row>
    <row r="53" customFormat="false" ht="12.8" hidden="false" customHeight="false" outlineLevel="0" collapsed="false">
      <c r="A53" s="0" t="s">
        <v>61</v>
      </c>
      <c r="B53" s="0" t="n">
        <v>161.92</v>
      </c>
      <c r="C53" s="0" t="n">
        <v>161.82</v>
      </c>
      <c r="E53" s="0" t="n">
        <v>347.77</v>
      </c>
      <c r="F53" s="0" t="n">
        <v>347.54</v>
      </c>
      <c r="H53" s="3" t="n">
        <f aca="false">B53&gt;E53</f>
        <v>0</v>
      </c>
      <c r="L53" s="3" t="n">
        <f aca="false">ABS(C53-F53)&gt;10</f>
        <v>1</v>
      </c>
    </row>
    <row r="54" customFormat="false" ht="12.8" hidden="false" customHeight="false" outlineLevel="0" collapsed="false">
      <c r="A54" s="0" t="s">
        <v>62</v>
      </c>
      <c r="B54" s="0" t="n">
        <v>9.37</v>
      </c>
      <c r="C54" s="0" t="n">
        <v>9.34</v>
      </c>
      <c r="E54" s="0" t="n">
        <v>9.84</v>
      </c>
      <c r="F54" s="0" t="n">
        <v>9.82</v>
      </c>
      <c r="H54" s="3" t="n">
        <f aca="false">B54&gt;E54</f>
        <v>0</v>
      </c>
      <c r="L54" s="3" t="n">
        <f aca="false">ABS(C54-F54)&gt;10</f>
        <v>0</v>
      </c>
    </row>
    <row r="55" customFormat="false" ht="12.8" hidden="false" customHeight="false" outlineLevel="0" collapsed="false">
      <c r="A55" s="0" t="s">
        <v>63</v>
      </c>
      <c r="B55" s="0" t="n">
        <v>39.14</v>
      </c>
      <c r="C55" s="0" t="n">
        <v>39.1</v>
      </c>
      <c r="E55" s="0" t="n">
        <v>123.31</v>
      </c>
      <c r="F55" s="0" t="n">
        <v>123.21</v>
      </c>
      <c r="H55" s="3" t="n">
        <f aca="false">B55&gt;E55</f>
        <v>0</v>
      </c>
      <c r="L55" s="3" t="n">
        <f aca="false">ABS(C55-F55)&gt;10</f>
        <v>1</v>
      </c>
    </row>
    <row r="56" customFormat="false" ht="12.8" hidden="false" customHeight="false" outlineLevel="0" collapsed="false">
      <c r="A56" s="0" t="s">
        <v>64</v>
      </c>
      <c r="B56" s="0" t="n">
        <v>4.38</v>
      </c>
      <c r="C56" s="0" t="n">
        <v>4.33</v>
      </c>
      <c r="E56" s="0" t="n">
        <v>8.47</v>
      </c>
      <c r="F56" s="0" t="n">
        <v>8.44</v>
      </c>
      <c r="H56" s="3" t="n">
        <f aca="false">B56&gt;E56</f>
        <v>0</v>
      </c>
      <c r="L56" s="3" t="n">
        <f aca="false">ABS(C56-F56)&gt;10</f>
        <v>0</v>
      </c>
    </row>
    <row r="57" customFormat="false" ht="12.8" hidden="false" customHeight="false" outlineLevel="0" collapsed="false">
      <c r="A57" s="0" t="s">
        <v>65</v>
      </c>
      <c r="B57" s="0" t="n">
        <v>500.02</v>
      </c>
      <c r="C57" s="0" t="n">
        <v>499.7</v>
      </c>
      <c r="E57" s="0" t="n">
        <v>500.06</v>
      </c>
      <c r="F57" s="0" t="n">
        <v>499.75</v>
      </c>
      <c r="H57" s="3" t="n">
        <f aca="false">B57&gt;E57</f>
        <v>0</v>
      </c>
      <c r="L57" s="3" t="n">
        <f aca="false">ABS(C57-F57)&gt;10</f>
        <v>0</v>
      </c>
    </row>
    <row r="58" customFormat="false" ht="12.8" hidden="false" customHeight="false" outlineLevel="0" collapsed="false">
      <c r="A58" s="0" t="s">
        <v>66</v>
      </c>
      <c r="B58" s="0" t="n">
        <v>9.04</v>
      </c>
      <c r="C58" s="0" t="n">
        <v>8.95</v>
      </c>
      <c r="E58" s="0" t="n">
        <v>11.81</v>
      </c>
      <c r="F58" s="0" t="n">
        <v>11.79</v>
      </c>
      <c r="H58" s="3" t="n">
        <f aca="false">B58&gt;E58</f>
        <v>0</v>
      </c>
      <c r="L58" s="3" t="n">
        <f aca="false">ABS(C58-F58)&gt;10</f>
        <v>0</v>
      </c>
    </row>
    <row r="59" customFormat="false" ht="12.8" hidden="false" customHeight="false" outlineLevel="0" collapsed="false">
      <c r="A59" s="0" t="s">
        <v>67</v>
      </c>
      <c r="B59" s="0" t="n">
        <v>500</v>
      </c>
      <c r="C59" s="0" t="n">
        <v>499.74</v>
      </c>
      <c r="E59" s="0" t="n">
        <v>500.04</v>
      </c>
      <c r="F59" s="0" t="n">
        <v>499.78</v>
      </c>
      <c r="H59" s="3" t="n">
        <f aca="false">B59&gt;E59</f>
        <v>0</v>
      </c>
      <c r="L59" s="3" t="n">
        <f aca="false">ABS(C59-F59)&gt;10</f>
        <v>0</v>
      </c>
    </row>
    <row r="60" customFormat="false" ht="12.8" hidden="false" customHeight="false" outlineLevel="0" collapsed="false">
      <c r="A60" s="0" t="s">
        <v>68</v>
      </c>
      <c r="B60" s="0" t="n">
        <v>9.9</v>
      </c>
      <c r="C60" s="0" t="n">
        <v>9.88</v>
      </c>
      <c r="E60" s="0" t="n">
        <v>9.66</v>
      </c>
      <c r="F60" s="0" t="n">
        <v>9.63</v>
      </c>
      <c r="H60" s="3" t="n">
        <f aca="false">B60&gt;E60</f>
        <v>1</v>
      </c>
      <c r="L60" s="3" t="n">
        <f aca="false">ABS(C60-F60)&gt;10</f>
        <v>0</v>
      </c>
    </row>
    <row r="61" customFormat="false" ht="12.8" hidden="false" customHeight="false" outlineLevel="0" collapsed="false">
      <c r="A61" s="0" t="s">
        <v>69</v>
      </c>
      <c r="B61" s="0" t="n">
        <v>500.03</v>
      </c>
      <c r="C61" s="0" t="n">
        <v>499.78</v>
      </c>
      <c r="E61" s="0" t="n">
        <v>500</v>
      </c>
      <c r="F61" s="0" t="n">
        <v>499.78</v>
      </c>
      <c r="H61" s="3" t="n">
        <f aca="false">B61&gt;E61</f>
        <v>1</v>
      </c>
      <c r="L61" s="3" t="n">
        <f aca="false">ABS(C61-F61)&gt;10</f>
        <v>0</v>
      </c>
    </row>
    <row r="62" customFormat="false" ht="12.8" hidden="false" customHeight="false" outlineLevel="0" collapsed="false">
      <c r="A62" s="0" t="s">
        <v>70</v>
      </c>
      <c r="B62" s="0" t="n">
        <v>4.81</v>
      </c>
      <c r="C62" s="0" t="n">
        <v>4.77</v>
      </c>
      <c r="E62" s="0" t="n">
        <v>4.33</v>
      </c>
      <c r="F62" s="0" t="n">
        <v>4.31</v>
      </c>
      <c r="H62" s="3" t="n">
        <f aca="false">B62&gt;E62</f>
        <v>1</v>
      </c>
      <c r="L62" s="3" t="n">
        <f aca="false">ABS(C62-F62)&gt;10</f>
        <v>0</v>
      </c>
    </row>
    <row r="63" customFormat="false" ht="12.8" hidden="false" customHeight="false" outlineLevel="0" collapsed="false">
      <c r="A63" s="0" t="s">
        <v>71</v>
      </c>
      <c r="B63" s="0" t="n">
        <v>500.03</v>
      </c>
      <c r="C63" s="0" t="n">
        <v>499.75</v>
      </c>
      <c r="E63" s="0" t="n">
        <v>500.04</v>
      </c>
      <c r="F63" s="0" t="n">
        <v>499.76</v>
      </c>
      <c r="H63" s="3" t="n">
        <f aca="false">B63&gt;E63</f>
        <v>0</v>
      </c>
      <c r="L63" s="3" t="n">
        <f aca="false">ABS(C63-F63)&gt;10</f>
        <v>0</v>
      </c>
    </row>
    <row r="64" customFormat="false" ht="12.8" hidden="false" customHeight="false" outlineLevel="0" collapsed="false">
      <c r="A64" s="0" t="s">
        <v>72</v>
      </c>
      <c r="B64" s="0" t="n">
        <v>6.82</v>
      </c>
      <c r="C64" s="0" t="n">
        <v>6.79</v>
      </c>
      <c r="E64" s="0" t="n">
        <v>7.22</v>
      </c>
      <c r="F64" s="0" t="n">
        <v>7.2</v>
      </c>
      <c r="H64" s="3" t="n">
        <f aca="false">B64&gt;E64</f>
        <v>0</v>
      </c>
      <c r="L64" s="3" t="n">
        <f aca="false">ABS(C64-F64)&gt;10</f>
        <v>0</v>
      </c>
    </row>
    <row r="65" customFormat="false" ht="12.8" hidden="false" customHeight="false" outlineLevel="0" collapsed="false">
      <c r="A65" s="0" t="s">
        <v>73</v>
      </c>
      <c r="B65" s="0" t="n">
        <v>500.02</v>
      </c>
      <c r="C65" s="0" t="n">
        <v>499.75</v>
      </c>
      <c r="E65" s="0" t="n">
        <v>500.01</v>
      </c>
      <c r="F65" s="0" t="n">
        <v>499.74</v>
      </c>
      <c r="H65" s="3" t="n">
        <f aca="false">B65&gt;E65</f>
        <v>1</v>
      </c>
      <c r="L65" s="3" t="n">
        <f aca="false">ABS(C65-F65)&gt;10</f>
        <v>0</v>
      </c>
    </row>
    <row r="66" customFormat="false" ht="12.8" hidden="false" customHeight="false" outlineLevel="0" collapsed="false">
      <c r="A66" s="0" t="s">
        <v>74</v>
      </c>
      <c r="B66" s="0" t="n">
        <v>9.17</v>
      </c>
      <c r="C66" s="0" t="n">
        <v>9.12</v>
      </c>
      <c r="E66" s="0" t="n">
        <v>9.89</v>
      </c>
      <c r="F66" s="0" t="n">
        <v>9.87</v>
      </c>
      <c r="H66" s="3" t="n">
        <f aca="false">B66&gt;E66</f>
        <v>0</v>
      </c>
      <c r="L66" s="3" t="n">
        <f aca="false">ABS(C66-F66)&gt;10</f>
        <v>0</v>
      </c>
    </row>
    <row r="67" customFormat="false" ht="12.8" hidden="false" customHeight="false" outlineLevel="0" collapsed="false">
      <c r="A67" s="0" t="s">
        <v>75</v>
      </c>
      <c r="B67" s="0" t="n">
        <v>500.03</v>
      </c>
      <c r="C67" s="0" t="n">
        <v>499.79</v>
      </c>
      <c r="E67" s="0" t="n">
        <v>500.01</v>
      </c>
      <c r="F67" s="0" t="n">
        <v>499.75</v>
      </c>
      <c r="H67" s="3" t="n">
        <f aca="false">B67&gt;E67</f>
        <v>1</v>
      </c>
      <c r="L67" s="3" t="n">
        <f aca="false">ABS(C67-F67)&gt;10</f>
        <v>0</v>
      </c>
    </row>
    <row r="68" customFormat="false" ht="12.8" hidden="false" customHeight="false" outlineLevel="0" collapsed="false">
      <c r="A68" s="0" t="s">
        <v>76</v>
      </c>
      <c r="B68" s="0" t="n">
        <v>9.59</v>
      </c>
      <c r="C68" s="0" t="n">
        <v>9.56</v>
      </c>
      <c r="E68" s="0" t="n">
        <v>10.97</v>
      </c>
      <c r="F68" s="0" t="n">
        <v>10.95</v>
      </c>
      <c r="H68" s="3" t="n">
        <f aca="false">B68&gt;E68</f>
        <v>0</v>
      </c>
      <c r="L68" s="3" t="n">
        <f aca="false">ABS(C68-F68)&gt;10</f>
        <v>0</v>
      </c>
    </row>
    <row r="69" customFormat="false" ht="12.8" hidden="false" customHeight="false" outlineLevel="0" collapsed="false">
      <c r="A69" s="0" t="s">
        <v>77</v>
      </c>
      <c r="B69" s="0" t="n">
        <v>0.05</v>
      </c>
      <c r="C69" s="0" t="n">
        <v>0.04</v>
      </c>
      <c r="E69" s="0" t="n">
        <v>0.05</v>
      </c>
      <c r="F69" s="0" t="n">
        <v>0.04</v>
      </c>
      <c r="H69" s="3" t="n">
        <f aca="false">B69&gt;E69</f>
        <v>0</v>
      </c>
      <c r="L69" s="3" t="n">
        <f aca="false">ABS(C69-F69)&gt;10</f>
        <v>0</v>
      </c>
    </row>
    <row r="70" customFormat="false" ht="12.8" hidden="false" customHeight="false" outlineLevel="0" collapsed="false">
      <c r="A70" s="0" t="s">
        <v>78</v>
      </c>
      <c r="B70" s="0" t="n">
        <v>0.06</v>
      </c>
      <c r="C70" s="0" t="n">
        <v>0.05</v>
      </c>
      <c r="E70" s="0" t="n">
        <v>0.06</v>
      </c>
      <c r="F70" s="0" t="n">
        <v>0.05</v>
      </c>
      <c r="H70" s="3" t="n">
        <f aca="false">B70&gt;E70</f>
        <v>0</v>
      </c>
      <c r="L70" s="3" t="n">
        <f aca="false">ABS(C70-F70)&gt;10</f>
        <v>0</v>
      </c>
    </row>
    <row r="71" customFormat="false" ht="12.8" hidden="false" customHeight="false" outlineLevel="0" collapsed="false">
      <c r="A71" s="0" t="s">
        <v>79</v>
      </c>
      <c r="B71" s="0" t="n">
        <v>0.08</v>
      </c>
      <c r="C71" s="0" t="n">
        <v>0.07</v>
      </c>
      <c r="E71" s="0" t="n">
        <v>0.07</v>
      </c>
      <c r="F71" s="0" t="n">
        <v>0.06</v>
      </c>
      <c r="H71" s="3" t="n">
        <f aca="false">B71&gt;E71</f>
        <v>1</v>
      </c>
      <c r="L71" s="3" t="n">
        <f aca="false">ABS(C71-F71)&gt;10</f>
        <v>0</v>
      </c>
    </row>
    <row r="72" customFormat="false" ht="12.8" hidden="false" customHeight="false" outlineLevel="0" collapsed="false">
      <c r="A72" s="0" t="s">
        <v>80</v>
      </c>
      <c r="B72" s="0" t="n">
        <v>0.16</v>
      </c>
      <c r="C72" s="0" t="n">
        <v>0.15</v>
      </c>
      <c r="E72" s="0" t="n">
        <v>0.16</v>
      </c>
      <c r="F72" s="0" t="n">
        <v>0.14</v>
      </c>
      <c r="H72" s="3" t="n">
        <f aca="false">B72&gt;E72</f>
        <v>0</v>
      </c>
      <c r="L72" s="3" t="n">
        <f aca="false">ABS(C72-F72)&gt;10</f>
        <v>0</v>
      </c>
    </row>
    <row r="73" customFormat="false" ht="12.8" hidden="false" customHeight="false" outlineLevel="0" collapsed="false">
      <c r="A73" s="0" t="s">
        <v>81</v>
      </c>
      <c r="B73" s="0" t="n">
        <v>0.17</v>
      </c>
      <c r="C73" s="0" t="n">
        <v>0.16</v>
      </c>
      <c r="E73" s="0" t="n">
        <v>0.16</v>
      </c>
      <c r="F73" s="0" t="n">
        <v>0.16</v>
      </c>
      <c r="H73" s="3" t="n">
        <f aca="false">B73&gt;E73</f>
        <v>1</v>
      </c>
      <c r="L73" s="3" t="n">
        <f aca="false">ABS(C73-F73)&gt;10</f>
        <v>0</v>
      </c>
    </row>
    <row r="74" customFormat="false" ht="12.8" hidden="false" customHeight="false" outlineLevel="0" collapsed="false">
      <c r="A74" s="0" t="s">
        <v>82</v>
      </c>
      <c r="B74" s="0" t="n">
        <v>0.69</v>
      </c>
      <c r="C74" s="0" t="n">
        <v>0.66</v>
      </c>
      <c r="E74" s="0" t="n">
        <v>0.7</v>
      </c>
      <c r="F74" s="0" t="n">
        <v>0.68</v>
      </c>
      <c r="H74" s="3" t="n">
        <f aca="false">B74&gt;E74</f>
        <v>0</v>
      </c>
      <c r="L74" s="3" t="n">
        <f aca="false">ABS(C74-F74)&gt;10</f>
        <v>0</v>
      </c>
    </row>
    <row r="75" customFormat="false" ht="12.8" hidden="false" customHeight="false" outlineLevel="0" collapsed="false">
      <c r="A75" s="0" t="s">
        <v>83</v>
      </c>
      <c r="B75" s="0" t="n">
        <v>0.19</v>
      </c>
      <c r="C75" s="0" t="n">
        <v>0.17</v>
      </c>
      <c r="E75" s="0" t="n">
        <v>0.17</v>
      </c>
      <c r="F75" s="0" t="n">
        <v>0.16</v>
      </c>
      <c r="H75" s="3" t="n">
        <f aca="false">B75&gt;E75</f>
        <v>1</v>
      </c>
      <c r="L75" s="3" t="n">
        <f aca="false">ABS(C75-F75)&gt;10</f>
        <v>0</v>
      </c>
    </row>
    <row r="76" customFormat="false" ht="12.8" hidden="false" customHeight="false" outlineLevel="0" collapsed="false">
      <c r="A76" s="0" t="s">
        <v>84</v>
      </c>
      <c r="B76" s="0" t="n">
        <v>0.57</v>
      </c>
      <c r="C76" s="0" t="n">
        <v>0.57</v>
      </c>
      <c r="E76" s="0" t="n">
        <v>0.56</v>
      </c>
      <c r="F76" s="0" t="n">
        <v>0.55</v>
      </c>
      <c r="H76" s="3" t="n">
        <f aca="false">B76&gt;E76</f>
        <v>1</v>
      </c>
      <c r="L76" s="3" t="n">
        <f aca="false">ABS(C76-F76)&gt;10</f>
        <v>0</v>
      </c>
    </row>
    <row r="77" customFormat="false" ht="12.8" hidden="false" customHeight="false" outlineLevel="0" collapsed="false">
      <c r="A77" s="0" t="s">
        <v>85</v>
      </c>
      <c r="B77" s="0" t="n">
        <v>0.26</v>
      </c>
      <c r="C77" s="0" t="n">
        <v>0.23</v>
      </c>
      <c r="E77" s="0" t="n">
        <v>0.25</v>
      </c>
      <c r="F77" s="0" t="n">
        <v>0.24</v>
      </c>
      <c r="H77" s="3" t="n">
        <f aca="false">B77&gt;E77</f>
        <v>1</v>
      </c>
      <c r="L77" s="3" t="n">
        <f aca="false">ABS(C77-F77)&gt;10</f>
        <v>0</v>
      </c>
    </row>
    <row r="78" customFormat="false" ht="12.8" hidden="false" customHeight="false" outlineLevel="0" collapsed="false">
      <c r="A78" s="0" t="s">
        <v>86</v>
      </c>
      <c r="B78" s="0" t="n">
        <v>1.02</v>
      </c>
      <c r="C78" s="0" t="n">
        <v>1</v>
      </c>
      <c r="E78" s="0" t="n">
        <v>1.03</v>
      </c>
      <c r="F78" s="0" t="n">
        <v>1.01</v>
      </c>
      <c r="H78" s="3" t="n">
        <f aca="false">B78&gt;E78</f>
        <v>0</v>
      </c>
      <c r="L78" s="3" t="n">
        <f aca="false">ABS(C78-F78)&gt;10</f>
        <v>0</v>
      </c>
    </row>
    <row r="79" customFormat="false" ht="12.8" hidden="false" customHeight="false" outlineLevel="0" collapsed="false">
      <c r="A79" s="0" t="s">
        <v>87</v>
      </c>
      <c r="B79" s="0" t="n">
        <v>0.12</v>
      </c>
      <c r="C79" s="0" t="n">
        <v>0.1</v>
      </c>
      <c r="E79" s="0" t="n">
        <v>0.1</v>
      </c>
      <c r="F79" s="0" t="n">
        <v>0.1</v>
      </c>
      <c r="H79" s="3" t="n">
        <f aca="false">B79&gt;E79</f>
        <v>1</v>
      </c>
      <c r="L79" s="3" t="n">
        <f aca="false">ABS(C79-F79)&gt;10</f>
        <v>0</v>
      </c>
    </row>
    <row r="80" customFormat="false" ht="12.8" hidden="false" customHeight="false" outlineLevel="0" collapsed="false">
      <c r="A80" s="0" t="s">
        <v>88</v>
      </c>
      <c r="B80" s="0" t="n">
        <v>0.4</v>
      </c>
      <c r="C80" s="0" t="n">
        <v>0.39</v>
      </c>
      <c r="E80" s="0" t="n">
        <v>0.4</v>
      </c>
      <c r="F80" s="0" t="n">
        <v>0.39</v>
      </c>
      <c r="H80" s="3" t="n">
        <f aca="false">B80&gt;E80</f>
        <v>0</v>
      </c>
      <c r="L80" s="3" t="n">
        <f aca="false">ABS(C80-F80)&gt;10</f>
        <v>0</v>
      </c>
    </row>
    <row r="81" customFormat="false" ht="12.8" hidden="false" customHeight="false" outlineLevel="0" collapsed="false">
      <c r="A81" s="0" t="s">
        <v>89</v>
      </c>
      <c r="B81" s="0" t="n">
        <v>0.91</v>
      </c>
      <c r="C81" s="0" t="n">
        <v>0.9</v>
      </c>
      <c r="E81" s="0" t="n">
        <v>0.91</v>
      </c>
      <c r="F81" s="0" t="n">
        <v>0.89</v>
      </c>
      <c r="H81" s="3" t="n">
        <f aca="false">B81&gt;E81</f>
        <v>0</v>
      </c>
      <c r="L81" s="3" t="n">
        <f aca="false">ABS(C81-F81)&gt;10</f>
        <v>0</v>
      </c>
    </row>
    <row r="82" customFormat="false" ht="12.8" hidden="false" customHeight="false" outlineLevel="0" collapsed="false">
      <c r="A82" s="0" t="s">
        <v>90</v>
      </c>
      <c r="B82" s="0" t="n">
        <v>9.37</v>
      </c>
      <c r="C82" s="0" t="n">
        <v>9.35</v>
      </c>
      <c r="E82" s="0" t="n">
        <v>9.16</v>
      </c>
      <c r="F82" s="0" t="n">
        <v>9.13</v>
      </c>
      <c r="H82" s="3" t="n">
        <f aca="false">B82&gt;E82</f>
        <v>1</v>
      </c>
      <c r="L82" s="3" t="n">
        <f aca="false">ABS(C82-F82)&gt;10</f>
        <v>0</v>
      </c>
    </row>
    <row r="83" customFormat="false" ht="12.8" hidden="false" customHeight="false" outlineLevel="0" collapsed="false">
      <c r="A83" s="0" t="s">
        <v>91</v>
      </c>
      <c r="B83" s="0" t="n">
        <v>79.59</v>
      </c>
      <c r="C83" s="0" t="n">
        <v>79.5</v>
      </c>
      <c r="E83" s="0" t="n">
        <v>80.36</v>
      </c>
      <c r="F83" s="0" t="n">
        <v>80.3</v>
      </c>
      <c r="H83" s="3" t="n">
        <f aca="false">B83&gt;E83</f>
        <v>0</v>
      </c>
      <c r="L83" s="3" t="n">
        <f aca="false">ABS(C83-F83)&gt;10</f>
        <v>0</v>
      </c>
    </row>
    <row r="84" customFormat="false" ht="12.8" hidden="false" customHeight="false" outlineLevel="0" collapsed="false">
      <c r="A84" s="0" t="s">
        <v>92</v>
      </c>
      <c r="B84" s="0" t="n">
        <v>43.41</v>
      </c>
      <c r="C84" s="0" t="n">
        <v>43.37</v>
      </c>
      <c r="E84" s="0" t="n">
        <v>48.24</v>
      </c>
      <c r="F84" s="0" t="n">
        <v>48.18</v>
      </c>
      <c r="H84" s="3" t="n">
        <f aca="false">B84&gt;E84</f>
        <v>0</v>
      </c>
      <c r="L84" s="3" t="n">
        <f aca="false">ABS(C84-F84)&gt;10</f>
        <v>0</v>
      </c>
    </row>
    <row r="85" customFormat="false" ht="12.8" hidden="false" customHeight="false" outlineLevel="0" collapsed="false">
      <c r="A85" s="0" t="s">
        <v>93</v>
      </c>
      <c r="B85" s="0" t="n">
        <v>21.47</v>
      </c>
      <c r="C85" s="0" t="n">
        <v>21.41</v>
      </c>
      <c r="E85" s="0" t="n">
        <v>23.68</v>
      </c>
      <c r="F85" s="0" t="n">
        <v>23.64</v>
      </c>
      <c r="H85" s="3" t="n">
        <f aca="false">B85&gt;E85</f>
        <v>0</v>
      </c>
      <c r="L85" s="3" t="n">
        <f aca="false">ABS(C85-F85)&gt;10</f>
        <v>0</v>
      </c>
    </row>
    <row r="86" customFormat="false" ht="12.8" hidden="false" customHeight="false" outlineLevel="0" collapsed="false">
      <c r="A86" s="0" t="s">
        <v>94</v>
      </c>
      <c r="B86" s="0" t="n">
        <v>17.97</v>
      </c>
      <c r="C86" s="0" t="n">
        <v>17.94</v>
      </c>
      <c r="E86" s="0" t="n">
        <v>19.27</v>
      </c>
      <c r="F86" s="0" t="n">
        <v>19.24</v>
      </c>
      <c r="H86" s="3" t="n">
        <f aca="false">B86&gt;E86</f>
        <v>0</v>
      </c>
      <c r="L86" s="3" t="n">
        <f aca="false">ABS(C86-F86)&gt;10</f>
        <v>0</v>
      </c>
    </row>
    <row r="87" customFormat="false" ht="12.8" hidden="false" customHeight="false" outlineLevel="0" collapsed="false">
      <c r="A87" s="0" t="s">
        <v>95</v>
      </c>
      <c r="B87" s="0" t="n">
        <v>134.88</v>
      </c>
      <c r="C87" s="0" t="n">
        <v>134.8</v>
      </c>
      <c r="E87" s="0" t="n">
        <v>160.09</v>
      </c>
      <c r="F87" s="0" t="n">
        <v>159.97</v>
      </c>
      <c r="H87" s="3" t="n">
        <f aca="false">B87&gt;E87</f>
        <v>0</v>
      </c>
      <c r="L87" s="3" t="n">
        <f aca="false">ABS(C87-F87)&gt;10</f>
        <v>1</v>
      </c>
    </row>
    <row r="88" customFormat="false" ht="12.8" hidden="false" customHeight="false" outlineLevel="0" collapsed="false">
      <c r="A88" s="0" t="s">
        <v>96</v>
      </c>
      <c r="B88" s="0" t="n">
        <v>221.26</v>
      </c>
      <c r="C88" s="0" t="n">
        <v>221.15</v>
      </c>
      <c r="E88" s="0" t="n">
        <v>214.37</v>
      </c>
      <c r="F88" s="0" t="n">
        <v>214.22</v>
      </c>
      <c r="H88" s="3" t="n">
        <f aca="false">B88&gt;E88</f>
        <v>1</v>
      </c>
      <c r="L88" s="3" t="n">
        <f aca="false">ABS(C88-F88)&gt;10</f>
        <v>0</v>
      </c>
    </row>
    <row r="89" customFormat="false" ht="12.8" hidden="false" customHeight="false" outlineLevel="0" collapsed="false">
      <c r="A89" s="0" t="s">
        <v>97</v>
      </c>
      <c r="B89" s="0" t="n">
        <v>29.76</v>
      </c>
      <c r="C89" s="0" t="n">
        <v>29.72</v>
      </c>
      <c r="E89" s="0" t="n">
        <v>79.24</v>
      </c>
      <c r="F89" s="0" t="n">
        <v>79.17</v>
      </c>
      <c r="H89" s="3" t="n">
        <f aca="false">B89&gt;E89</f>
        <v>0</v>
      </c>
      <c r="L89" s="3" t="n">
        <f aca="false">ABS(C89-F89)&gt;10</f>
        <v>1</v>
      </c>
    </row>
    <row r="90" customFormat="false" ht="12.8" hidden="false" customHeight="false" outlineLevel="0" collapsed="false">
      <c r="A90" s="0" t="s">
        <v>98</v>
      </c>
      <c r="B90" s="0" t="n">
        <v>25.95</v>
      </c>
      <c r="C90" s="0" t="n">
        <v>25.9</v>
      </c>
      <c r="E90" s="0" t="n">
        <v>29.23</v>
      </c>
      <c r="F90" s="0" t="n">
        <v>29.19</v>
      </c>
      <c r="H90" s="3" t="n">
        <f aca="false">B90&gt;E90</f>
        <v>0</v>
      </c>
      <c r="L90" s="3" t="n">
        <f aca="false">ABS(C90-F90)&gt;10</f>
        <v>0</v>
      </c>
    </row>
    <row r="91" customFormat="false" ht="12.8" hidden="false" customHeight="false" outlineLevel="0" collapsed="false">
      <c r="A91" s="0" t="s">
        <v>99</v>
      </c>
      <c r="B91" s="0" t="n">
        <v>310.51</v>
      </c>
      <c r="C91" s="0" t="n">
        <v>310.27</v>
      </c>
      <c r="E91" s="0" t="n">
        <v>394.45</v>
      </c>
      <c r="F91" s="0" t="n">
        <v>394.25</v>
      </c>
      <c r="H91" s="3" t="n">
        <f aca="false">B91&gt;E91</f>
        <v>0</v>
      </c>
      <c r="L91" s="3" t="n">
        <f aca="false">ABS(C91-F91)&gt;10</f>
        <v>1</v>
      </c>
    </row>
    <row r="92" customFormat="false" ht="12.8" hidden="false" customHeight="false" outlineLevel="0" collapsed="false">
      <c r="A92" s="0" t="s">
        <v>100</v>
      </c>
      <c r="B92" s="0" t="n">
        <v>500.04</v>
      </c>
      <c r="C92" s="0" t="n">
        <v>499.73</v>
      </c>
      <c r="E92" s="0" t="n">
        <v>500.01</v>
      </c>
      <c r="F92" s="0" t="n">
        <v>499.77</v>
      </c>
      <c r="H92" s="3" t="n">
        <f aca="false">B92&gt;E92</f>
        <v>1</v>
      </c>
      <c r="L92" s="3" t="n">
        <f aca="false">ABS(C92-F92)&gt;10</f>
        <v>0</v>
      </c>
    </row>
    <row r="93" customFormat="false" ht="12.8" hidden="false" customHeight="false" outlineLevel="0" collapsed="false">
      <c r="A93" s="0" t="s">
        <v>101</v>
      </c>
      <c r="B93" s="0" t="n">
        <v>405.45</v>
      </c>
      <c r="C93" s="0" t="n">
        <v>405.25</v>
      </c>
      <c r="E93" s="0" t="n">
        <v>395.13</v>
      </c>
      <c r="F93" s="0" t="n">
        <v>394.96</v>
      </c>
      <c r="H93" s="3" t="n">
        <f aca="false">B93&gt;E93</f>
        <v>1</v>
      </c>
      <c r="L93" s="3" t="n">
        <f aca="false">ABS(C93-F93)&gt;10</f>
        <v>1</v>
      </c>
    </row>
    <row r="94" customFormat="false" ht="12.8" hidden="false" customHeight="false" outlineLevel="0" collapsed="false">
      <c r="A94" s="0" t="s">
        <v>102</v>
      </c>
      <c r="B94" s="0" t="n">
        <v>500.03</v>
      </c>
      <c r="C94" s="0" t="n">
        <v>499.75</v>
      </c>
      <c r="E94" s="0" t="n">
        <v>500.03</v>
      </c>
      <c r="F94" s="0" t="n">
        <v>499.75</v>
      </c>
      <c r="H94" s="3" t="n">
        <f aca="false">B94&gt;E94</f>
        <v>0</v>
      </c>
      <c r="L94" s="3" t="n">
        <f aca="false">ABS(C94-F94)&gt;10</f>
        <v>0</v>
      </c>
    </row>
    <row r="95" customFormat="false" ht="12.8" hidden="false" customHeight="false" outlineLevel="0" collapsed="false">
      <c r="A95" s="0" t="s">
        <v>103</v>
      </c>
      <c r="B95" s="0" t="n">
        <v>107.96</v>
      </c>
      <c r="C95" s="0" t="n">
        <v>107.85</v>
      </c>
      <c r="E95" s="0" t="n">
        <v>80.77</v>
      </c>
      <c r="F95" s="0" t="n">
        <v>80.72</v>
      </c>
      <c r="H95" s="3" t="n">
        <f aca="false">B95&gt;E95</f>
        <v>1</v>
      </c>
      <c r="L95" s="3" t="n">
        <f aca="false">ABS(C95-F95)&gt;10</f>
        <v>1</v>
      </c>
    </row>
    <row r="96" customFormat="false" ht="12.8" hidden="false" customHeight="false" outlineLevel="0" collapsed="false">
      <c r="A96" s="0" t="s">
        <v>104</v>
      </c>
      <c r="B96" s="0" t="n">
        <v>101.99</v>
      </c>
      <c r="C96" s="0" t="n">
        <v>101.91</v>
      </c>
      <c r="E96" s="0" t="n">
        <v>107.51</v>
      </c>
      <c r="F96" s="0" t="n">
        <v>107.43</v>
      </c>
      <c r="H96" s="3" t="n">
        <f aca="false">B96&gt;E96</f>
        <v>0</v>
      </c>
      <c r="L96" s="3" t="n">
        <f aca="false">ABS(C96-F96)&gt;10</f>
        <v>0</v>
      </c>
    </row>
    <row r="97" customFormat="false" ht="12.8" hidden="false" customHeight="false" outlineLevel="0" collapsed="false">
      <c r="A97" s="0" t="s">
        <v>105</v>
      </c>
      <c r="B97" s="0" t="n">
        <v>21.16</v>
      </c>
      <c r="C97" s="0" t="n">
        <v>21.1</v>
      </c>
      <c r="E97" s="0" t="n">
        <v>21.8</v>
      </c>
      <c r="F97" s="0" t="n">
        <v>21.72</v>
      </c>
      <c r="H97" s="3" t="n">
        <f aca="false">B97&gt;E97</f>
        <v>0</v>
      </c>
      <c r="L97" s="3" t="n">
        <f aca="false">ABS(C97-F97)&gt;10</f>
        <v>0</v>
      </c>
    </row>
    <row r="98" customFormat="false" ht="12.8" hidden="false" customHeight="false" outlineLevel="0" collapsed="false">
      <c r="A98" s="0" t="s">
        <v>106</v>
      </c>
      <c r="B98" s="0" t="n">
        <v>40.16</v>
      </c>
      <c r="C98" s="0" t="n">
        <v>40.11</v>
      </c>
      <c r="E98" s="0" t="n">
        <v>42.57</v>
      </c>
      <c r="F98" s="0" t="n">
        <v>42.53</v>
      </c>
      <c r="H98" s="3" t="n">
        <f aca="false">B98&gt;E98</f>
        <v>0</v>
      </c>
      <c r="L98" s="3" t="n">
        <f aca="false">ABS(C98-F98)&gt;10</f>
        <v>0</v>
      </c>
    </row>
    <row r="99" customFormat="false" ht="12.8" hidden="false" customHeight="false" outlineLevel="0" collapsed="false">
      <c r="A99" s="0" t="s">
        <v>107</v>
      </c>
      <c r="B99" s="0" t="n">
        <v>69.44</v>
      </c>
      <c r="C99" s="0" t="n">
        <v>69.35</v>
      </c>
      <c r="E99" s="0" t="n">
        <v>74.96</v>
      </c>
      <c r="F99" s="0" t="n">
        <v>74.88</v>
      </c>
      <c r="H99" s="3" t="n">
        <f aca="false">B99&gt;E99</f>
        <v>0</v>
      </c>
      <c r="L99" s="3" t="n">
        <f aca="false">ABS(C99-F99)&gt;10</f>
        <v>0</v>
      </c>
    </row>
    <row r="100" customFormat="false" ht="12.8" hidden="false" customHeight="false" outlineLevel="0" collapsed="false">
      <c r="A100" s="0" t="s">
        <v>108</v>
      </c>
      <c r="B100" s="0" t="n">
        <v>500</v>
      </c>
      <c r="C100" s="0" t="n">
        <v>499.73</v>
      </c>
      <c r="E100" s="0" t="n">
        <v>500.03</v>
      </c>
      <c r="F100" s="0" t="n">
        <v>499.75</v>
      </c>
      <c r="H100" s="3" t="n">
        <f aca="false">B100&gt;E100</f>
        <v>0</v>
      </c>
      <c r="L100" s="3" t="n">
        <f aca="false">ABS(C100-F100)&gt;10</f>
        <v>0</v>
      </c>
    </row>
    <row r="101" customFormat="false" ht="12.8" hidden="false" customHeight="false" outlineLevel="0" collapsed="false">
      <c r="A101" s="0" t="s">
        <v>109</v>
      </c>
      <c r="B101" s="0" t="n">
        <v>80.04</v>
      </c>
      <c r="C101" s="0" t="n">
        <v>79.97</v>
      </c>
      <c r="E101" s="0" t="n">
        <v>110.32</v>
      </c>
      <c r="F101" s="0" t="n">
        <v>110.21</v>
      </c>
      <c r="H101" s="3" t="n">
        <f aca="false">B101&gt;E101</f>
        <v>0</v>
      </c>
      <c r="L101" s="3" t="n">
        <f aca="false">ABS(C101-F101)&gt;10</f>
        <v>1</v>
      </c>
    </row>
    <row r="102" customFormat="false" ht="12.8" hidden="false" customHeight="false" outlineLevel="0" collapsed="false">
      <c r="A102" s="0" t="s">
        <v>110</v>
      </c>
      <c r="B102" s="0" t="n">
        <v>136.46</v>
      </c>
      <c r="C102" s="0" t="n">
        <v>136.37</v>
      </c>
      <c r="E102" s="0" t="n">
        <v>136.68</v>
      </c>
      <c r="F102" s="0" t="n">
        <v>136.6</v>
      </c>
      <c r="H102" s="3" t="n">
        <f aca="false">B102&gt;E102</f>
        <v>0</v>
      </c>
      <c r="L102" s="3" t="n">
        <f aca="false">ABS(C102-F102)&gt;10</f>
        <v>0</v>
      </c>
    </row>
    <row r="103" customFormat="false" ht="12.8" hidden="false" customHeight="false" outlineLevel="0" collapsed="false">
      <c r="A103" s="0" t="s">
        <v>111</v>
      </c>
      <c r="B103" s="0" t="n">
        <v>500.01</v>
      </c>
      <c r="C103" s="0" t="n">
        <v>499.75</v>
      </c>
      <c r="E103" s="0" t="n">
        <v>500.05</v>
      </c>
      <c r="F103" s="0" t="n">
        <v>499.64</v>
      </c>
      <c r="H103" s="3" t="n">
        <f aca="false">B103&gt;E103</f>
        <v>0</v>
      </c>
      <c r="L103" s="3" t="n">
        <f aca="false">ABS(C103-F103)&gt;10</f>
        <v>0</v>
      </c>
    </row>
    <row r="104" customFormat="false" ht="12.8" hidden="false" customHeight="false" outlineLevel="0" collapsed="false">
      <c r="A104" s="0" t="s">
        <v>112</v>
      </c>
      <c r="B104" s="0" t="n">
        <v>271.91</v>
      </c>
      <c r="C104" s="0" t="n">
        <v>271.71</v>
      </c>
      <c r="E104" s="0" t="n">
        <v>324.14</v>
      </c>
      <c r="F104" s="0" t="n">
        <v>323.93</v>
      </c>
      <c r="H104" s="3" t="n">
        <f aca="false">B104&gt;E104</f>
        <v>0</v>
      </c>
      <c r="L104" s="3" t="n">
        <f aca="false">ABS(C104-F104)&gt;10</f>
        <v>1</v>
      </c>
    </row>
    <row r="105" customFormat="false" ht="12.8" hidden="false" customHeight="false" outlineLevel="0" collapsed="false">
      <c r="A105" s="0" t="s">
        <v>113</v>
      </c>
      <c r="B105" s="0" t="n">
        <v>243.14</v>
      </c>
      <c r="C105" s="0" t="n">
        <v>242.99</v>
      </c>
      <c r="E105" s="0" t="n">
        <v>257.1</v>
      </c>
      <c r="F105" s="0" t="n">
        <v>256.97</v>
      </c>
      <c r="H105" s="3" t="n">
        <f aca="false">B105&gt;E105</f>
        <v>0</v>
      </c>
      <c r="L105" s="3" t="n">
        <f aca="false">ABS(C105-F105)&gt;10</f>
        <v>1</v>
      </c>
    </row>
    <row r="106" customFormat="false" ht="12.8" hidden="false" customHeight="false" outlineLevel="0" collapsed="false">
      <c r="A106" s="0" t="s">
        <v>114</v>
      </c>
      <c r="B106" s="0" t="n">
        <v>178.89</v>
      </c>
      <c r="C106" s="0" t="n">
        <v>178.8</v>
      </c>
      <c r="E106" s="0" t="n">
        <v>177.74</v>
      </c>
      <c r="F106" s="0" t="n">
        <v>177.65</v>
      </c>
      <c r="H106" s="3" t="n">
        <f aca="false">B106&gt;E106</f>
        <v>1</v>
      </c>
      <c r="L106" s="3" t="n">
        <f aca="false">ABS(C106-F106)&gt;10</f>
        <v>0</v>
      </c>
    </row>
    <row r="107" customFormat="false" ht="12.8" hidden="false" customHeight="false" outlineLevel="0" collapsed="false">
      <c r="A107" s="0" t="s">
        <v>115</v>
      </c>
      <c r="B107" s="0" t="n">
        <v>0.29</v>
      </c>
      <c r="C107" s="0" t="n">
        <v>0.28</v>
      </c>
      <c r="E107" s="0" t="n">
        <v>0.29</v>
      </c>
      <c r="F107" s="0" t="n">
        <v>0.27</v>
      </c>
      <c r="H107" s="3" t="n">
        <f aca="false">B107&gt;E107</f>
        <v>0</v>
      </c>
      <c r="L107" s="3" t="n">
        <f aca="false">ABS(C107-F107)&gt;10</f>
        <v>0</v>
      </c>
    </row>
    <row r="108" customFormat="false" ht="12.8" hidden="false" customHeight="false" outlineLevel="0" collapsed="false">
      <c r="A108" s="0" t="s">
        <v>116</v>
      </c>
      <c r="B108" s="0" t="n">
        <v>0.47</v>
      </c>
      <c r="C108" s="0" t="n">
        <v>0.46</v>
      </c>
      <c r="E108" s="0" t="n">
        <v>0.47</v>
      </c>
      <c r="F108" s="0" t="n">
        <v>0.45</v>
      </c>
      <c r="H108" s="3" t="n">
        <f aca="false">B108&gt;E108</f>
        <v>0</v>
      </c>
      <c r="L108" s="3" t="n">
        <f aca="false">ABS(C108-F108)&gt;10</f>
        <v>0</v>
      </c>
    </row>
    <row r="109" customFormat="false" ht="12.8" hidden="false" customHeight="false" outlineLevel="0" collapsed="false">
      <c r="A109" s="0" t="s">
        <v>117</v>
      </c>
      <c r="B109" s="0" t="n">
        <v>0.3</v>
      </c>
      <c r="C109" s="0" t="n">
        <v>0.29</v>
      </c>
      <c r="E109" s="0" t="n">
        <v>0.3</v>
      </c>
      <c r="F109" s="0" t="n">
        <v>0.29</v>
      </c>
      <c r="H109" s="3" t="n">
        <f aca="false">B109&gt;E109</f>
        <v>0</v>
      </c>
      <c r="L109" s="3" t="n">
        <f aca="false">ABS(C109-F109)&gt;10</f>
        <v>0</v>
      </c>
    </row>
    <row r="110" customFormat="false" ht="12.8" hidden="false" customHeight="false" outlineLevel="0" collapsed="false">
      <c r="A110" s="0" t="s">
        <v>118</v>
      </c>
      <c r="B110" s="0" t="n">
        <v>0.53</v>
      </c>
      <c r="C110" s="0" t="n">
        <v>0.5</v>
      </c>
      <c r="E110" s="0" t="n">
        <v>0.47</v>
      </c>
      <c r="F110" s="0" t="n">
        <v>0.45</v>
      </c>
      <c r="H110" s="3" t="n">
        <f aca="false">B110&gt;E110</f>
        <v>1</v>
      </c>
      <c r="L110" s="3" t="n">
        <f aca="false">ABS(C110-F110)&gt;10</f>
        <v>0</v>
      </c>
    </row>
    <row r="111" customFormat="false" ht="12.8" hidden="false" customHeight="false" outlineLevel="0" collapsed="false">
      <c r="A111" s="0" t="s">
        <v>119</v>
      </c>
      <c r="B111" s="0" t="n">
        <v>0.4</v>
      </c>
      <c r="C111" s="0" t="n">
        <v>0.35</v>
      </c>
      <c r="E111" s="0" t="n">
        <v>0.38</v>
      </c>
      <c r="F111" s="0" t="n">
        <v>0.36</v>
      </c>
      <c r="H111" s="3" t="n">
        <f aca="false">B111&gt;E111</f>
        <v>1</v>
      </c>
      <c r="L111" s="3" t="n">
        <f aca="false">ABS(C111-F111)&gt;10</f>
        <v>0</v>
      </c>
    </row>
    <row r="112" customFormat="false" ht="12.8" hidden="false" customHeight="false" outlineLevel="0" collapsed="false">
      <c r="A112" s="0" t="s">
        <v>120</v>
      </c>
      <c r="B112" s="0" t="n">
        <v>0.36</v>
      </c>
      <c r="C112" s="0" t="n">
        <v>0.34</v>
      </c>
      <c r="E112" s="0" t="n">
        <v>0.37</v>
      </c>
      <c r="F112" s="0" t="n">
        <v>0.34</v>
      </c>
      <c r="H112" s="3" t="n">
        <f aca="false">B112&gt;E112</f>
        <v>0</v>
      </c>
      <c r="L112" s="3" t="n">
        <f aca="false">ABS(C112-F112)&gt;10</f>
        <v>0</v>
      </c>
    </row>
    <row r="113" customFormat="false" ht="12.8" hidden="false" customHeight="false" outlineLevel="0" collapsed="false">
      <c r="A113" s="0" t="s">
        <v>121</v>
      </c>
      <c r="B113" s="0" t="n">
        <v>0.28</v>
      </c>
      <c r="C113" s="0" t="n">
        <v>0.28</v>
      </c>
      <c r="E113" s="0" t="n">
        <v>0.28</v>
      </c>
      <c r="F113" s="0" t="n">
        <v>0.27</v>
      </c>
      <c r="H113" s="3" t="n">
        <f aca="false">B113&gt;E113</f>
        <v>0</v>
      </c>
      <c r="L113" s="3" t="n">
        <f aca="false">ABS(C113-F113)&gt;10</f>
        <v>0</v>
      </c>
    </row>
    <row r="114" customFormat="false" ht="12.8" hidden="false" customHeight="false" outlineLevel="0" collapsed="false">
      <c r="A114" s="0" t="s">
        <v>122</v>
      </c>
      <c r="B114" s="0" t="n">
        <v>0.4</v>
      </c>
      <c r="C114" s="0" t="n">
        <v>0.39</v>
      </c>
      <c r="E114" s="0" t="n">
        <v>0.4</v>
      </c>
      <c r="F114" s="0" t="n">
        <v>0.38</v>
      </c>
      <c r="H114" s="3" t="n">
        <f aca="false">B114&gt;E114</f>
        <v>0</v>
      </c>
      <c r="L114" s="3" t="n">
        <f aca="false">ABS(C114-F114)&gt;10</f>
        <v>0</v>
      </c>
    </row>
    <row r="115" customFormat="false" ht="12.8" hidden="false" customHeight="false" outlineLevel="0" collapsed="false">
      <c r="A115" s="0" t="s">
        <v>123</v>
      </c>
      <c r="B115" s="0" t="n">
        <v>0.28</v>
      </c>
      <c r="C115" s="0" t="n">
        <v>0.25</v>
      </c>
      <c r="E115" s="0" t="n">
        <v>0.28</v>
      </c>
      <c r="F115" s="0" t="n">
        <v>0.27</v>
      </c>
      <c r="H115" s="3" t="n">
        <f aca="false">B115&gt;E115</f>
        <v>0</v>
      </c>
      <c r="L115" s="3" t="n">
        <f aca="false">ABS(C115-F115)&gt;10</f>
        <v>0</v>
      </c>
    </row>
    <row r="116" customFormat="false" ht="12.8" hidden="false" customHeight="false" outlineLevel="0" collapsed="false">
      <c r="A116" s="0" t="s">
        <v>124</v>
      </c>
      <c r="B116" s="0" t="n">
        <v>0.38</v>
      </c>
      <c r="C116" s="0" t="n">
        <v>0.37</v>
      </c>
      <c r="E116" s="0" t="n">
        <v>0.38</v>
      </c>
      <c r="F116" s="0" t="n">
        <v>0.37</v>
      </c>
      <c r="H116" s="3" t="n">
        <f aca="false">B116&gt;E116</f>
        <v>0</v>
      </c>
      <c r="L116" s="3" t="n">
        <f aca="false">ABS(C116-F116)&gt;10</f>
        <v>0</v>
      </c>
    </row>
    <row r="117" customFormat="false" ht="12.8" hidden="false" customHeight="false" outlineLevel="0" collapsed="false">
      <c r="A117" s="0" t="s">
        <v>125</v>
      </c>
      <c r="B117" s="0" t="n">
        <v>0.29</v>
      </c>
      <c r="C117" s="0" t="n">
        <v>0.28</v>
      </c>
      <c r="E117" s="0" t="n">
        <v>0.29</v>
      </c>
      <c r="F117" s="0" t="n">
        <v>0.28</v>
      </c>
      <c r="H117" s="3" t="n">
        <f aca="false">B117&gt;E117</f>
        <v>0</v>
      </c>
      <c r="L117" s="3" t="n">
        <f aca="false">ABS(C117-F117)&gt;10</f>
        <v>0</v>
      </c>
    </row>
    <row r="118" customFormat="false" ht="12.8" hidden="false" customHeight="false" outlineLevel="0" collapsed="false">
      <c r="A118" s="0" t="s">
        <v>126</v>
      </c>
      <c r="B118" s="0" t="n">
        <v>0.8</v>
      </c>
      <c r="C118" s="0" t="n">
        <v>0.79</v>
      </c>
      <c r="E118" s="0" t="n">
        <v>0.81</v>
      </c>
      <c r="F118" s="0" t="n">
        <v>0.79</v>
      </c>
      <c r="H118" s="3" t="n">
        <f aca="false">B118&gt;E118</f>
        <v>0</v>
      </c>
      <c r="L118" s="3" t="n">
        <f aca="false">ABS(C118-F118)&gt;10</f>
        <v>0</v>
      </c>
    </row>
    <row r="119" customFormat="false" ht="12.8" hidden="false" customHeight="false" outlineLevel="0" collapsed="false">
      <c r="A119" s="0" t="s">
        <v>127</v>
      </c>
      <c r="B119" s="0" t="n">
        <v>1.33</v>
      </c>
      <c r="C119" s="0" t="n">
        <v>1.3</v>
      </c>
      <c r="E119" s="0" t="n">
        <v>1.35</v>
      </c>
      <c r="F119" s="0" t="n">
        <v>1.32</v>
      </c>
      <c r="H119" s="3" t="n">
        <f aca="false">B119&gt;E119</f>
        <v>0</v>
      </c>
      <c r="L119" s="3" t="n">
        <f aca="false">ABS(C119-F119)&gt;10</f>
        <v>0</v>
      </c>
    </row>
    <row r="120" customFormat="false" ht="12.8" hidden="false" customHeight="false" outlineLevel="0" collapsed="false">
      <c r="A120" s="0" t="s">
        <v>128</v>
      </c>
      <c r="B120" s="0" t="n">
        <v>0.78</v>
      </c>
      <c r="C120" s="0" t="n">
        <v>0.77</v>
      </c>
      <c r="E120" s="0" t="n">
        <v>0.8</v>
      </c>
      <c r="F120" s="0" t="n">
        <v>0.77</v>
      </c>
      <c r="H120" s="3" t="n">
        <f aca="false">B120&gt;E120</f>
        <v>0</v>
      </c>
      <c r="L120" s="3" t="n">
        <f aca="false">ABS(C120-F120)&gt;10</f>
        <v>0</v>
      </c>
    </row>
    <row r="121" customFormat="false" ht="12.8" hidden="false" customHeight="false" outlineLevel="0" collapsed="false">
      <c r="A121" s="0" t="s">
        <v>129</v>
      </c>
      <c r="B121" s="0" t="n">
        <v>0.54</v>
      </c>
      <c r="C121" s="0" t="n">
        <v>0.53</v>
      </c>
      <c r="E121" s="0" t="n">
        <v>0.55</v>
      </c>
      <c r="F121" s="0" t="n">
        <v>0.54</v>
      </c>
      <c r="H121" s="3" t="n">
        <f aca="false">B121&gt;E121</f>
        <v>0</v>
      </c>
      <c r="L121" s="3" t="n">
        <f aca="false">ABS(C121-F121)&gt;10</f>
        <v>0</v>
      </c>
    </row>
    <row r="122" customFormat="false" ht="12.8" hidden="false" customHeight="false" outlineLevel="0" collapsed="false">
      <c r="A122" s="0" t="s">
        <v>130</v>
      </c>
      <c r="B122" s="0" t="n">
        <v>0.75</v>
      </c>
      <c r="C122" s="0" t="n">
        <v>0.73</v>
      </c>
      <c r="E122" s="0" t="n">
        <v>0.74</v>
      </c>
      <c r="F122" s="0" t="n">
        <v>0.73</v>
      </c>
      <c r="H122" s="3" t="n">
        <f aca="false">B122&gt;E122</f>
        <v>1</v>
      </c>
      <c r="L122" s="3" t="n">
        <f aca="false">ABS(C122-F122)&gt;10</f>
        <v>0</v>
      </c>
    </row>
    <row r="123" customFormat="false" ht="12.8" hidden="false" customHeight="false" outlineLevel="0" collapsed="false">
      <c r="A123" s="0" t="s">
        <v>131</v>
      </c>
      <c r="B123" s="0" t="n">
        <v>0.42</v>
      </c>
      <c r="C123" s="0" t="n">
        <v>0.39</v>
      </c>
      <c r="E123" s="0" t="n">
        <v>0.41</v>
      </c>
      <c r="F123" s="0" t="n">
        <v>0.4</v>
      </c>
      <c r="H123" s="3" t="n">
        <f aca="false">B123&gt;E123</f>
        <v>1</v>
      </c>
      <c r="L123" s="3" t="n">
        <f aca="false">ABS(C123-F123)&gt;10</f>
        <v>0</v>
      </c>
    </row>
    <row r="124" customFormat="false" ht="12.8" hidden="false" customHeight="false" outlineLevel="0" collapsed="false">
      <c r="A124" s="0" t="s">
        <v>132</v>
      </c>
      <c r="B124" s="0" t="n">
        <v>0.66</v>
      </c>
      <c r="C124" s="0" t="n">
        <v>0.65</v>
      </c>
      <c r="E124" s="0" t="n">
        <v>0.67</v>
      </c>
      <c r="F124" s="0" t="n">
        <v>0.66</v>
      </c>
      <c r="H124" s="3" t="n">
        <f aca="false">B124&gt;E124</f>
        <v>0</v>
      </c>
      <c r="L124" s="3" t="n">
        <f aca="false">ABS(C124-F124)&gt;10</f>
        <v>0</v>
      </c>
    </row>
    <row r="125" customFormat="false" ht="12.8" hidden="false" customHeight="false" outlineLevel="0" collapsed="false">
      <c r="A125" s="0" t="s">
        <v>133</v>
      </c>
      <c r="B125" s="0" t="n">
        <v>0.36</v>
      </c>
      <c r="C125" s="0" t="n">
        <v>0.33</v>
      </c>
      <c r="E125" s="0" t="n">
        <v>0.35</v>
      </c>
      <c r="F125" s="0" t="n">
        <v>0.34</v>
      </c>
      <c r="H125" s="3" t="n">
        <f aca="false">B125&gt;E125</f>
        <v>1</v>
      </c>
      <c r="L125" s="3" t="n">
        <f aca="false">ABS(C125-F125)&gt;10</f>
        <v>0</v>
      </c>
    </row>
    <row r="126" customFormat="false" ht="12.8" hidden="false" customHeight="false" outlineLevel="0" collapsed="false">
      <c r="A126" s="0" t="s">
        <v>134</v>
      </c>
      <c r="B126" s="0" t="n">
        <v>0.73</v>
      </c>
      <c r="C126" s="0" t="n">
        <v>0.73</v>
      </c>
      <c r="E126" s="0" t="n">
        <v>0.73</v>
      </c>
      <c r="F126" s="0" t="n">
        <v>0.72</v>
      </c>
      <c r="H126" s="3" t="n">
        <f aca="false">B126&gt;E126</f>
        <v>0</v>
      </c>
      <c r="L126" s="3" t="n">
        <f aca="false">ABS(C126-F126)&gt;10</f>
        <v>0</v>
      </c>
    </row>
    <row r="127" customFormat="false" ht="12.8" hidden="false" customHeight="false" outlineLevel="0" collapsed="false">
      <c r="A127" s="0" t="s">
        <v>135</v>
      </c>
      <c r="B127" s="0" t="n">
        <v>0.94</v>
      </c>
      <c r="C127" s="0" t="n">
        <v>0.92</v>
      </c>
      <c r="E127" s="0" t="n">
        <v>0.95</v>
      </c>
      <c r="F127" s="0" t="n">
        <v>0.93</v>
      </c>
      <c r="H127" s="3" t="n">
        <f aca="false">B127&gt;E127</f>
        <v>0</v>
      </c>
      <c r="L127" s="3" t="n">
        <f aca="false">ABS(C127-F127)&gt;10</f>
        <v>0</v>
      </c>
    </row>
    <row r="128" customFormat="false" ht="12.8" hidden="false" customHeight="false" outlineLevel="0" collapsed="false">
      <c r="A128" s="0" t="s">
        <v>136</v>
      </c>
      <c r="B128" s="0" t="n">
        <v>0.7</v>
      </c>
      <c r="C128" s="0" t="n">
        <v>0.68</v>
      </c>
      <c r="E128" s="0" t="n">
        <v>0.69</v>
      </c>
      <c r="F128" s="0" t="n">
        <v>0.68</v>
      </c>
      <c r="H128" s="3" t="n">
        <f aca="false">B128&gt;E128</f>
        <v>1</v>
      </c>
      <c r="L128" s="3" t="n">
        <f aca="false">ABS(C128-F128)&gt;10</f>
        <v>0</v>
      </c>
    </row>
    <row r="129" customFormat="false" ht="12.8" hidden="false" customHeight="false" outlineLevel="0" collapsed="false">
      <c r="A129" s="0" t="s">
        <v>137</v>
      </c>
      <c r="B129" s="0" t="n">
        <v>0.49</v>
      </c>
      <c r="C129" s="0" t="n">
        <v>0.47</v>
      </c>
      <c r="E129" s="0" t="n">
        <v>0.49</v>
      </c>
      <c r="F129" s="0" t="n">
        <v>0.48</v>
      </c>
      <c r="H129" s="3" t="n">
        <f aca="false">B129&gt;E129</f>
        <v>0</v>
      </c>
      <c r="L129" s="3" t="n">
        <f aca="false">ABS(C129-F129)&gt;10</f>
        <v>0</v>
      </c>
    </row>
    <row r="130" customFormat="false" ht="12.8" hidden="false" customHeight="false" outlineLevel="0" collapsed="false">
      <c r="A130" s="0" t="s">
        <v>138</v>
      </c>
      <c r="B130" s="0" t="n">
        <v>1.26</v>
      </c>
      <c r="C130" s="0" t="n">
        <v>1.24</v>
      </c>
      <c r="E130" s="0" t="n">
        <v>1.26</v>
      </c>
      <c r="F130" s="0" t="n">
        <v>1.24</v>
      </c>
      <c r="H130" s="3" t="n">
        <f aca="false">B130&gt;E130</f>
        <v>0</v>
      </c>
      <c r="L130" s="3" t="n">
        <f aca="false">ABS(C130-F130)&gt;10</f>
        <v>0</v>
      </c>
    </row>
    <row r="131" customFormat="false" ht="12.8" hidden="false" customHeight="false" outlineLevel="0" collapsed="false">
      <c r="A131" s="0" t="s">
        <v>139</v>
      </c>
      <c r="B131" s="0" t="n">
        <v>0.96</v>
      </c>
      <c r="C131" s="0" t="n">
        <v>0.95</v>
      </c>
      <c r="E131" s="0" t="n">
        <v>0.96</v>
      </c>
      <c r="F131" s="0" t="n">
        <v>0.95</v>
      </c>
      <c r="H131" s="3" t="n">
        <f aca="false">B131&gt;E131</f>
        <v>0</v>
      </c>
      <c r="L131" s="3" t="n">
        <f aca="false">ABS(C131-F131)&gt;10</f>
        <v>0</v>
      </c>
    </row>
    <row r="132" customFormat="false" ht="12.8" hidden="false" customHeight="false" outlineLevel="0" collapsed="false">
      <c r="A132" s="0" t="s">
        <v>140</v>
      </c>
      <c r="B132" s="0" t="n">
        <v>1.15</v>
      </c>
      <c r="C132" s="0" t="n">
        <v>1.13</v>
      </c>
      <c r="E132" s="0" t="n">
        <v>1.16</v>
      </c>
      <c r="F132" s="0" t="n">
        <v>1.14</v>
      </c>
      <c r="H132" s="3" t="n">
        <f aca="false">B132&gt;E132</f>
        <v>0</v>
      </c>
      <c r="L132" s="3" t="n">
        <f aca="false">ABS(C132-F132)&gt;10</f>
        <v>0</v>
      </c>
    </row>
    <row r="133" customFormat="false" ht="12.8" hidden="false" customHeight="false" outlineLevel="0" collapsed="false">
      <c r="A133" s="0" t="s">
        <v>141</v>
      </c>
      <c r="B133" s="0" t="n">
        <v>1.24</v>
      </c>
      <c r="C133" s="0" t="n">
        <v>1.2</v>
      </c>
      <c r="E133" s="0" t="n">
        <v>1.26</v>
      </c>
      <c r="F133" s="0" t="n">
        <v>1.24</v>
      </c>
      <c r="H133" s="3" t="n">
        <f aca="false">B133&gt;E133</f>
        <v>0</v>
      </c>
      <c r="L133" s="3" t="n">
        <f aca="false">ABS(C133-F133)&gt;10</f>
        <v>0</v>
      </c>
    </row>
    <row r="134" customFormat="false" ht="12.8" hidden="false" customHeight="false" outlineLevel="0" collapsed="false">
      <c r="A134" s="0" t="s">
        <v>142</v>
      </c>
      <c r="B134" s="0" t="n">
        <v>1.46</v>
      </c>
      <c r="C134" s="0" t="n">
        <v>1.45</v>
      </c>
      <c r="E134" s="0" t="n">
        <v>1.45</v>
      </c>
      <c r="F134" s="0" t="n">
        <v>1.43</v>
      </c>
      <c r="H134" s="3" t="n">
        <f aca="false">B134&gt;E134</f>
        <v>1</v>
      </c>
      <c r="L134" s="3" t="n">
        <f aca="false">ABS(C134-F134)&gt;10</f>
        <v>0</v>
      </c>
    </row>
    <row r="135" customFormat="false" ht="12.8" hidden="false" customHeight="false" outlineLevel="0" collapsed="false">
      <c r="A135" s="0" t="s">
        <v>143</v>
      </c>
      <c r="B135" s="0" t="n">
        <v>0.81</v>
      </c>
      <c r="C135" s="0" t="n">
        <v>0.78</v>
      </c>
      <c r="E135" s="0" t="n">
        <v>0.8</v>
      </c>
      <c r="F135" s="0" t="n">
        <v>0.79</v>
      </c>
      <c r="H135" s="3" t="n">
        <f aca="false">B135&gt;E135</f>
        <v>1</v>
      </c>
      <c r="L135" s="3" t="n">
        <f aca="false">ABS(C135-F135)&gt;10</f>
        <v>0</v>
      </c>
    </row>
    <row r="136" customFormat="false" ht="12.8" hidden="false" customHeight="false" outlineLevel="0" collapsed="false">
      <c r="A136" s="0" t="s">
        <v>144</v>
      </c>
      <c r="B136" s="0" t="n">
        <v>1.13</v>
      </c>
      <c r="C136" s="0" t="n">
        <v>1.1</v>
      </c>
      <c r="E136" s="0" t="n">
        <v>1.13</v>
      </c>
      <c r="F136" s="0" t="n">
        <v>1.11</v>
      </c>
      <c r="H136" s="3" t="n">
        <f aca="false">B136&gt;E136</f>
        <v>0</v>
      </c>
      <c r="L136" s="3" t="n">
        <f aca="false">ABS(C136-F136)&gt;10</f>
        <v>0</v>
      </c>
    </row>
    <row r="137" customFormat="false" ht="12.8" hidden="false" customHeight="false" outlineLevel="0" collapsed="false">
      <c r="A137" s="0" t="s">
        <v>145</v>
      </c>
      <c r="B137" s="0" t="n">
        <v>0.49</v>
      </c>
      <c r="C137" s="0" t="n">
        <v>0.46</v>
      </c>
      <c r="E137" s="0" t="n">
        <v>0.49</v>
      </c>
      <c r="F137" s="0" t="n">
        <v>0.47</v>
      </c>
      <c r="H137" s="3" t="n">
        <f aca="false">B137&gt;E137</f>
        <v>0</v>
      </c>
      <c r="L137" s="3" t="n">
        <f aca="false">ABS(C137-F137)&gt;10</f>
        <v>0</v>
      </c>
    </row>
    <row r="138" customFormat="false" ht="12.8" hidden="false" customHeight="false" outlineLevel="0" collapsed="false">
      <c r="A138" s="0" t="s">
        <v>146</v>
      </c>
      <c r="B138" s="0" t="n">
        <v>0.94</v>
      </c>
      <c r="C138" s="0" t="n">
        <v>0.92</v>
      </c>
      <c r="E138" s="0" t="n">
        <v>0.94</v>
      </c>
      <c r="F138" s="0" t="n">
        <v>0.92</v>
      </c>
      <c r="H138" s="3" t="n">
        <f aca="false">B138&gt;E138</f>
        <v>0</v>
      </c>
      <c r="L138" s="3" t="n">
        <f aca="false">ABS(C138-F138)&gt;10</f>
        <v>0</v>
      </c>
    </row>
    <row r="139" customFormat="false" ht="12.8" hidden="false" customHeight="false" outlineLevel="0" collapsed="false">
      <c r="A139" s="0" t="s">
        <v>147</v>
      </c>
      <c r="B139" s="0" t="n">
        <v>0.68</v>
      </c>
      <c r="C139" s="0" t="n">
        <v>0.64</v>
      </c>
      <c r="E139" s="0" t="n">
        <v>0.66</v>
      </c>
      <c r="F139" s="0" t="n">
        <v>0.64</v>
      </c>
      <c r="H139" s="3" t="n">
        <f aca="false">B139&gt;E139</f>
        <v>1</v>
      </c>
      <c r="L139" s="3" t="n">
        <f aca="false">ABS(C139-F139)&gt;10</f>
        <v>0</v>
      </c>
    </row>
    <row r="140" customFormat="false" ht="12.8" hidden="false" customHeight="false" outlineLevel="0" collapsed="false">
      <c r="A140" s="0" t="s">
        <v>148</v>
      </c>
      <c r="B140" s="0" t="n">
        <v>1.14</v>
      </c>
      <c r="C140" s="0" t="n">
        <v>1.12</v>
      </c>
      <c r="E140" s="0" t="n">
        <v>1.12</v>
      </c>
      <c r="F140" s="0" t="n">
        <v>1.11</v>
      </c>
      <c r="H140" s="3" t="n">
        <f aca="false">B140&gt;E140</f>
        <v>1</v>
      </c>
      <c r="L140" s="3" t="n">
        <f aca="false">ABS(C140-F140)&gt;10</f>
        <v>0</v>
      </c>
    </row>
    <row r="141" customFormat="false" ht="12.8" hidden="false" customHeight="false" outlineLevel="0" collapsed="false">
      <c r="A141" s="0" t="s">
        <v>149</v>
      </c>
      <c r="B141" s="0" t="n">
        <v>1.32</v>
      </c>
      <c r="C141" s="0" t="n">
        <v>1.31</v>
      </c>
      <c r="E141" s="0" t="n">
        <v>1.39</v>
      </c>
      <c r="F141" s="0" t="n">
        <v>1.37</v>
      </c>
      <c r="H141" s="3" t="n">
        <f aca="false">B141&gt;E141</f>
        <v>0</v>
      </c>
      <c r="L141" s="3" t="n">
        <f aca="false">ABS(C141-F141)&gt;10</f>
        <v>0</v>
      </c>
    </row>
    <row r="142" customFormat="false" ht="12.8" hidden="false" customHeight="false" outlineLevel="0" collapsed="false">
      <c r="A142" s="0" t="s">
        <v>150</v>
      </c>
      <c r="B142" s="0" t="n">
        <v>25.84</v>
      </c>
      <c r="C142" s="0" t="n">
        <v>25.78</v>
      </c>
      <c r="E142" s="0" t="n">
        <v>25.54</v>
      </c>
      <c r="F142" s="0" t="n">
        <v>25.5</v>
      </c>
      <c r="H142" s="3" t="n">
        <f aca="false">B142&gt;E142</f>
        <v>1</v>
      </c>
      <c r="L142" s="3" t="n">
        <f aca="false">ABS(C142-F142)&gt;10</f>
        <v>0</v>
      </c>
    </row>
    <row r="143" customFormat="false" ht="12.8" hidden="false" customHeight="false" outlineLevel="0" collapsed="false">
      <c r="A143" s="0" t="s">
        <v>151</v>
      </c>
      <c r="B143" s="0" t="n">
        <v>1.88</v>
      </c>
      <c r="C143" s="0" t="n">
        <v>1.86</v>
      </c>
      <c r="E143" s="0" t="n">
        <v>2.22</v>
      </c>
      <c r="F143" s="0" t="n">
        <v>2.2</v>
      </c>
      <c r="H143" s="3" t="n">
        <f aca="false">B143&gt;E143</f>
        <v>0</v>
      </c>
      <c r="L143" s="3" t="n">
        <f aca="false">ABS(C143-F143)&gt;10</f>
        <v>0</v>
      </c>
    </row>
    <row r="144" customFormat="false" ht="12.8" hidden="false" customHeight="false" outlineLevel="0" collapsed="false">
      <c r="A144" s="0" t="s">
        <v>152</v>
      </c>
      <c r="B144" s="0" t="n">
        <v>4.55</v>
      </c>
      <c r="C144" s="0" t="n">
        <v>4.54</v>
      </c>
      <c r="E144" s="0" t="n">
        <v>4.53</v>
      </c>
      <c r="F144" s="0" t="n">
        <v>4.51</v>
      </c>
      <c r="H144" s="3" t="n">
        <f aca="false">B144&gt;E144</f>
        <v>1</v>
      </c>
      <c r="L144" s="3" t="n">
        <f aca="false">ABS(C144-F144)&gt;10</f>
        <v>0</v>
      </c>
    </row>
    <row r="145" customFormat="false" ht="12.8" hidden="false" customHeight="false" outlineLevel="0" collapsed="false">
      <c r="A145" s="0" t="s">
        <v>153</v>
      </c>
      <c r="B145" s="0" t="n">
        <v>0.98</v>
      </c>
      <c r="C145" s="0" t="n">
        <v>0.96</v>
      </c>
      <c r="E145" s="0" t="n">
        <v>0.97</v>
      </c>
      <c r="F145" s="0" t="n">
        <v>0.95</v>
      </c>
      <c r="H145" s="3" t="n">
        <f aca="false">B145&gt;E145</f>
        <v>1</v>
      </c>
      <c r="L145" s="3" t="n">
        <f aca="false">ABS(C145-F145)&gt;10</f>
        <v>0</v>
      </c>
    </row>
    <row r="146" customFormat="false" ht="12.8" hidden="false" customHeight="false" outlineLevel="0" collapsed="false">
      <c r="A146" s="0" t="s">
        <v>154</v>
      </c>
      <c r="B146" s="0" t="n">
        <v>10.46</v>
      </c>
      <c r="C146" s="0" t="n">
        <v>10.43</v>
      </c>
      <c r="E146" s="0" t="n">
        <v>10.46</v>
      </c>
      <c r="F146" s="0" t="n">
        <v>10.43</v>
      </c>
      <c r="H146" s="3" t="n">
        <f aca="false">B146&gt;E146</f>
        <v>0</v>
      </c>
      <c r="L146" s="3" t="n">
        <f aca="false">ABS(C146-F146)&gt;10</f>
        <v>0</v>
      </c>
    </row>
    <row r="147" customFormat="false" ht="12.8" hidden="false" customHeight="false" outlineLevel="0" collapsed="false">
      <c r="A147" s="0" t="s">
        <v>155</v>
      </c>
      <c r="B147" s="0" t="n">
        <v>1.22</v>
      </c>
      <c r="C147" s="0" t="n">
        <v>1.2</v>
      </c>
      <c r="E147" s="0" t="n">
        <v>1.23</v>
      </c>
      <c r="F147" s="0" t="n">
        <v>1.22</v>
      </c>
      <c r="H147" s="3" t="n">
        <f aca="false">B147&gt;E147</f>
        <v>0</v>
      </c>
      <c r="L147" s="3" t="n">
        <f aca="false">ABS(C147-F147)&gt;10</f>
        <v>0</v>
      </c>
    </row>
    <row r="148" customFormat="false" ht="12.8" hidden="false" customHeight="false" outlineLevel="0" collapsed="false">
      <c r="A148" s="0" t="s">
        <v>156</v>
      </c>
      <c r="B148" s="0" t="n">
        <v>17.7</v>
      </c>
      <c r="C148" s="0" t="n">
        <v>17.67</v>
      </c>
      <c r="E148" s="0" t="n">
        <v>19.52</v>
      </c>
      <c r="F148" s="0" t="n">
        <v>19.48</v>
      </c>
      <c r="H148" s="3" t="n">
        <f aca="false">B148&gt;E148</f>
        <v>0</v>
      </c>
      <c r="L148" s="3" t="n">
        <f aca="false">ABS(C148-F148)&gt;10</f>
        <v>0</v>
      </c>
    </row>
    <row r="149" customFormat="false" ht="12.8" hidden="false" customHeight="false" outlineLevel="0" collapsed="false">
      <c r="A149" s="0" t="s">
        <v>157</v>
      </c>
      <c r="B149" s="0" t="n">
        <v>0.93</v>
      </c>
      <c r="C149" s="0" t="n">
        <v>0.93</v>
      </c>
      <c r="E149" s="0" t="n">
        <v>0.96</v>
      </c>
      <c r="F149" s="0" t="n">
        <v>0.95</v>
      </c>
      <c r="H149" s="3" t="n">
        <f aca="false">B149&gt;E149</f>
        <v>0</v>
      </c>
      <c r="L149" s="3" t="n">
        <f aca="false">ABS(C149-F149)&gt;10</f>
        <v>0</v>
      </c>
    </row>
    <row r="150" customFormat="false" ht="12.8" hidden="false" customHeight="false" outlineLevel="0" collapsed="false">
      <c r="A150" s="0" t="s">
        <v>158</v>
      </c>
      <c r="B150" s="0" t="n">
        <v>1.45</v>
      </c>
      <c r="C150" s="0" t="n">
        <v>1.44</v>
      </c>
      <c r="E150" s="0" t="n">
        <v>1.41</v>
      </c>
      <c r="F150" s="0" t="n">
        <v>1.39</v>
      </c>
      <c r="H150" s="3" t="n">
        <f aca="false">B150&gt;E150</f>
        <v>1</v>
      </c>
      <c r="L150" s="3" t="n">
        <f aca="false">ABS(C150-F150)&gt;10</f>
        <v>0</v>
      </c>
    </row>
    <row r="151" customFormat="false" ht="12.8" hidden="false" customHeight="false" outlineLevel="0" collapsed="false">
      <c r="A151" s="0" t="s">
        <v>159</v>
      </c>
      <c r="B151" s="0" t="n">
        <v>1.37</v>
      </c>
      <c r="C151" s="0" t="n">
        <v>1.35</v>
      </c>
      <c r="E151" s="0" t="n">
        <v>1.48</v>
      </c>
      <c r="F151" s="0" t="n">
        <v>1.47</v>
      </c>
      <c r="H151" s="3" t="n">
        <f aca="false">B151&gt;E151</f>
        <v>0</v>
      </c>
      <c r="L151" s="3" t="n">
        <f aca="false">ABS(C151-F151)&gt;10</f>
        <v>0</v>
      </c>
    </row>
    <row r="152" customFormat="false" ht="12.8" hidden="false" customHeight="false" outlineLevel="0" collapsed="false">
      <c r="A152" s="0" t="s">
        <v>160</v>
      </c>
      <c r="B152" s="0" t="n">
        <v>1.37</v>
      </c>
      <c r="C152" s="0" t="n">
        <v>1.36</v>
      </c>
      <c r="E152" s="0" t="n">
        <v>1.42</v>
      </c>
      <c r="F152" s="0" t="n">
        <v>1.39</v>
      </c>
      <c r="H152" s="3" t="n">
        <f aca="false">B152&gt;E152</f>
        <v>0</v>
      </c>
      <c r="L152" s="3" t="n">
        <f aca="false">ABS(C152-F152)&gt;10</f>
        <v>0</v>
      </c>
    </row>
    <row r="153" customFormat="false" ht="12.8" hidden="false" customHeight="false" outlineLevel="0" collapsed="false">
      <c r="A153" s="0" t="s">
        <v>161</v>
      </c>
      <c r="B153" s="0" t="n">
        <v>1.51</v>
      </c>
      <c r="C153" s="0" t="n">
        <v>1.49</v>
      </c>
      <c r="E153" s="0" t="n">
        <v>1.62</v>
      </c>
      <c r="F153" s="0" t="n">
        <v>1.61</v>
      </c>
      <c r="H153" s="3" t="n">
        <f aca="false">B153&gt;E153</f>
        <v>0</v>
      </c>
      <c r="L153" s="3" t="n">
        <f aca="false">ABS(C153-F153)&gt;10</f>
        <v>0</v>
      </c>
    </row>
    <row r="154" customFormat="false" ht="12.8" hidden="false" customHeight="false" outlineLevel="0" collapsed="false">
      <c r="A154" s="0" t="s">
        <v>162</v>
      </c>
      <c r="B154" s="0" t="n">
        <v>17.19</v>
      </c>
      <c r="C154" s="0" t="n">
        <v>17.16</v>
      </c>
      <c r="E154" s="0" t="n">
        <v>18.4</v>
      </c>
      <c r="F154" s="0" t="n">
        <v>18.35</v>
      </c>
      <c r="H154" s="3" t="n">
        <f aca="false">B154&gt;E154</f>
        <v>0</v>
      </c>
      <c r="L154" s="3" t="n">
        <f aca="false">ABS(C154-F154)&gt;10</f>
        <v>0</v>
      </c>
    </row>
    <row r="155" customFormat="false" ht="12.8" hidden="false" customHeight="false" outlineLevel="0" collapsed="false">
      <c r="A155" s="0" t="s">
        <v>163</v>
      </c>
      <c r="B155" s="0" t="n">
        <v>2.19</v>
      </c>
      <c r="C155" s="0" t="n">
        <v>2.15</v>
      </c>
      <c r="E155" s="0" t="n">
        <v>2.35</v>
      </c>
      <c r="F155" s="0" t="n">
        <v>2.31</v>
      </c>
      <c r="H155" s="3" t="n">
        <f aca="false">B155&gt;E155</f>
        <v>0</v>
      </c>
      <c r="L155" s="3" t="n">
        <f aca="false">ABS(C155-F155)&gt;10</f>
        <v>0</v>
      </c>
    </row>
    <row r="156" customFormat="false" ht="12.8" hidden="false" customHeight="false" outlineLevel="0" collapsed="false">
      <c r="A156" s="0" t="s">
        <v>164</v>
      </c>
      <c r="B156" s="0" t="n">
        <v>5.46</v>
      </c>
      <c r="C156" s="0" t="n">
        <v>5.43</v>
      </c>
      <c r="E156" s="0" t="n">
        <v>5.75</v>
      </c>
      <c r="F156" s="0" t="n">
        <v>5.74</v>
      </c>
      <c r="H156" s="3" t="n">
        <f aca="false">B156&gt;E156</f>
        <v>0</v>
      </c>
      <c r="L156" s="3" t="n">
        <f aca="false">ABS(C156-F156)&gt;10</f>
        <v>0</v>
      </c>
    </row>
    <row r="157" customFormat="false" ht="12.8" hidden="false" customHeight="false" outlineLevel="0" collapsed="false">
      <c r="A157" s="0" t="s">
        <v>165</v>
      </c>
      <c r="B157" s="0" t="n">
        <v>1.36</v>
      </c>
      <c r="C157" s="0" t="n">
        <v>1.34</v>
      </c>
      <c r="E157" s="0" t="n">
        <v>1.42</v>
      </c>
      <c r="F157" s="0" t="n">
        <v>1.41</v>
      </c>
      <c r="H157" s="3" t="n">
        <f aca="false">B157&gt;E157</f>
        <v>0</v>
      </c>
      <c r="L157" s="3" t="n">
        <f aca="false">ABS(C157-F157)&gt;10</f>
        <v>0</v>
      </c>
    </row>
    <row r="158" customFormat="false" ht="12.8" hidden="false" customHeight="false" outlineLevel="0" collapsed="false">
      <c r="A158" s="0" t="s">
        <v>166</v>
      </c>
      <c r="B158" s="0" t="n">
        <v>41.36</v>
      </c>
      <c r="C158" s="0" t="n">
        <v>41.31</v>
      </c>
      <c r="E158" s="0" t="n">
        <v>46.86</v>
      </c>
      <c r="F158" s="0" t="n">
        <v>46.82</v>
      </c>
      <c r="H158" s="3" t="n">
        <f aca="false">B158&gt;E158</f>
        <v>0</v>
      </c>
      <c r="L158" s="3" t="n">
        <f aca="false">ABS(C158-F158)&gt;10</f>
        <v>0</v>
      </c>
    </row>
    <row r="159" customFormat="false" ht="12.8" hidden="false" customHeight="false" outlineLevel="0" collapsed="false">
      <c r="A159" s="0" t="s">
        <v>167</v>
      </c>
      <c r="B159" s="0" t="n">
        <v>1.81</v>
      </c>
      <c r="C159" s="0" t="n">
        <v>1.81</v>
      </c>
      <c r="E159" s="0" t="n">
        <v>1.92</v>
      </c>
      <c r="F159" s="0" t="n">
        <v>1.9</v>
      </c>
      <c r="H159" s="3" t="n">
        <f aca="false">B159&gt;E159</f>
        <v>0</v>
      </c>
      <c r="L159" s="3" t="n">
        <f aca="false">ABS(C159-F159)&gt;10</f>
        <v>0</v>
      </c>
    </row>
    <row r="160" customFormat="false" ht="12.8" hidden="false" customHeight="false" outlineLevel="0" collapsed="false">
      <c r="A160" s="0" t="s">
        <v>168</v>
      </c>
      <c r="B160" s="0" t="n">
        <v>0.88</v>
      </c>
      <c r="C160" s="0" t="n">
        <v>0.84</v>
      </c>
      <c r="E160" s="0" t="n">
        <v>0.87</v>
      </c>
      <c r="F160" s="0" t="n">
        <v>0.85</v>
      </c>
      <c r="H160" s="3" t="n">
        <f aca="false">B160&gt;E160</f>
        <v>1</v>
      </c>
      <c r="L160" s="3" t="n">
        <f aca="false">ABS(C160-F160)&gt;10</f>
        <v>0</v>
      </c>
    </row>
    <row r="161" customFormat="false" ht="12.8" hidden="false" customHeight="false" outlineLevel="0" collapsed="false">
      <c r="A161" s="0" t="s">
        <v>169</v>
      </c>
      <c r="B161" s="0" t="n">
        <v>500.01</v>
      </c>
      <c r="C161" s="0" t="n">
        <v>499.77</v>
      </c>
      <c r="E161" s="0" t="n">
        <v>500.05</v>
      </c>
      <c r="F161" s="0" t="n">
        <v>499.66</v>
      </c>
      <c r="H161" s="3" t="n">
        <f aca="false">B161&gt;E161</f>
        <v>0</v>
      </c>
      <c r="L161" s="3" t="n">
        <f aca="false">ABS(C161-F161)&gt;10</f>
        <v>0</v>
      </c>
    </row>
    <row r="162" customFormat="false" ht="12.8" hidden="false" customHeight="false" outlineLevel="0" collapsed="false">
      <c r="A162" s="0" t="s">
        <v>170</v>
      </c>
      <c r="B162" s="0" t="n">
        <v>1.28</v>
      </c>
      <c r="C162" s="0" t="n">
        <v>1.25</v>
      </c>
      <c r="E162" s="0" t="n">
        <v>1.23</v>
      </c>
      <c r="F162" s="0" t="n">
        <v>1.22</v>
      </c>
      <c r="H162" s="3" t="n">
        <f aca="false">B162&gt;E162</f>
        <v>1</v>
      </c>
      <c r="L162" s="3" t="n">
        <f aca="false">ABS(C162-F162)&gt;10</f>
        <v>0</v>
      </c>
    </row>
    <row r="163" customFormat="false" ht="12.8" hidden="false" customHeight="false" outlineLevel="0" collapsed="false">
      <c r="A163" s="0" t="s">
        <v>171</v>
      </c>
      <c r="B163" s="0" t="n">
        <v>3.4</v>
      </c>
      <c r="C163" s="0" t="n">
        <v>3.37</v>
      </c>
      <c r="E163" s="0" t="n">
        <v>3.41</v>
      </c>
      <c r="F163" s="0" t="n">
        <v>3.39</v>
      </c>
      <c r="H163" s="3" t="n">
        <f aca="false">B163&gt;E163</f>
        <v>0</v>
      </c>
      <c r="L163" s="3" t="n">
        <f aca="false">ABS(C163-F163)&gt;10</f>
        <v>0</v>
      </c>
    </row>
    <row r="164" customFormat="false" ht="12.8" hidden="false" customHeight="false" outlineLevel="0" collapsed="false">
      <c r="A164" s="0" t="s">
        <v>172</v>
      </c>
      <c r="B164" s="0" t="n">
        <v>6.41</v>
      </c>
      <c r="C164" s="0" t="n">
        <v>6.38</v>
      </c>
      <c r="E164" s="0" t="n">
        <v>6.41</v>
      </c>
      <c r="F164" s="0" t="n">
        <v>6.37</v>
      </c>
      <c r="H164" s="3" t="n">
        <f aca="false">B164&gt;E164</f>
        <v>0</v>
      </c>
      <c r="L164" s="3" t="n">
        <f aca="false">ABS(C164-F164)&gt;10</f>
        <v>0</v>
      </c>
    </row>
    <row r="165" customFormat="false" ht="12.8" hidden="false" customHeight="false" outlineLevel="0" collapsed="false">
      <c r="A165" s="0" t="s">
        <v>173</v>
      </c>
      <c r="B165" s="0" t="n">
        <v>210.68</v>
      </c>
      <c r="C165" s="0" t="n">
        <v>210.55</v>
      </c>
      <c r="E165" s="0" t="n">
        <v>210.08</v>
      </c>
      <c r="F165" s="0" t="n">
        <v>209.93</v>
      </c>
      <c r="H165" s="3" t="n">
        <f aca="false">B165&gt;E165</f>
        <v>1</v>
      </c>
      <c r="L165" s="3" t="n">
        <f aca="false">ABS(C165-F165)&gt;10</f>
        <v>0</v>
      </c>
    </row>
    <row r="166" customFormat="false" ht="12.8" hidden="false" customHeight="false" outlineLevel="0" collapsed="false">
      <c r="A166" s="0" t="s">
        <v>174</v>
      </c>
      <c r="B166" s="0" t="n">
        <v>1.68</v>
      </c>
      <c r="C166" s="0" t="n">
        <v>1.67</v>
      </c>
      <c r="E166" s="0" t="n">
        <v>1.67</v>
      </c>
      <c r="F166" s="0" t="n">
        <v>1.66</v>
      </c>
      <c r="H166" s="3" t="n">
        <f aca="false">B166&gt;E166</f>
        <v>1</v>
      </c>
      <c r="L166" s="3" t="n">
        <f aca="false">ABS(C166-F166)&gt;10</f>
        <v>0</v>
      </c>
    </row>
    <row r="167" customFormat="false" ht="12.8" hidden="false" customHeight="false" outlineLevel="0" collapsed="false">
      <c r="A167" s="0" t="s">
        <v>175</v>
      </c>
      <c r="B167" s="0" t="n">
        <v>2.06</v>
      </c>
      <c r="C167" s="0" t="n">
        <v>2.04</v>
      </c>
      <c r="E167" s="0" t="n">
        <v>2.09</v>
      </c>
      <c r="F167" s="0" t="n">
        <v>2.05</v>
      </c>
      <c r="H167" s="3" t="n">
        <f aca="false">B167&gt;E167</f>
        <v>0</v>
      </c>
      <c r="L167" s="3" t="n">
        <f aca="false">ABS(C167-F167)&gt;10</f>
        <v>0</v>
      </c>
    </row>
    <row r="168" customFormat="false" ht="12.8" hidden="false" customHeight="false" outlineLevel="0" collapsed="false">
      <c r="A168" s="0" t="s">
        <v>176</v>
      </c>
      <c r="B168" s="0" t="n">
        <v>3.6</v>
      </c>
      <c r="C168" s="0" t="n">
        <v>3.56</v>
      </c>
      <c r="E168" s="0" t="n">
        <v>3.55</v>
      </c>
      <c r="F168" s="0" t="n">
        <v>3.49</v>
      </c>
      <c r="H168" s="3" t="n">
        <f aca="false">B168&gt;E168</f>
        <v>1</v>
      </c>
      <c r="L168" s="3" t="n">
        <f aca="false">ABS(C168-F168)&gt;10</f>
        <v>0</v>
      </c>
    </row>
    <row r="169" customFormat="false" ht="12.8" hidden="false" customHeight="false" outlineLevel="0" collapsed="false">
      <c r="L169" s="3" t="n">
        <f aca="false">ABS(C169-F169)&gt;10</f>
        <v>0</v>
      </c>
    </row>
    <row r="170" customFormat="false" ht="12.8" hidden="false" customHeight="false" outlineLevel="0" collapsed="false">
      <c r="L170" s="3" t="n">
        <f aca="false">ABS(C170-F170)&gt;10</f>
        <v>0</v>
      </c>
    </row>
    <row r="171" customFormat="false" ht="12.8" hidden="false" customHeight="false" outlineLevel="0" collapsed="false">
      <c r="L171" s="3" t="n">
        <f aca="false">ABS(C171-F171)&gt;10</f>
        <v>0</v>
      </c>
    </row>
    <row r="172" customFormat="false" ht="12.8" hidden="false" customHeight="false" outlineLevel="0" collapsed="false">
      <c r="L172" s="3" t="n">
        <f aca="false">ABS(C172-F172)&gt;10</f>
        <v>0</v>
      </c>
    </row>
    <row r="173" customFormat="false" ht="12.8" hidden="false" customHeight="false" outlineLevel="0" collapsed="false">
      <c r="L173" s="3" t="n">
        <f aca="false">ABS(C173-F173)&gt;10</f>
        <v>0</v>
      </c>
    </row>
    <row r="174" customFormat="false" ht="12.8" hidden="false" customHeight="false" outlineLevel="0" collapsed="false">
      <c r="L174" s="3" t="n">
        <f aca="false">ABS(C174-F174)&gt;10</f>
        <v>0</v>
      </c>
    </row>
    <row r="175" customFormat="false" ht="12.8" hidden="false" customHeight="false" outlineLevel="0" collapsed="false">
      <c r="L175" s="3" t="n">
        <f aca="false">ABS(C175-F175)&gt;10</f>
        <v>0</v>
      </c>
    </row>
  </sheetData>
  <mergeCells count="2">
    <mergeCell ref="B1:C1"/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2015-05-07T08:43:05Z</dcterms:modified>
  <cp:revision>4</cp:revision>
</cp:coreProperties>
</file>