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Oscar Ardevol\Documents\VSC\Proyectos GitHub\Teoria\Apuntes\LanguajePrototype\03-Funciones\"/>
    </mc:Choice>
  </mc:AlternateContent>
  <xr:revisionPtr revIDLastSave="0" documentId="13_ncr:2001_{3691AD33-6C92-4A94-96F8-14C12D50A21F}" xr6:coauthVersionLast="47" xr6:coauthVersionMax="47" xr10:uidLastSave="{00000000-0000-0000-0000-000000000000}"/>
  <bookViews>
    <workbookView xWindow="-28920" yWindow="-45" windowWidth="29040" windowHeight="15720" activeTab="1" xr2:uid="{00000000-000D-0000-FFFF-FFFF00000000}"/>
  </bookViews>
  <sheets>
    <sheet name="Int.Funciones" sheetId="1" r:id="rId1"/>
    <sheet name="Parametros" sheetId="2" r:id="rId2"/>
    <sheet name="Operadores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1" l="1"/>
  <c r="K9" i="1"/>
  <c r="D10" i="3"/>
  <c r="C10" i="3"/>
  <c r="B10" i="3" a="1"/>
  <c r="B10" i="3" s="1"/>
  <c r="D9" i="3"/>
  <c r="C9" i="3"/>
  <c r="C8" i="3"/>
  <c r="C7" i="3"/>
  <c r="C6" i="3"/>
  <c r="C5" i="3"/>
  <c r="C4" i="3"/>
  <c r="C3" i="3"/>
  <c r="C2" i="3"/>
  <c r="D7" i="3"/>
  <c r="B7" i="3" a="1"/>
  <c r="B7" i="3" s="1"/>
  <c r="D8" i="3"/>
  <c r="D6" i="3"/>
  <c r="B18" i="2" a="1"/>
  <c r="B18" i="2" s="1"/>
  <c r="B15" i="2" a="1"/>
  <c r="B15" i="2" s="1"/>
  <c r="E4" i="1"/>
  <c r="D4" i="3"/>
  <c r="D2" i="3"/>
  <c r="B8" i="3" a="1"/>
  <c r="B8" i="3" s="1"/>
  <c r="B6" i="3" a="1"/>
  <c r="B6" i="3" s="1"/>
  <c r="B5" i="3" a="1"/>
  <c r="B5" i="3" s="1"/>
  <c r="B4" i="3" a="1"/>
  <c r="B4" i="3" s="1"/>
  <c r="B3" i="3" a="1"/>
  <c r="B3" i="3" s="1"/>
  <c r="B9" i="3" a="1"/>
  <c r="B9" i="3" s="1"/>
  <c r="B2" i="3" a="1"/>
  <c r="B2" i="3" s="1"/>
  <c r="E3" i="1"/>
  <c r="C7" i="2"/>
  <c r="B3" i="2"/>
  <c r="R2" i="1"/>
  <c r="B4" i="2"/>
  <c r="B7" i="2"/>
  <c r="B5" i="2"/>
  <c r="C8" i="2" s="1"/>
  <c r="B2" i="2"/>
  <c r="O3" i="1"/>
  <c r="P3" i="1"/>
  <c r="N3" i="1"/>
  <c r="L3" i="1"/>
  <c r="K3" i="1"/>
  <c r="J3" i="1"/>
  <c r="C19" i="2"/>
  <c r="B19" i="2" a="1"/>
  <c r="B19" i="2" l="1"/>
  <c r="B6" i="2"/>
  <c r="B8" i="2" s="1"/>
  <c r="B14" i="2" a="1"/>
  <c r="B1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Ardevol</author>
  </authors>
  <commentList>
    <comment ref="C7" authorId="0" shapeId="0" xr:uid="{0AB75685-F6AD-4407-9D03-9F3DA521672F}">
      <text>
        <r>
          <rPr>
            <b/>
            <sz val="9"/>
            <color indexed="81"/>
            <rFont val="Tahoma"/>
            <charset val="1"/>
          </rPr>
          <t>Oscar Ardevol:</t>
        </r>
        <r>
          <rPr>
            <sz val="9"/>
            <color indexed="81"/>
            <rFont val="Tahoma"/>
            <charset val="1"/>
          </rPr>
          <t xml:space="preserve">
No encontrado; Undefined.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<sst xmlns="http://schemas.openxmlformats.org/spreadsheetml/2006/main" count="72" uniqueCount="63">
  <si>
    <t>Nota</t>
  </si>
  <si>
    <t>Alumno/Asignatura</t>
  </si>
  <si>
    <t>Bio</t>
  </si>
  <si>
    <t>Geo</t>
  </si>
  <si>
    <t>Tecno</t>
  </si>
  <si>
    <t>A</t>
  </si>
  <si>
    <t>B</t>
  </si>
  <si>
    <t>C</t>
  </si>
  <si>
    <t>D</t>
  </si>
  <si>
    <t>E</t>
  </si>
  <si>
    <t>F</t>
  </si>
  <si>
    <t>G</t>
  </si>
  <si>
    <t>Media (formula)</t>
  </si>
  <si>
    <t>Media (funcion)</t>
  </si>
  <si>
    <t>n</t>
  </si>
  <si>
    <t>La idea de las funciones es tener una version simplificada y facilmente reutilizable de codigo.</t>
  </si>
  <si>
    <t>Su objetivo, resumir una formula en un trozo de texto (ejemplos: promedio, moda, desviación estandar) que llamaremos para ejecutarla sin tener que volver a escribirla.</t>
  </si>
  <si>
    <t>Funciones</t>
  </si>
  <si>
    <t>0 parametros</t>
  </si>
  <si>
    <t>1 parametro</t>
  </si>
  <si>
    <t>Hay funciones que pueden ser llamadas sin requerir nada</t>
  </si>
  <si>
    <t>Lo mas habitual es que las funciones pidan al menos un parametro. Los parametros son los datos o condiciones que las funciones requieren para funcionar.</t>
  </si>
  <si>
    <t>2 parametros</t>
  </si>
  <si>
    <t>Parametros</t>
  </si>
  <si>
    <t>Estructuras como parametros</t>
  </si>
  <si>
    <t>Mas detalles en la clase de estructuras</t>
  </si>
  <si>
    <t>1 condición</t>
  </si>
  <si>
    <t>Resultado en funcion de condición</t>
  </si>
  <si>
    <t>Mas detalles en la clase de manipulacion de estructuras</t>
  </si>
  <si>
    <t>Comentarios</t>
  </si>
  <si>
    <t>Funciones que retornan estructuras</t>
  </si>
  <si>
    <t>"=split()</t>
  </si>
  <si>
    <t>excepcion transponer()</t>
  </si>
  <si>
    <t>Parametros opcionales</t>
  </si>
  <si>
    <t>Las formulas ofrecen chuletas/documentación que indican el nº de parametros que esperan y que esperan que sea cada parametro. Los parametros opcionales estan escritos entre [] y cuando se indica … es que esta formula puede seguir recibiendo mas parametros</t>
  </si>
  <si>
    <t>En excel normal (no 365) no hay disponible formulas que retornen estructuras excepto la formula transponer</t>
  </si>
  <si>
    <t>Definir Variables Para formulas personalizadas simples</t>
  </si>
  <si>
    <t>Mas detalles tras la clase de parametros</t>
  </si>
  <si>
    <t>Promedio</t>
  </si>
  <si>
    <t>Iterar Funciones</t>
  </si>
  <si>
    <t>Operadores</t>
  </si>
  <si>
    <t>Operaciones</t>
  </si>
  <si>
    <t>Suma</t>
  </si>
  <si>
    <t xml:space="preserve">Resta </t>
  </si>
  <si>
    <t>Multiplicación</t>
  </si>
  <si>
    <t>Division</t>
  </si>
  <si>
    <t>Potencia</t>
  </si>
  <si>
    <t>Raiz</t>
  </si>
  <si>
    <t>Residuo</t>
  </si>
  <si>
    <t>Formula</t>
  </si>
  <si>
    <t>Funcion</t>
  </si>
  <si>
    <t>Proporcionando un dato</t>
  </si>
  <si>
    <t>A partir de estructuras</t>
  </si>
  <si>
    <t>Funciones anidadas : Dar funciones como parametros</t>
  </si>
  <si>
    <t>Las funciones se pueden pasar como parametros siempre que la funcion que pasemos como parametro (funcion hija) devuelva como resultado el mismo tipo de dato que pide la funcion padre)</t>
  </si>
  <si>
    <t>Raiz quadrada</t>
  </si>
  <si>
    <t xml:space="preserve"> - </t>
  </si>
  <si>
    <t>Indirecto: Funciones que retornan Rangos</t>
  </si>
  <si>
    <t>Concatenadores</t>
  </si>
  <si>
    <t>Su utilidad ira creciendo a medida que dominemos las funciones anidadas</t>
  </si>
  <si>
    <t>Iterar Suma</t>
  </si>
  <si>
    <t>Casi todas las funciones requieren argumentos absolutos (x) o relativos (A2). El numero y tipo varia entre funciones.</t>
  </si>
  <si>
    <t>La condición ha de devolver un boleano (Verdadero/Falso/0/1), en funcion de esto hace una acción u otra. Mas detalles en la clase de booleanos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</si>
</sst>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0" fillId="0" borderId="1" xfId="0" applyBorder="1"/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2" xfId="0" applyFont="1" applyFill="1" applyBorder="1"/>
    <xf numFmtId="0" fontId="1" fillId="0" borderId="3" xfId="0" applyFont="1" applyBorder="1"/>
    <xf numFmtId="0" fontId="0" fillId="0" borderId="2" xfId="0" applyBorder="1"/>
    <xf numFmtId="0" fontId="0" fillId="0" borderId="4" xfId="0" applyBorder="1"/>
    <xf numFmtId="2" fontId="0" fillId="0" borderId="1" xfId="0" applyNumberFormat="1" applyBorder="1"/>
    <xf numFmtId="2" fontId="0" fillId="2" borderId="1" xfId="0" applyNumberFormat="1" applyFill="1" applyBorder="1"/>
    <xf numFmtId="0" fontId="0" fillId="2" borderId="1" xfId="0" applyFill="1" applyBorder="1"/>
    <xf numFmtId="2" fontId="0" fillId="0" borderId="2" xfId="0" applyNumberFormat="1" applyBorder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2" borderId="13" xfId="0" applyFill="1" applyBorder="1"/>
    <xf numFmtId="0" fontId="0" fillId="0" borderId="14" xfId="0" applyBorder="1"/>
    <xf numFmtId="0" fontId="0" fillId="0" borderId="15" xfId="0" applyBorder="1"/>
    <xf numFmtId="0" fontId="0" fillId="2" borderId="14" xfId="0" applyFill="1" applyBorder="1"/>
    <xf numFmtId="0" fontId="1" fillId="2" borderId="14" xfId="0" applyFont="1" applyFill="1" applyBorder="1"/>
    <xf numFmtId="14" fontId="0" fillId="2" borderId="13" xfId="0" applyNumberFormat="1" applyFill="1" applyBorder="1"/>
    <xf numFmtId="0" fontId="1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workbookViewId="0">
      <selection activeCell="K8" sqref="K8"/>
    </sheetView>
  </sheetViews>
  <sheetFormatPr baseColWidth="10" defaultColWidth="9.140625" defaultRowHeight="15" x14ac:dyDescent="0.25"/>
  <cols>
    <col min="1" max="1" width="18.42578125" bestFit="1" customWidth="1"/>
    <col min="5" max="5" width="15.28515625" bestFit="1" customWidth="1"/>
    <col min="11" max="11" width="11.140625" bestFit="1" customWidth="1"/>
  </cols>
  <sheetData>
    <row r="1" spans="1:19" x14ac:dyDescent="0.25">
      <c r="B1" s="5" t="s">
        <v>0</v>
      </c>
      <c r="C1" s="5"/>
      <c r="D1" s="5"/>
      <c r="E1" s="7" t="s">
        <v>39</v>
      </c>
      <c r="G1" t="s">
        <v>14</v>
      </c>
      <c r="H1">
        <v>7</v>
      </c>
      <c r="J1" s="5" t="s">
        <v>12</v>
      </c>
      <c r="K1" s="5"/>
      <c r="L1" s="5"/>
      <c r="N1" s="5" t="s">
        <v>13</v>
      </c>
      <c r="O1" s="5"/>
      <c r="P1" s="5"/>
      <c r="R1" s="3" t="s">
        <v>36</v>
      </c>
    </row>
    <row r="2" spans="1:19" x14ac:dyDescent="0.25">
      <c r="A2" s="3" t="s">
        <v>1</v>
      </c>
      <c r="B2" s="3" t="s">
        <v>2</v>
      </c>
      <c r="C2" s="3" t="s">
        <v>3</v>
      </c>
      <c r="D2" s="3" t="s">
        <v>4</v>
      </c>
      <c r="E2" s="6" t="s">
        <v>38</v>
      </c>
      <c r="J2" s="3" t="s">
        <v>2</v>
      </c>
      <c r="K2" s="3" t="s">
        <v>3</v>
      </c>
      <c r="L2" s="3" t="s">
        <v>4</v>
      </c>
      <c r="N2" s="3" t="s">
        <v>2</v>
      </c>
      <c r="O2" s="3" t="s">
        <v>3</v>
      </c>
      <c r="P2" s="3" t="s">
        <v>4</v>
      </c>
      <c r="R2" s="12">
        <f>_xlfn.LET(
_xlpm.A,2,
_xlpm.B,3,
_xlpm.AB,_xlpm.A+_xlpm.B,
_xlpm.AB)</f>
        <v>5</v>
      </c>
      <c r="S2" t="s">
        <v>37</v>
      </c>
    </row>
    <row r="3" spans="1:19" x14ac:dyDescent="0.25">
      <c r="A3" s="3" t="s">
        <v>5</v>
      </c>
      <c r="B3" s="3">
        <v>5</v>
      </c>
      <c r="C3" s="3">
        <v>2</v>
      </c>
      <c r="D3" s="3">
        <v>3</v>
      </c>
      <c r="E3" s="13">
        <f>AVERAGE(B3:D3)</f>
        <v>3.3333333333333335</v>
      </c>
      <c r="F3" s="13"/>
      <c r="J3" s="10">
        <f>(B3+B4+B5+B6+B7+B8+B9)/7</f>
        <v>7</v>
      </c>
      <c r="K3" s="10">
        <f>(C3+C4+C5+C6+C7+C8+C9)/7</f>
        <v>4.5714285714285712</v>
      </c>
      <c r="L3" s="10">
        <f>(D3+D4+D5+D6+D7+D8+D9)/7</f>
        <v>4.7142857142857144</v>
      </c>
      <c r="N3" s="11">
        <f>AVERAGE(B3:B9)</f>
        <v>7</v>
      </c>
      <c r="O3" s="11">
        <f>AVERAGE(C3:C9)</f>
        <v>4.5714285714285712</v>
      </c>
      <c r="P3" s="11">
        <f>AVERAGE(D3:D9)</f>
        <v>4.7142857142857144</v>
      </c>
    </row>
    <row r="4" spans="1:19" x14ac:dyDescent="0.25">
      <c r="A4" s="3" t="s">
        <v>6</v>
      </c>
      <c r="B4" s="3">
        <v>10</v>
      </c>
      <c r="C4" s="3">
        <v>1</v>
      </c>
      <c r="D4" s="3">
        <v>0</v>
      </c>
      <c r="E4" s="13">
        <f>AVERAGE(B4:D4)</f>
        <v>3.6666666666666665</v>
      </c>
    </row>
    <row r="5" spans="1:19" x14ac:dyDescent="0.25">
      <c r="A5" s="3" t="s">
        <v>7</v>
      </c>
      <c r="B5" s="3">
        <v>3</v>
      </c>
      <c r="C5" s="3">
        <v>10</v>
      </c>
      <c r="D5" s="3">
        <v>1</v>
      </c>
      <c r="E5" s="8"/>
      <c r="J5" t="s">
        <v>15</v>
      </c>
    </row>
    <row r="6" spans="1:19" x14ac:dyDescent="0.25">
      <c r="A6" s="3" t="s">
        <v>8</v>
      </c>
      <c r="B6" s="3">
        <v>10</v>
      </c>
      <c r="C6" s="3">
        <v>6</v>
      </c>
      <c r="D6" s="3">
        <v>7</v>
      </c>
      <c r="E6" s="8"/>
      <c r="J6" t="s">
        <v>16</v>
      </c>
    </row>
    <row r="7" spans="1:19" x14ac:dyDescent="0.25">
      <c r="A7" s="3" t="s">
        <v>9</v>
      </c>
      <c r="B7" s="3">
        <v>7</v>
      </c>
      <c r="C7" s="3">
        <v>8</v>
      </c>
      <c r="D7" s="3">
        <v>5</v>
      </c>
      <c r="E7" s="8"/>
    </row>
    <row r="8" spans="1:19" x14ac:dyDescent="0.25">
      <c r="A8" s="3" t="s">
        <v>10</v>
      </c>
      <c r="B8" s="3">
        <v>7</v>
      </c>
      <c r="C8" s="3">
        <v>1</v>
      </c>
      <c r="D8" s="3">
        <v>9</v>
      </c>
      <c r="E8" s="8"/>
      <c r="K8" t="s">
        <v>60</v>
      </c>
    </row>
    <row r="9" spans="1:19" x14ac:dyDescent="0.25">
      <c r="A9" s="3" t="s">
        <v>11</v>
      </c>
      <c r="B9" s="3">
        <v>7</v>
      </c>
      <c r="C9" s="3">
        <v>4</v>
      </c>
      <c r="D9" s="3">
        <v>8</v>
      </c>
      <c r="E9" s="9"/>
      <c r="K9">
        <f>SUM(2,3)</f>
        <v>5</v>
      </c>
    </row>
    <row r="10" spans="1:19" x14ac:dyDescent="0.25">
      <c r="K10">
        <f>SUM(3,4)</f>
        <v>7</v>
      </c>
    </row>
  </sheetData>
  <mergeCells count="3">
    <mergeCell ref="B1:D1"/>
    <mergeCell ref="J1:L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1206-781A-4537-8E2A-D65171D50BEF}">
  <dimension ref="A1:E20"/>
  <sheetViews>
    <sheetView tabSelected="1" workbookViewId="0">
      <selection activeCell="E8" sqref="E8"/>
    </sheetView>
  </sheetViews>
  <sheetFormatPr baseColWidth="10" defaultRowHeight="15" x14ac:dyDescent="0.25"/>
  <cols>
    <col min="1" max="1" width="48.7109375" bestFit="1" customWidth="1"/>
    <col min="2" max="3" width="11.85546875" bestFit="1" customWidth="1"/>
  </cols>
  <sheetData>
    <row r="1" spans="1:5" x14ac:dyDescent="0.25">
      <c r="A1" t="s">
        <v>23</v>
      </c>
      <c r="B1" t="s">
        <v>17</v>
      </c>
      <c r="E1" t="s">
        <v>29</v>
      </c>
    </row>
    <row r="2" spans="1:5" x14ac:dyDescent="0.25">
      <c r="A2" s="3" t="s">
        <v>18</v>
      </c>
      <c r="B2" s="32">
        <f ca="1">TODAY()</f>
        <v>45916</v>
      </c>
      <c r="C2" s="28"/>
      <c r="D2" s="29"/>
      <c r="E2" t="s">
        <v>20</v>
      </c>
    </row>
    <row r="3" spans="1:5" x14ac:dyDescent="0.25">
      <c r="A3" s="3" t="s">
        <v>19</v>
      </c>
      <c r="B3" s="27">
        <f>LEN(A3)</f>
        <v>11</v>
      </c>
      <c r="C3" s="28"/>
      <c r="D3" s="29"/>
      <c r="E3" t="s">
        <v>21</v>
      </c>
    </row>
    <row r="4" spans="1:5" x14ac:dyDescent="0.25">
      <c r="A4" s="3" t="s">
        <v>33</v>
      </c>
      <c r="B4" s="27">
        <f>SUM(1)</f>
        <v>1</v>
      </c>
      <c r="C4" s="28"/>
      <c r="D4" s="29"/>
      <c r="E4" t="s">
        <v>34</v>
      </c>
    </row>
    <row r="5" spans="1:5" x14ac:dyDescent="0.25">
      <c r="A5" s="3" t="s">
        <v>22</v>
      </c>
      <c r="B5" s="27">
        <f>QUOTIENT(4,2)</f>
        <v>2</v>
      </c>
      <c r="C5" s="28"/>
      <c r="D5" s="29"/>
    </row>
    <row r="6" spans="1:5" x14ac:dyDescent="0.25">
      <c r="A6" s="3" t="s">
        <v>24</v>
      </c>
      <c r="B6" s="27">
        <f>SUM(B3:B5)</f>
        <v>14</v>
      </c>
      <c r="C6" s="28"/>
      <c r="D6" s="29"/>
      <c r="E6" t="s">
        <v>25</v>
      </c>
    </row>
    <row r="7" spans="1:5" x14ac:dyDescent="0.25">
      <c r="A7" s="3" t="s">
        <v>26</v>
      </c>
      <c r="B7" s="27" t="str">
        <f>LOOKUP("Funciones",B1)</f>
        <v>Funciones</v>
      </c>
      <c r="C7" s="31" t="e">
        <f>LOOKUP("Funciones",C1)</f>
        <v>#N/A</v>
      </c>
      <c r="D7" s="29"/>
      <c r="E7" t="s">
        <v>28</v>
      </c>
    </row>
    <row r="8" spans="1:5" x14ac:dyDescent="0.25">
      <c r="A8" s="3" t="s">
        <v>27</v>
      </c>
      <c r="B8" s="27" t="str">
        <f>IF(B6&gt;10,"+10","-10")</f>
        <v>+10</v>
      </c>
      <c r="C8" s="30" t="str">
        <f>IF(B5&gt;10,"+10","-10")</f>
        <v>-10</v>
      </c>
      <c r="D8" s="29"/>
      <c r="E8" t="s">
        <v>62</v>
      </c>
    </row>
    <row r="10" spans="1:5" x14ac:dyDescent="0.25">
      <c r="A10" t="s">
        <v>61</v>
      </c>
    </row>
    <row r="12" spans="1:5" x14ac:dyDescent="0.25">
      <c r="A12" s="3" t="s">
        <v>30</v>
      </c>
    </row>
    <row r="13" spans="1:5" x14ac:dyDescent="0.25">
      <c r="A13" s="3" t="s">
        <v>51</v>
      </c>
      <c r="B13" s="27" t="s">
        <v>31</v>
      </c>
      <c r="C13" s="28"/>
      <c r="D13" s="29"/>
      <c r="E13" t="s">
        <v>35</v>
      </c>
    </row>
    <row r="14" spans="1:5" x14ac:dyDescent="0.25">
      <c r="A14" s="3" t="s">
        <v>32</v>
      </c>
      <c r="B14" s="27" cm="1">
        <f t="array" ref="B14:C14">TRANSPOSE(B3:B4)</f>
        <v>11</v>
      </c>
      <c r="C14" s="28">
        <v>1</v>
      </c>
      <c r="D14" s="29"/>
    </row>
    <row r="15" spans="1:5" x14ac:dyDescent="0.25">
      <c r="A15" s="14" t="s">
        <v>52</v>
      </c>
      <c r="B15" s="19" t="str" cm="1">
        <f t="array" ref="B15:B17">LEFT(A2:A4,1)</f>
        <v>0</v>
      </c>
      <c r="C15" s="24"/>
      <c r="D15" s="20"/>
    </row>
    <row r="16" spans="1:5" x14ac:dyDescent="0.25">
      <c r="A16" s="14"/>
      <c r="B16" s="25" t="str">
        <v>1</v>
      </c>
      <c r="C16" s="17"/>
      <c r="D16" s="26"/>
    </row>
    <row r="17" spans="1:5" x14ac:dyDescent="0.25">
      <c r="A17" s="14"/>
      <c r="B17" s="21" t="str">
        <v>P</v>
      </c>
      <c r="C17" s="22"/>
      <c r="D17" s="23"/>
    </row>
    <row r="18" spans="1:5" x14ac:dyDescent="0.25">
      <c r="A18" s="15" t="s">
        <v>53</v>
      </c>
      <c r="B18" s="27" t="str" cm="1">
        <f t="array" ref="B18:D18">TRANSPOSE(LEFT(A5:A7,1))</f>
        <v>2</v>
      </c>
      <c r="C18" s="28" t="str">
        <v>E</v>
      </c>
      <c r="D18" s="29" t="str">
        <v>1</v>
      </c>
      <c r="E18" t="s">
        <v>54</v>
      </c>
    </row>
    <row r="19" spans="1:5" x14ac:dyDescent="0.25">
      <c r="A19" s="18" t="s">
        <v>57</v>
      </c>
      <c r="B19" s="19" cm="1">
        <f t="array" aca="1" ref="B19:B20" ca="1">INDIRECT("B3:B4")</f>
        <v>11</v>
      </c>
      <c r="C19" s="33">
        <f ca="1">AVERAGE(INDIRECT("B3:B4"))</f>
        <v>6</v>
      </c>
      <c r="D19" s="20"/>
      <c r="E19" t="s">
        <v>59</v>
      </c>
    </row>
    <row r="20" spans="1:5" x14ac:dyDescent="0.25">
      <c r="A20" s="18"/>
      <c r="B20" s="21">
        <f ca="1"/>
        <v>1</v>
      </c>
      <c r="C20" s="22"/>
      <c r="D20" s="23"/>
    </row>
  </sheetData>
  <mergeCells count="2">
    <mergeCell ref="A15:A17"/>
    <mergeCell ref="A19:A20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0D4E-D95C-41DD-B2CC-932978443458}">
  <dimension ref="A1:J10"/>
  <sheetViews>
    <sheetView workbookViewId="0">
      <selection activeCell="G10" sqref="G10"/>
    </sheetView>
  </sheetViews>
  <sheetFormatPr baseColWidth="10" defaultRowHeight="15" x14ac:dyDescent="0.25"/>
  <cols>
    <col min="1" max="1" width="15.28515625" bestFit="1" customWidth="1"/>
  </cols>
  <sheetData>
    <row r="1" spans="1:10" x14ac:dyDescent="0.25">
      <c r="A1" t="s">
        <v>41</v>
      </c>
      <c r="B1" t="s">
        <v>40</v>
      </c>
      <c r="C1" t="s">
        <v>49</v>
      </c>
      <c r="D1" t="s">
        <v>50</v>
      </c>
      <c r="I1" t="s">
        <v>5</v>
      </c>
      <c r="J1" t="s">
        <v>6</v>
      </c>
    </row>
    <row r="2" spans="1:10" x14ac:dyDescent="0.25">
      <c r="A2" t="s">
        <v>42</v>
      </c>
      <c r="B2" t="str" cm="1">
        <f t="array" ref="B2">{"+"}</f>
        <v>+</v>
      </c>
      <c r="C2" s="1">
        <f>I2+J2</f>
        <v>10</v>
      </c>
      <c r="D2" s="2">
        <f>SUM(I2:J2)</f>
        <v>10</v>
      </c>
      <c r="E2" s="1"/>
      <c r="I2">
        <v>7</v>
      </c>
      <c r="J2">
        <v>3</v>
      </c>
    </row>
    <row r="3" spans="1:10" x14ac:dyDescent="0.25">
      <c r="A3" t="s">
        <v>43</v>
      </c>
      <c r="B3" t="str" cm="1">
        <f t="array" ref="B3">{"-"}</f>
        <v>-</v>
      </c>
      <c r="C3" s="1">
        <f>I2-J2</f>
        <v>4</v>
      </c>
      <c r="D3" s="16" t="s">
        <v>56</v>
      </c>
      <c r="E3" s="1"/>
    </row>
    <row r="4" spans="1:10" x14ac:dyDescent="0.25">
      <c r="A4" t="s">
        <v>44</v>
      </c>
      <c r="B4" t="str" cm="1">
        <f t="array" ref="B4">{"*"}</f>
        <v>*</v>
      </c>
      <c r="C4" s="1">
        <f>I2*J2</f>
        <v>21</v>
      </c>
      <c r="D4" s="2">
        <f>PRODUCT(I2:J2)</f>
        <v>21</v>
      </c>
      <c r="E4" s="1"/>
    </row>
    <row r="5" spans="1:10" x14ac:dyDescent="0.25">
      <c r="A5" t="s">
        <v>45</v>
      </c>
      <c r="B5" t="str" cm="1">
        <f t="array" ref="B5">{"/"}</f>
        <v>/</v>
      </c>
      <c r="C5" s="1">
        <f>I2/J2</f>
        <v>2.3333333333333335</v>
      </c>
      <c r="D5" s="16" t="s">
        <v>56</v>
      </c>
      <c r="E5" s="1"/>
    </row>
    <row r="6" spans="1:10" x14ac:dyDescent="0.25">
      <c r="A6" t="s">
        <v>46</v>
      </c>
      <c r="B6" t="str" cm="1">
        <f t="array" ref="B6">{"^"}</f>
        <v>^</v>
      </c>
      <c r="C6" s="1">
        <f>I2^J2</f>
        <v>343</v>
      </c>
      <c r="D6" s="2">
        <f>POWER(I2,J2)</f>
        <v>343</v>
      </c>
      <c r="E6" s="1"/>
    </row>
    <row r="7" spans="1:10" x14ac:dyDescent="0.25">
      <c r="A7" t="s">
        <v>55</v>
      </c>
      <c r="B7" t="str" cm="1">
        <f t="array" ref="B7">{"^"}</f>
        <v>^</v>
      </c>
      <c r="C7" s="1">
        <f>I2^(1/2)</f>
        <v>2.6457513110645907</v>
      </c>
      <c r="D7" s="2">
        <f>SQRT(I2)</f>
        <v>2.6457513110645907</v>
      </c>
      <c r="E7" s="1"/>
    </row>
    <row r="8" spans="1:10" x14ac:dyDescent="0.25">
      <c r="A8" t="s">
        <v>47</v>
      </c>
      <c r="B8" t="str" cm="1">
        <f t="array" ref="B8">{"^(1/x)"}</f>
        <v>^(1/x)</v>
      </c>
      <c r="C8" s="1">
        <f>I2^(1/J2)</f>
        <v>1.9129311827723889</v>
      </c>
      <c r="D8" s="2">
        <f>POWER(I2,(1/J2))</f>
        <v>1.9129311827723889</v>
      </c>
      <c r="E8" s="1"/>
    </row>
    <row r="9" spans="1:10" x14ac:dyDescent="0.25">
      <c r="A9" t="s">
        <v>48</v>
      </c>
      <c r="B9" t="str" cm="1">
        <f t="array" ref="B9">{"+"}</f>
        <v>+</v>
      </c>
      <c r="C9" s="1">
        <f>I2+J2</f>
        <v>10</v>
      </c>
      <c r="D9" s="2">
        <f>MOD(I2,J2)</f>
        <v>1</v>
      </c>
      <c r="E9" s="1"/>
    </row>
    <row r="10" spans="1:10" x14ac:dyDescent="0.25">
      <c r="A10" t="s">
        <v>58</v>
      </c>
      <c r="B10" t="str" cm="1">
        <f t="array" ref="B10">{"&amp;"}</f>
        <v>&amp;</v>
      </c>
      <c r="C10" t="str">
        <f>A2&amp;A3</f>
        <v xml:space="preserve">SumaResta </v>
      </c>
      <c r="D10" s="4" t="str">
        <f>_xlfn.CONCAT(A2:A3)</f>
        <v xml:space="preserve">SumaResta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Int.Funciones</vt:lpstr>
      <vt:lpstr>Parametros</vt:lpstr>
      <vt:lpstr>Operadores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Ardevol</dc:creator>
  <cp:lastModifiedBy>Admin Norgenic</cp:lastModifiedBy>
  <dcterms:created xsi:type="dcterms:W3CDTF">2015-06-05T18:19:34Z</dcterms:created>
  <dcterms:modified xsi:type="dcterms:W3CDTF">2025-09-16T10:44:10Z</dcterms:modified>
</cp:coreProperties>
</file>