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C:\Users\MACHINE\Documents\Excel Projects\"/>
    </mc:Choice>
  </mc:AlternateContent>
  <xr:revisionPtr revIDLastSave="0" documentId="13_ncr:1_{5190D56E-F2BE-4B88-A97F-D9ECF38FB400}" xr6:coauthVersionLast="47" xr6:coauthVersionMax="47" xr10:uidLastSave="{00000000-0000-0000-0000-000000000000}"/>
  <bookViews>
    <workbookView xWindow="-120" yWindow="-120" windowWidth="20730" windowHeight="11760" firstSheet="1" activeTab="3" xr2:uid="{00000000-000D-0000-FFFF-FFFF00000000}"/>
  </bookViews>
  <sheets>
    <sheet name="bike_buyers" sheetId="3" r:id="rId1"/>
    <sheet name="bike_buyers_Worksheet" sheetId="1" r:id="rId2"/>
    <sheet name="Pivot_Tables" sheetId="2" r:id="rId3"/>
    <sheet name="Dashboard" sheetId="5" r:id="rId4"/>
  </sheets>
  <definedNames>
    <definedName name="_xlnm._FilterDatabase" localSheetId="0" hidden="1">bike_buyers!$A$1:$M$1001</definedName>
    <definedName name="_xlnm._FilterDatabase" localSheetId="1" hidden="1">bike_buyers_Worksheet!$A$1:$N$1027</definedName>
    <definedName name="Slicer_Education">#N/A</definedName>
    <definedName name="Slicer_Marital_Status">#N/A</definedName>
    <definedName name="Slicer_Region">#N/A</definedName>
  </definedNames>
  <calcPr calcId="181029"/>
  <pivotCaches>
    <pivotCache cacheId="2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1" l="1"/>
  <c r="M1001" i="1"/>
  <c r="M1000" i="1"/>
  <c r="M999" i="1"/>
  <c r="M998" i="1"/>
  <c r="M997" i="1"/>
  <c r="M996" i="1"/>
  <c r="M995" i="1"/>
  <c r="M994" i="1"/>
  <c r="M993" i="1"/>
  <c r="M992" i="1"/>
  <c r="M991" i="1"/>
  <c r="M990" i="1"/>
  <c r="M989" i="1"/>
  <c r="M988" i="1"/>
  <c r="M987" i="1"/>
  <c r="M986" i="1"/>
  <c r="M985" i="1"/>
  <c r="M984" i="1"/>
  <c r="M983" i="1"/>
  <c r="M982" i="1"/>
  <c r="M981" i="1"/>
  <c r="M980" i="1"/>
  <c r="M979" i="1"/>
  <c r="M978" i="1"/>
  <c r="M977" i="1"/>
  <c r="M976" i="1"/>
  <c r="M975" i="1"/>
  <c r="M974" i="1"/>
  <c r="M973" i="1"/>
  <c r="M972" i="1"/>
  <c r="M971" i="1"/>
  <c r="M970" i="1"/>
  <c r="M969" i="1"/>
  <c r="M968" i="1"/>
  <c r="M967" i="1"/>
  <c r="M966" i="1"/>
  <c r="M965" i="1"/>
  <c r="M964" i="1"/>
  <c r="M963" i="1"/>
  <c r="M962" i="1"/>
  <c r="M961" i="1"/>
  <c r="M960" i="1"/>
  <c r="M959" i="1"/>
  <c r="M958" i="1"/>
  <c r="M957" i="1"/>
  <c r="M956" i="1"/>
  <c r="M955" i="1"/>
  <c r="M954" i="1"/>
  <c r="M953" i="1"/>
  <c r="M952" i="1"/>
  <c r="M951" i="1"/>
  <c r="M950" i="1"/>
  <c r="M949" i="1"/>
  <c r="M948" i="1"/>
  <c r="M947" i="1"/>
  <c r="M946" i="1"/>
  <c r="M945" i="1"/>
  <c r="M944" i="1"/>
  <c r="M943" i="1"/>
  <c r="M942" i="1"/>
  <c r="M941" i="1"/>
  <c r="M940" i="1"/>
  <c r="M939" i="1"/>
  <c r="M938" i="1"/>
  <c r="M937" i="1"/>
  <c r="M936" i="1"/>
  <c r="M935" i="1"/>
  <c r="M934" i="1"/>
  <c r="M933" i="1"/>
  <c r="M932" i="1"/>
  <c r="M931" i="1"/>
  <c r="M930" i="1"/>
  <c r="M929" i="1"/>
  <c r="M928" i="1"/>
  <c r="M927" i="1"/>
  <c r="M926" i="1"/>
  <c r="M925" i="1"/>
  <c r="M924" i="1"/>
  <c r="M923" i="1"/>
  <c r="M922" i="1"/>
  <c r="M921" i="1"/>
  <c r="M920" i="1"/>
  <c r="M919" i="1"/>
  <c r="M918" i="1"/>
  <c r="M917" i="1"/>
  <c r="M916" i="1"/>
  <c r="M915" i="1"/>
  <c r="M914" i="1"/>
  <c r="M913" i="1"/>
  <c r="M912" i="1"/>
  <c r="M911" i="1"/>
  <c r="M910" i="1"/>
  <c r="M909" i="1"/>
  <c r="M908" i="1"/>
  <c r="M907" i="1"/>
  <c r="M906" i="1"/>
  <c r="M905" i="1"/>
  <c r="M904" i="1"/>
  <c r="M903" i="1"/>
  <c r="M902" i="1"/>
  <c r="M901" i="1"/>
  <c r="M900" i="1"/>
  <c r="M899" i="1"/>
  <c r="M898" i="1"/>
  <c r="M897" i="1"/>
  <c r="M896" i="1"/>
  <c r="M895" i="1"/>
  <c r="M894" i="1"/>
  <c r="M893" i="1"/>
  <c r="M892" i="1"/>
  <c r="M891" i="1"/>
  <c r="M890" i="1"/>
  <c r="M889" i="1"/>
  <c r="M888" i="1"/>
  <c r="M887" i="1"/>
  <c r="M886" i="1"/>
  <c r="M885" i="1"/>
  <c r="M884" i="1"/>
  <c r="M883" i="1"/>
  <c r="M882" i="1"/>
  <c r="M881" i="1"/>
  <c r="M880" i="1"/>
  <c r="M879" i="1"/>
  <c r="M878" i="1"/>
  <c r="M877" i="1"/>
  <c r="M876" i="1"/>
  <c r="M875" i="1"/>
  <c r="M874" i="1"/>
  <c r="M873" i="1"/>
  <c r="M872" i="1"/>
  <c r="M871" i="1"/>
  <c r="M870" i="1"/>
  <c r="M869" i="1"/>
  <c r="M868" i="1"/>
  <c r="M867" i="1"/>
  <c r="M866" i="1"/>
  <c r="M865" i="1"/>
  <c r="M864" i="1"/>
  <c r="M863" i="1"/>
  <c r="M862" i="1"/>
  <c r="M861" i="1"/>
  <c r="M860" i="1"/>
  <c r="M859" i="1"/>
  <c r="M858" i="1"/>
  <c r="M857" i="1"/>
  <c r="M856" i="1"/>
  <c r="M855" i="1"/>
  <c r="M854" i="1"/>
  <c r="M853" i="1"/>
  <c r="M852" i="1"/>
  <c r="M851" i="1"/>
  <c r="M850" i="1"/>
  <c r="M849" i="1"/>
  <c r="M848" i="1"/>
  <c r="M847" i="1"/>
  <c r="M846" i="1"/>
  <c r="M845" i="1"/>
  <c r="M844" i="1"/>
  <c r="M843" i="1"/>
  <c r="M842" i="1"/>
  <c r="M841" i="1"/>
  <c r="M840" i="1"/>
  <c r="M839" i="1"/>
  <c r="M838" i="1"/>
  <c r="M837" i="1"/>
  <c r="M836" i="1"/>
  <c r="M835" i="1"/>
  <c r="M834" i="1"/>
  <c r="M833" i="1"/>
  <c r="M832" i="1"/>
  <c r="M831" i="1"/>
  <c r="M830" i="1"/>
  <c r="M829" i="1"/>
  <c r="M828" i="1"/>
  <c r="M827" i="1"/>
  <c r="M826" i="1"/>
  <c r="M825" i="1"/>
  <c r="M824" i="1"/>
  <c r="M823" i="1"/>
  <c r="M822" i="1"/>
  <c r="M821" i="1"/>
  <c r="M820" i="1"/>
  <c r="M819" i="1"/>
  <c r="M818" i="1"/>
  <c r="M817" i="1"/>
  <c r="M816" i="1"/>
  <c r="M815" i="1"/>
  <c r="M814" i="1"/>
  <c r="M813" i="1"/>
  <c r="M812" i="1"/>
  <c r="M811" i="1"/>
  <c r="M810" i="1"/>
  <c r="M809" i="1"/>
  <c r="M808" i="1"/>
  <c r="M807" i="1"/>
  <c r="M806" i="1"/>
  <c r="M805" i="1"/>
  <c r="M804" i="1"/>
  <c r="M803" i="1"/>
  <c r="M802" i="1"/>
  <c r="M801" i="1"/>
  <c r="M800" i="1"/>
  <c r="M799" i="1"/>
  <c r="M798" i="1"/>
  <c r="M797" i="1"/>
  <c r="M796" i="1"/>
  <c r="M795" i="1"/>
  <c r="M794" i="1"/>
  <c r="M793" i="1"/>
  <c r="M792" i="1"/>
  <c r="M791" i="1"/>
  <c r="M790" i="1"/>
  <c r="M789" i="1"/>
  <c r="M788" i="1"/>
  <c r="M787" i="1"/>
  <c r="M786" i="1"/>
  <c r="M785" i="1"/>
  <c r="M784" i="1"/>
  <c r="M783" i="1"/>
  <c r="M782" i="1"/>
  <c r="M781" i="1"/>
  <c r="M780" i="1"/>
  <c r="M779" i="1"/>
  <c r="M778" i="1"/>
  <c r="M777" i="1"/>
  <c r="M776" i="1"/>
  <c r="M775" i="1"/>
  <c r="M774" i="1"/>
  <c r="M773" i="1"/>
  <c r="M772" i="1"/>
  <c r="M771" i="1"/>
  <c r="M770" i="1"/>
  <c r="M769" i="1"/>
  <c r="M768" i="1"/>
  <c r="M767" i="1"/>
  <c r="M766" i="1"/>
  <c r="M765" i="1"/>
  <c r="M764" i="1"/>
  <c r="M763" i="1"/>
  <c r="M762" i="1"/>
  <c r="M761" i="1"/>
  <c r="M760" i="1"/>
  <c r="M759" i="1"/>
  <c r="M758" i="1"/>
  <c r="M757" i="1"/>
  <c r="M756" i="1"/>
  <c r="M755" i="1"/>
  <c r="M754" i="1"/>
  <c r="M753" i="1"/>
  <c r="M752" i="1"/>
  <c r="M751" i="1"/>
  <c r="M750" i="1"/>
  <c r="M749" i="1"/>
  <c r="M748" i="1"/>
  <c r="M747" i="1"/>
  <c r="M746" i="1"/>
  <c r="M745" i="1"/>
  <c r="M744" i="1"/>
  <c r="M743" i="1"/>
  <c r="M742" i="1"/>
  <c r="M741" i="1"/>
  <c r="M740" i="1"/>
  <c r="M739" i="1"/>
  <c r="M738" i="1"/>
  <c r="M737" i="1"/>
  <c r="M736" i="1"/>
  <c r="M735" i="1"/>
  <c r="M734" i="1"/>
  <c r="M733" i="1"/>
  <c r="M732" i="1"/>
  <c r="M731" i="1"/>
  <c r="M730" i="1"/>
  <c r="M729" i="1"/>
  <c r="M728" i="1"/>
  <c r="M727" i="1"/>
  <c r="M726" i="1"/>
  <c r="M725" i="1"/>
  <c r="M724" i="1"/>
  <c r="M723" i="1"/>
  <c r="M722" i="1"/>
  <c r="M721" i="1"/>
  <c r="M720" i="1"/>
  <c r="M719" i="1"/>
  <c r="M718" i="1"/>
  <c r="M717" i="1"/>
  <c r="M716" i="1"/>
  <c r="M715" i="1"/>
  <c r="M714" i="1"/>
  <c r="M713" i="1"/>
  <c r="M712" i="1"/>
  <c r="M711" i="1"/>
  <c r="M710" i="1"/>
  <c r="M709" i="1"/>
  <c r="M708" i="1"/>
  <c r="M707" i="1"/>
  <c r="M706" i="1"/>
  <c r="M705" i="1"/>
  <c r="M704" i="1"/>
  <c r="M703" i="1"/>
  <c r="M702" i="1"/>
  <c r="M701" i="1"/>
  <c r="M700" i="1"/>
  <c r="M699" i="1"/>
  <c r="M698" i="1"/>
  <c r="M697" i="1"/>
  <c r="M696" i="1"/>
  <c r="M695" i="1"/>
  <c r="M694" i="1"/>
  <c r="M693" i="1"/>
  <c r="M692" i="1"/>
  <c r="M691" i="1"/>
  <c r="M690" i="1"/>
  <c r="M689" i="1"/>
  <c r="M688" i="1"/>
  <c r="M687" i="1"/>
  <c r="M686" i="1"/>
  <c r="M685" i="1"/>
  <c r="M684" i="1"/>
  <c r="M683" i="1"/>
  <c r="M682" i="1"/>
  <c r="M681" i="1"/>
  <c r="M680" i="1"/>
  <c r="M679" i="1"/>
  <c r="M678" i="1"/>
  <c r="M677" i="1"/>
  <c r="M676" i="1"/>
  <c r="M675" i="1"/>
  <c r="M674" i="1"/>
  <c r="M673" i="1"/>
  <c r="M672" i="1"/>
  <c r="M671" i="1"/>
  <c r="M670" i="1"/>
  <c r="M669" i="1"/>
  <c r="M668" i="1"/>
  <c r="M667" i="1"/>
  <c r="M666" i="1"/>
  <c r="M665" i="1"/>
  <c r="M664" i="1"/>
  <c r="M663" i="1"/>
  <c r="M662" i="1"/>
  <c r="M661" i="1"/>
  <c r="M660" i="1"/>
  <c r="M659" i="1"/>
  <c r="M658" i="1"/>
  <c r="M657" i="1"/>
  <c r="M656" i="1"/>
  <c r="M655" i="1"/>
  <c r="M654" i="1"/>
  <c r="M653" i="1"/>
  <c r="M652" i="1"/>
  <c r="M651" i="1"/>
  <c r="M650" i="1"/>
  <c r="M649" i="1"/>
  <c r="M648" i="1"/>
  <c r="M647" i="1"/>
  <c r="M646" i="1"/>
  <c r="M645" i="1"/>
  <c r="M644" i="1"/>
  <c r="M643" i="1"/>
  <c r="M642" i="1"/>
  <c r="M641" i="1"/>
  <c r="M640" i="1"/>
  <c r="M639" i="1"/>
  <c r="M638" i="1"/>
  <c r="M637" i="1"/>
  <c r="M636" i="1"/>
  <c r="M635" i="1"/>
  <c r="M634" i="1"/>
  <c r="M633" i="1"/>
  <c r="M632" i="1"/>
  <c r="M631" i="1"/>
  <c r="M630" i="1"/>
  <c r="M629" i="1"/>
  <c r="M628" i="1"/>
  <c r="M627" i="1"/>
  <c r="M626" i="1"/>
  <c r="M625" i="1"/>
  <c r="M624" i="1"/>
  <c r="M623" i="1"/>
  <c r="M622" i="1"/>
  <c r="M621" i="1"/>
  <c r="M620" i="1"/>
  <c r="M619" i="1"/>
  <c r="M618" i="1"/>
  <c r="M617" i="1"/>
  <c r="M616" i="1"/>
  <c r="M615" i="1"/>
  <c r="M614" i="1"/>
  <c r="M613" i="1"/>
  <c r="M612" i="1"/>
  <c r="M611" i="1"/>
  <c r="M610" i="1"/>
  <c r="M609" i="1"/>
  <c r="M608" i="1"/>
  <c r="M607" i="1"/>
  <c r="M606" i="1"/>
  <c r="M605" i="1"/>
  <c r="M604" i="1"/>
  <c r="M603" i="1"/>
  <c r="M602" i="1"/>
  <c r="M601" i="1"/>
  <c r="M600" i="1"/>
  <c r="M599" i="1"/>
  <c r="M598" i="1"/>
  <c r="M597" i="1"/>
  <c r="M596" i="1"/>
  <c r="M595" i="1"/>
  <c r="M594" i="1"/>
  <c r="M593" i="1"/>
  <c r="M592" i="1"/>
  <c r="M591" i="1"/>
  <c r="M590" i="1"/>
  <c r="M589" i="1"/>
  <c r="M588" i="1"/>
  <c r="M587" i="1"/>
  <c r="M586" i="1"/>
  <c r="M585" i="1"/>
  <c r="M584" i="1"/>
  <c r="M583" i="1"/>
  <c r="M582" i="1"/>
  <c r="M581" i="1"/>
  <c r="M580" i="1"/>
  <c r="M579" i="1"/>
  <c r="M578" i="1"/>
  <c r="M577" i="1"/>
  <c r="M576" i="1"/>
  <c r="M575" i="1"/>
  <c r="M574" i="1"/>
  <c r="M573" i="1"/>
  <c r="M572" i="1"/>
  <c r="M571" i="1"/>
  <c r="M570" i="1"/>
  <c r="M569" i="1"/>
  <c r="M568" i="1"/>
  <c r="M567" i="1"/>
  <c r="M566" i="1"/>
  <c r="M565" i="1"/>
  <c r="M564" i="1"/>
  <c r="M563" i="1"/>
  <c r="M562" i="1"/>
  <c r="M561" i="1"/>
  <c r="M560" i="1"/>
  <c r="M559" i="1"/>
  <c r="M558" i="1"/>
  <c r="M557" i="1"/>
  <c r="M556" i="1"/>
  <c r="M555" i="1"/>
  <c r="M554" i="1"/>
  <c r="M553" i="1"/>
  <c r="M552" i="1"/>
  <c r="M551" i="1"/>
  <c r="M550" i="1"/>
  <c r="M549" i="1"/>
  <c r="M548" i="1"/>
  <c r="M547" i="1"/>
  <c r="M546" i="1"/>
  <c r="M545" i="1"/>
  <c r="M544" i="1"/>
  <c r="M543" i="1"/>
  <c r="M542" i="1"/>
  <c r="M541" i="1"/>
  <c r="M540" i="1"/>
  <c r="M539" i="1"/>
  <c r="M538" i="1"/>
  <c r="M537" i="1"/>
  <c r="M536" i="1"/>
  <c r="M535" i="1"/>
  <c r="M534" i="1"/>
  <c r="M533" i="1"/>
  <c r="M532" i="1"/>
  <c r="M531" i="1"/>
  <c r="M530" i="1"/>
  <c r="M529" i="1"/>
  <c r="M528" i="1"/>
  <c r="M527" i="1"/>
  <c r="M526" i="1"/>
  <c r="M525" i="1"/>
  <c r="M524" i="1"/>
  <c r="M523" i="1"/>
  <c r="M522" i="1"/>
  <c r="M521" i="1"/>
  <c r="M520" i="1"/>
  <c r="M519" i="1"/>
  <c r="M518" i="1"/>
  <c r="M517" i="1"/>
  <c r="M516" i="1"/>
  <c r="M515" i="1"/>
  <c r="M514" i="1"/>
  <c r="M513" i="1"/>
  <c r="M512" i="1"/>
  <c r="M511" i="1"/>
  <c r="M510" i="1"/>
  <c r="M509" i="1"/>
  <c r="M508" i="1"/>
  <c r="M507" i="1"/>
  <c r="M506" i="1"/>
  <c r="M505" i="1"/>
  <c r="M504" i="1"/>
  <c r="M503" i="1"/>
  <c r="M502" i="1"/>
  <c r="M501" i="1"/>
  <c r="M500" i="1"/>
  <c r="M499" i="1"/>
  <c r="M498" i="1"/>
  <c r="M497" i="1"/>
  <c r="M496" i="1"/>
  <c r="M495" i="1"/>
  <c r="M494" i="1"/>
  <c r="M493" i="1"/>
  <c r="M492" i="1"/>
  <c r="M491" i="1"/>
  <c r="M490" i="1"/>
  <c r="M489" i="1"/>
  <c r="M488" i="1"/>
  <c r="M487" i="1"/>
  <c r="M486" i="1"/>
  <c r="M485" i="1"/>
  <c r="M484" i="1"/>
  <c r="M483" i="1"/>
  <c r="M482" i="1"/>
  <c r="M481" i="1"/>
  <c r="M480" i="1"/>
  <c r="M479" i="1"/>
  <c r="M478" i="1"/>
  <c r="M477" i="1"/>
  <c r="M476" i="1"/>
  <c r="M475" i="1"/>
  <c r="M474" i="1"/>
  <c r="M473" i="1"/>
  <c r="M472" i="1"/>
  <c r="M471" i="1"/>
  <c r="M470" i="1"/>
  <c r="M469" i="1"/>
  <c r="M468" i="1"/>
  <c r="M467" i="1"/>
  <c r="M466" i="1"/>
  <c r="M465" i="1"/>
  <c r="M464" i="1"/>
  <c r="M463" i="1"/>
  <c r="M462" i="1"/>
  <c r="M461" i="1"/>
  <c r="M460" i="1"/>
  <c r="M459" i="1"/>
  <c r="M458" i="1"/>
  <c r="M457" i="1"/>
  <c r="M456" i="1"/>
  <c r="M455" i="1"/>
  <c r="M454" i="1"/>
  <c r="M453" i="1"/>
  <c r="M452" i="1"/>
  <c r="M451" i="1"/>
  <c r="M450" i="1"/>
  <c r="M449" i="1"/>
  <c r="M448" i="1"/>
  <c r="M447" i="1"/>
  <c r="M446" i="1"/>
  <c r="M445" i="1"/>
  <c r="M444" i="1"/>
  <c r="M443" i="1"/>
  <c r="M442" i="1"/>
  <c r="M441" i="1"/>
  <c r="M440" i="1"/>
  <c r="M439" i="1"/>
  <c r="M438" i="1"/>
  <c r="M437" i="1"/>
  <c r="M436" i="1"/>
  <c r="M435" i="1"/>
  <c r="M434" i="1"/>
  <c r="M433" i="1"/>
  <c r="M432" i="1"/>
  <c r="M431" i="1"/>
  <c r="M430" i="1"/>
  <c r="M429" i="1"/>
  <c r="M428" i="1"/>
  <c r="M427" i="1"/>
  <c r="M426" i="1"/>
  <c r="M425" i="1"/>
  <c r="M424" i="1"/>
  <c r="M423" i="1"/>
  <c r="M422" i="1"/>
  <c r="M421" i="1"/>
  <c r="M420" i="1"/>
  <c r="M419" i="1"/>
  <c r="M418" i="1"/>
  <c r="M417" i="1"/>
  <c r="M416" i="1"/>
  <c r="M415" i="1"/>
  <c r="M414" i="1"/>
  <c r="M413" i="1"/>
  <c r="M412" i="1"/>
  <c r="M411" i="1"/>
  <c r="M410" i="1"/>
  <c r="M409" i="1"/>
  <c r="M408" i="1"/>
  <c r="M407" i="1"/>
  <c r="M406" i="1"/>
  <c r="M405" i="1"/>
  <c r="M404" i="1"/>
  <c r="M403" i="1"/>
  <c r="M402" i="1"/>
  <c r="M401" i="1"/>
  <c r="M400" i="1"/>
  <c r="M399" i="1"/>
  <c r="M398" i="1"/>
  <c r="M397" i="1"/>
  <c r="M396" i="1"/>
  <c r="M395" i="1"/>
  <c r="M394" i="1"/>
  <c r="M393" i="1"/>
  <c r="M392" i="1"/>
  <c r="M391" i="1"/>
  <c r="M390" i="1"/>
  <c r="M389" i="1"/>
  <c r="M388" i="1"/>
  <c r="M387" i="1"/>
  <c r="M386" i="1"/>
  <c r="M385" i="1"/>
  <c r="M384" i="1"/>
  <c r="M383" i="1"/>
  <c r="M382" i="1"/>
  <c r="M381" i="1"/>
  <c r="M380" i="1"/>
  <c r="M379" i="1"/>
  <c r="M378" i="1"/>
  <c r="M377" i="1"/>
  <c r="M376" i="1"/>
  <c r="M375" i="1"/>
  <c r="M374" i="1"/>
  <c r="M373" i="1"/>
  <c r="M372" i="1"/>
  <c r="M371" i="1"/>
  <c r="M370" i="1"/>
  <c r="M369" i="1"/>
  <c r="M368" i="1"/>
  <c r="M367" i="1"/>
  <c r="M366" i="1"/>
  <c r="M365" i="1"/>
  <c r="M364" i="1"/>
  <c r="M363" i="1"/>
  <c r="M362" i="1"/>
  <c r="M361" i="1"/>
  <c r="M360" i="1"/>
  <c r="M359" i="1"/>
  <c r="M358" i="1"/>
  <c r="M357" i="1"/>
  <c r="M356" i="1"/>
  <c r="M355" i="1"/>
  <c r="M354" i="1"/>
  <c r="M353" i="1"/>
  <c r="M352" i="1"/>
  <c r="M351" i="1"/>
  <c r="M350" i="1"/>
  <c r="M349" i="1"/>
  <c r="M348" i="1"/>
  <c r="M347" i="1"/>
  <c r="M346" i="1"/>
  <c r="M345" i="1"/>
  <c r="M344" i="1"/>
  <c r="M343" i="1"/>
  <c r="M342" i="1"/>
  <c r="M341" i="1"/>
  <c r="M340" i="1"/>
  <c r="M339" i="1"/>
  <c r="M338" i="1"/>
  <c r="M337" i="1"/>
  <c r="M336" i="1"/>
  <c r="M335" i="1"/>
  <c r="M334" i="1"/>
  <c r="M333" i="1"/>
  <c r="M332" i="1"/>
  <c r="M331" i="1"/>
  <c r="M330" i="1"/>
  <c r="M329" i="1"/>
  <c r="M328" i="1"/>
  <c r="M327" i="1"/>
  <c r="M326" i="1"/>
  <c r="M325" i="1"/>
  <c r="M324" i="1"/>
  <c r="M323" i="1"/>
  <c r="M322" i="1"/>
  <c r="M321" i="1"/>
  <c r="M320" i="1"/>
  <c r="M319" i="1"/>
  <c r="M318" i="1"/>
  <c r="M317" i="1"/>
  <c r="M316" i="1"/>
  <c r="M315" i="1"/>
  <c r="M314" i="1"/>
  <c r="M313" i="1"/>
  <c r="M312" i="1"/>
  <c r="M311" i="1"/>
  <c r="M310" i="1"/>
  <c r="M309" i="1"/>
  <c r="M308" i="1"/>
  <c r="M307" i="1"/>
  <c r="M306" i="1"/>
  <c r="M305" i="1"/>
  <c r="M304" i="1"/>
  <c r="M303" i="1"/>
  <c r="M302" i="1"/>
  <c r="M301" i="1"/>
  <c r="M300" i="1"/>
  <c r="M299" i="1"/>
  <c r="M298" i="1"/>
  <c r="M297" i="1"/>
  <c r="M296" i="1"/>
  <c r="M295" i="1"/>
  <c r="M294" i="1"/>
  <c r="M293" i="1"/>
  <c r="M292" i="1"/>
  <c r="M291" i="1"/>
  <c r="M290" i="1"/>
  <c r="M289" i="1"/>
  <c r="M288" i="1"/>
  <c r="M287" i="1"/>
  <c r="M286" i="1"/>
  <c r="M285" i="1"/>
  <c r="M284" i="1"/>
  <c r="M283" i="1"/>
  <c r="M282" i="1"/>
  <c r="M281" i="1"/>
  <c r="M280" i="1"/>
  <c r="M279" i="1"/>
  <c r="M278" i="1"/>
  <c r="M277" i="1"/>
  <c r="M276" i="1"/>
  <c r="M275" i="1"/>
  <c r="M274" i="1"/>
  <c r="M273" i="1"/>
  <c r="M272" i="1"/>
  <c r="M271" i="1"/>
  <c r="M270" i="1"/>
  <c r="M269" i="1"/>
  <c r="M268" i="1"/>
  <c r="M267" i="1"/>
  <c r="M266" i="1"/>
  <c r="M265" i="1"/>
  <c r="M264" i="1"/>
  <c r="M263" i="1"/>
  <c r="M262" i="1"/>
  <c r="M261" i="1"/>
  <c r="M260" i="1"/>
  <c r="M259" i="1"/>
  <c r="M258" i="1"/>
  <c r="M257" i="1"/>
  <c r="M256" i="1"/>
  <c r="M255" i="1"/>
  <c r="M254" i="1"/>
  <c r="M253" i="1"/>
  <c r="M252" i="1"/>
  <c r="M251" i="1"/>
  <c r="M250" i="1"/>
  <c r="M249" i="1"/>
  <c r="M248" i="1"/>
  <c r="M247" i="1"/>
  <c r="M246" i="1"/>
  <c r="M245" i="1"/>
  <c r="M244" i="1"/>
  <c r="M243" i="1"/>
  <c r="M242" i="1"/>
  <c r="M241" i="1"/>
  <c r="M240" i="1"/>
  <c r="M239" i="1"/>
  <c r="M238" i="1"/>
  <c r="M237" i="1"/>
  <c r="M236" i="1"/>
  <c r="M235" i="1"/>
  <c r="M234" i="1"/>
  <c r="M233" i="1"/>
  <c r="M232" i="1"/>
  <c r="M231" i="1"/>
  <c r="M230" i="1"/>
  <c r="M229" i="1"/>
  <c r="M228" i="1"/>
  <c r="M227" i="1"/>
  <c r="M226" i="1"/>
  <c r="M225" i="1"/>
  <c r="M224" i="1"/>
  <c r="M223" i="1"/>
  <c r="M222" i="1"/>
  <c r="M221" i="1"/>
  <c r="M220" i="1"/>
  <c r="M219" i="1"/>
  <c r="M218" i="1"/>
  <c r="M217" i="1"/>
  <c r="M216" i="1"/>
  <c r="M215" i="1"/>
  <c r="M214" i="1"/>
  <c r="M213" i="1"/>
  <c r="M212" i="1"/>
  <c r="M211" i="1"/>
  <c r="M210" i="1"/>
  <c r="M209" i="1"/>
  <c r="M208" i="1"/>
  <c r="M207" i="1"/>
  <c r="M206" i="1"/>
  <c r="M205" i="1"/>
  <c r="M204" i="1"/>
  <c r="M203" i="1"/>
  <c r="M202" i="1"/>
  <c r="M201" i="1"/>
  <c r="M200" i="1"/>
  <c r="M199" i="1"/>
  <c r="M198" i="1"/>
  <c r="M197" i="1"/>
  <c r="M196" i="1"/>
  <c r="M195" i="1"/>
  <c r="M194" i="1"/>
  <c r="M193" i="1"/>
  <c r="M192" i="1"/>
  <c r="M191" i="1"/>
  <c r="M190" i="1"/>
  <c r="M189" i="1"/>
  <c r="M188" i="1"/>
  <c r="M187" i="1"/>
  <c r="M186" i="1"/>
  <c r="M185" i="1"/>
  <c r="M184" i="1"/>
  <c r="M183" i="1"/>
  <c r="M182" i="1"/>
  <c r="M181" i="1"/>
  <c r="M180" i="1"/>
  <c r="M179" i="1"/>
  <c r="M178" i="1"/>
  <c r="M177" i="1"/>
  <c r="M176" i="1"/>
  <c r="M175" i="1"/>
  <c r="M174" i="1"/>
  <c r="M173" i="1"/>
  <c r="M172" i="1"/>
  <c r="M171" i="1"/>
  <c r="M170" i="1"/>
  <c r="M169" i="1"/>
  <c r="M168" i="1"/>
  <c r="M167" i="1"/>
  <c r="M166" i="1"/>
  <c r="M165" i="1"/>
  <c r="M164" i="1"/>
  <c r="M163" i="1"/>
  <c r="M162" i="1"/>
  <c r="M161" i="1"/>
  <c r="M160" i="1"/>
  <c r="M159" i="1"/>
  <c r="M158" i="1"/>
  <c r="M157" i="1"/>
  <c r="M156" i="1"/>
  <c r="M155" i="1"/>
  <c r="M154" i="1"/>
  <c r="M153" i="1"/>
  <c r="M152" i="1"/>
  <c r="M151" i="1"/>
  <c r="M150" i="1"/>
  <c r="M149" i="1"/>
  <c r="M148" i="1"/>
  <c r="M147" i="1"/>
  <c r="M146" i="1"/>
  <c r="M145" i="1"/>
  <c r="M144" i="1"/>
  <c r="M143" i="1"/>
  <c r="M142" i="1"/>
  <c r="M141" i="1"/>
  <c r="M140" i="1"/>
  <c r="M139" i="1"/>
  <c r="M138" i="1"/>
  <c r="M137" i="1"/>
  <c r="M136" i="1"/>
  <c r="M135" i="1"/>
  <c r="M134" i="1"/>
  <c r="M133" i="1"/>
  <c r="M132" i="1"/>
  <c r="M131" i="1"/>
  <c r="M130" i="1"/>
  <c r="M129" i="1"/>
  <c r="M128" i="1"/>
  <c r="M127" i="1"/>
  <c r="M126" i="1"/>
  <c r="M125" i="1"/>
  <c r="M124" i="1"/>
  <c r="M123" i="1"/>
  <c r="M122" i="1"/>
  <c r="M121" i="1"/>
  <c r="M120" i="1"/>
  <c r="M119" i="1"/>
  <c r="M118" i="1"/>
  <c r="M117" i="1"/>
  <c r="M116" i="1"/>
  <c r="M115" i="1"/>
  <c r="M114" i="1"/>
  <c r="M113" i="1"/>
  <c r="M112" i="1"/>
  <c r="M111" i="1"/>
  <c r="M110" i="1"/>
  <c r="M109" i="1"/>
  <c r="M108" i="1"/>
  <c r="M107" i="1"/>
  <c r="M106" i="1"/>
  <c r="M105" i="1"/>
  <c r="M104" i="1"/>
  <c r="M103" i="1"/>
  <c r="M102" i="1"/>
  <c r="M101" i="1"/>
  <c r="M100" i="1"/>
  <c r="M99" i="1"/>
  <c r="M98" i="1"/>
  <c r="M97" i="1"/>
  <c r="M96" i="1"/>
  <c r="M95" i="1"/>
  <c r="M94" i="1"/>
  <c r="M93" i="1"/>
  <c r="M92" i="1"/>
  <c r="M91" i="1"/>
  <c r="M90" i="1"/>
  <c r="M89" i="1"/>
  <c r="M88" i="1"/>
  <c r="M87" i="1"/>
  <c r="M86" i="1"/>
  <c r="M85" i="1"/>
  <c r="M84" i="1"/>
  <c r="M83" i="1"/>
  <c r="M82" i="1"/>
  <c r="M81" i="1"/>
  <c r="M80" i="1"/>
  <c r="M79" i="1"/>
  <c r="M78" i="1"/>
  <c r="M77" i="1"/>
  <c r="M76" i="1"/>
  <c r="M75" i="1"/>
  <c r="M74" i="1"/>
  <c r="M73" i="1"/>
  <c r="M72" i="1"/>
  <c r="M71" i="1"/>
  <c r="M70" i="1"/>
  <c r="M69" i="1"/>
  <c r="M68" i="1"/>
  <c r="M67" i="1"/>
  <c r="M66" i="1"/>
  <c r="M65" i="1"/>
  <c r="M64" i="1"/>
  <c r="M63" i="1"/>
  <c r="M62" i="1"/>
  <c r="M61" i="1"/>
  <c r="M60" i="1"/>
  <c r="M59" i="1"/>
  <c r="M58" i="1"/>
  <c r="M57" i="1"/>
  <c r="M56" i="1"/>
  <c r="M55" i="1"/>
  <c r="M54" i="1"/>
  <c r="M53" i="1"/>
  <c r="M52" i="1"/>
  <c r="M51" i="1"/>
  <c r="M50" i="1"/>
  <c r="M49" i="1"/>
  <c r="M48" i="1"/>
  <c r="M47" i="1"/>
  <c r="M46" i="1"/>
  <c r="M45" i="1"/>
  <c r="M44" i="1"/>
  <c r="M43" i="1"/>
  <c r="M42" i="1"/>
  <c r="M41" i="1"/>
  <c r="M40" i="1"/>
  <c r="M39" i="1"/>
  <c r="M38" i="1"/>
  <c r="M37" i="1"/>
  <c r="M36" i="1"/>
  <c r="M35" i="1"/>
  <c r="M34" i="1"/>
  <c r="M33" i="1"/>
  <c r="M32" i="1"/>
  <c r="M31" i="1"/>
  <c r="M30" i="1"/>
  <c r="M29" i="1"/>
  <c r="M28" i="1"/>
  <c r="M27" i="1"/>
  <c r="M26" i="1"/>
  <c r="M25" i="1"/>
  <c r="M24" i="1"/>
  <c r="M23" i="1"/>
  <c r="M22" i="1"/>
  <c r="M21" i="1"/>
  <c r="M20" i="1"/>
  <c r="M19" i="1"/>
  <c r="M18" i="1"/>
  <c r="M17" i="1"/>
  <c r="M16" i="1"/>
  <c r="M15" i="1"/>
  <c r="M14" i="1"/>
  <c r="M13" i="1"/>
  <c r="M12" i="1"/>
  <c r="M11" i="1"/>
  <c r="M10" i="1"/>
  <c r="M9" i="1"/>
  <c r="M8" i="1"/>
  <c r="M7" i="1"/>
  <c r="M6" i="1"/>
  <c r="M5" i="1"/>
  <c r="M4" i="1"/>
  <c r="M3" i="1"/>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<sst xmlns="http://schemas.openxmlformats.org/spreadsheetml/2006/main" count="16267" uniqueCount="51">
  <si>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</si>
  <si>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</si>
  <si>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</si>
  <si>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</si>
  <si>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</si>
  <si>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</si>
  <si>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</si>
  <si>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</si>
  <si>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</si>
  <si>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</si>
  <si>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</si>
  <si>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</si>
  <si>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</si>
  <si>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</si>
  <si>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</si>
  <si>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</si>
  <si>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</si>
  <si>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</si>
  <si>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</si>
  <si>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</si>
  <si>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</si>
  <si>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</si>
  <si>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</si>
  <si>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</si>
  <si>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</si>
  <si>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</si>
  <si>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</si>
  <si>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</si>
  <si>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</si>
  <si>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</si>
  <si>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</si>
  <si>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</si>
  <si>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</si>
  <si>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</si>
  <si>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</si>
  <si>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</si>
  <si>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</si>
  <si>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</si>
  <si>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</si>
  <si>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</si>
  <si>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Class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</si>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</sst>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4" formatCode="[$CAD]\ #,##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Adobe Gothic Std B"/>
      <family val="2"/>
      <charset val="128"/>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pivotButton="1"/>
    <xf numFmtId="0" fontId="0" fillId="0" borderId="0" xfId="0" applyAlignment="1">
      <alignment horizontal="left"/>
    </xf>
    <xf numFmtId="0" fontId="0" fillId="0" borderId="0" xfId="0" applyNumberFormat="1"/>
    <xf numFmtId="174"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1">
    <dxf>
      <numFmt numFmtId="174" formatCode="[$CAD]\ #,##0"/>
    </dxf>
    <dxf>
      <numFmt numFmtId="174" formatCode="[$CAD]\ #,##0"/>
    </dxf>
    <dxf>
      <numFmt numFmtId="174" formatCode="[$CAD]\ #,##0"/>
    </dxf>
    <dxf>
      <numFmt numFmtId="174" formatCode="[$CAD]\ #,##0"/>
    </dxf>
    <dxf>
      <numFmt numFmtId="174" formatCode="[$CAD]\ #,##0"/>
    </dxf>
    <dxf>
      <numFmt numFmtId="174" formatCode="[$CAD]\ #,##0"/>
    </dxf>
    <dxf>
      <numFmt numFmtId="174" formatCode="[$CAD]\ #,##0"/>
    </dxf>
    <dxf>
      <numFmt numFmtId="174" formatCode="[$CAD]\ #,##0"/>
    </dxf>
    <dxf>
      <numFmt numFmtId="174" formatCode="[$CAD]\ #,##0"/>
    </dxf>
    <dxf>
      <numFmt numFmtId="174" formatCode="[$CAD]\ #,##0"/>
    </dxf>
    <dxf>
      <numFmt numFmtId="174" formatCode="[$CAD]\ #,##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Project.xlsx]Pivot_Tables!PivotTable1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Pivot_Tables!$B$3:$B$4</c:f>
              <c:strCache>
                <c:ptCount val="1"/>
                <c:pt idx="0">
                  <c:v>No</c:v>
                </c:pt>
              </c:strCache>
            </c:strRef>
          </c:tx>
          <c:spPr>
            <a:solidFill>
              <a:schemeClr val="accent1"/>
            </a:solidFill>
            <a:ln>
              <a:noFill/>
            </a:ln>
            <a:effectLst/>
          </c:spPr>
          <c:invertIfNegative val="0"/>
          <c:cat>
            <c:strRef>
              <c:f>Pivot_Tables!$A$5:$A$7</c:f>
              <c:strCache>
                <c:ptCount val="2"/>
                <c:pt idx="0">
                  <c:v>Female</c:v>
                </c:pt>
                <c:pt idx="1">
                  <c:v>Male</c:v>
                </c:pt>
              </c:strCache>
            </c:strRef>
          </c:cat>
          <c:val>
            <c:numRef>
              <c:f>Pivot_Tables!$B$5:$B$7</c:f>
              <c:numCache>
                <c:formatCode>[$CAD]\ #,##0</c:formatCode>
                <c:ptCount val="2"/>
                <c:pt idx="0">
                  <c:v>51848.73949579832</c:v>
                </c:pt>
                <c:pt idx="1">
                  <c:v>50107.526881720427</c:v>
                </c:pt>
              </c:numCache>
            </c:numRef>
          </c:val>
          <c:extLst>
            <c:ext xmlns:c16="http://schemas.microsoft.com/office/drawing/2014/chart" uri="{C3380CC4-5D6E-409C-BE32-E72D297353CC}">
              <c16:uniqueId val="{00000000-A3A7-4038-B08D-E4F114CE60CE}"/>
            </c:ext>
          </c:extLst>
        </c:ser>
        <c:ser>
          <c:idx val="1"/>
          <c:order val="1"/>
          <c:tx>
            <c:strRef>
              <c:f>Pivot_Tables!$C$3:$C$4</c:f>
              <c:strCache>
                <c:ptCount val="1"/>
                <c:pt idx="0">
                  <c:v>Yes</c:v>
                </c:pt>
              </c:strCache>
            </c:strRef>
          </c:tx>
          <c:spPr>
            <a:solidFill>
              <a:schemeClr val="accent2"/>
            </a:solidFill>
            <a:ln>
              <a:noFill/>
            </a:ln>
            <a:effectLst/>
          </c:spPr>
          <c:invertIfNegative val="0"/>
          <c:cat>
            <c:strRef>
              <c:f>Pivot_Tables!$A$5:$A$7</c:f>
              <c:strCache>
                <c:ptCount val="2"/>
                <c:pt idx="0">
                  <c:v>Female</c:v>
                </c:pt>
                <c:pt idx="1">
                  <c:v>Male</c:v>
                </c:pt>
              </c:strCache>
            </c:strRef>
          </c:cat>
          <c:val>
            <c:numRef>
              <c:f>Pivot_Tables!$C$5:$C$7</c:f>
              <c:numCache>
                <c:formatCode>[$CAD]\ #,##0</c:formatCode>
                <c:ptCount val="2"/>
                <c:pt idx="0">
                  <c:v>52900.763358778626</c:v>
                </c:pt>
                <c:pt idx="1">
                  <c:v>58907.563025210082</c:v>
                </c:pt>
              </c:numCache>
            </c:numRef>
          </c:val>
          <c:extLst>
            <c:ext xmlns:c16="http://schemas.microsoft.com/office/drawing/2014/chart" uri="{C3380CC4-5D6E-409C-BE32-E72D297353CC}">
              <c16:uniqueId val="{00000001-A3A7-4038-B08D-E4F114CE60CE}"/>
            </c:ext>
          </c:extLst>
        </c:ser>
        <c:dLbls>
          <c:showLegendKey val="0"/>
          <c:showVal val="0"/>
          <c:showCatName val="0"/>
          <c:showSerName val="0"/>
          <c:showPercent val="0"/>
          <c:showBubbleSize val="0"/>
        </c:dLbls>
        <c:gapWidth val="219"/>
        <c:overlap val="-27"/>
        <c:axId val="334163552"/>
        <c:axId val="334166432"/>
      </c:barChart>
      <c:catAx>
        <c:axId val="3341635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4166432"/>
        <c:crosses val="autoZero"/>
        <c:auto val="1"/>
        <c:lblAlgn val="ctr"/>
        <c:lblOffset val="100"/>
        <c:noMultiLvlLbl val="0"/>
      </c:catAx>
      <c:valAx>
        <c:axId val="3341664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a:t>
                </a:r>
                <a:r>
                  <a:rPr lang="en-US" baseline="0"/>
                  <a:t> Income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CAD]\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416355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Project.xlsx]Pivot_Tables!PivotTable2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 Distance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Pivot_Tables!$B$20:$B$21</c:f>
              <c:strCache>
                <c:ptCount val="1"/>
                <c:pt idx="0">
                  <c:v>No</c:v>
                </c:pt>
              </c:strCache>
            </c:strRef>
          </c:tx>
          <c:spPr>
            <a:ln w="28575" cap="rnd">
              <a:solidFill>
                <a:schemeClr val="accent1"/>
              </a:solidFill>
              <a:round/>
            </a:ln>
            <a:effectLst/>
          </c:spPr>
          <c:marker>
            <c:symbol val="none"/>
          </c:marker>
          <c:cat>
            <c:strRef>
              <c:f>Pivot_Tables!$A$22:$A$27</c:f>
              <c:strCache>
                <c:ptCount val="5"/>
                <c:pt idx="0">
                  <c:v>0-1 Miles</c:v>
                </c:pt>
                <c:pt idx="1">
                  <c:v>1-2 Miles</c:v>
                </c:pt>
                <c:pt idx="2">
                  <c:v>2-5 Miles</c:v>
                </c:pt>
                <c:pt idx="3">
                  <c:v>5-10 Miles</c:v>
                </c:pt>
                <c:pt idx="4">
                  <c:v>More than 10 Miles</c:v>
                </c:pt>
              </c:strCache>
            </c:strRef>
          </c:cat>
          <c:val>
            <c:numRef>
              <c:f>Pivot_Tables!$B$22:$B$27</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2BB5-48FA-8CEA-D6A7AADB982A}"/>
            </c:ext>
          </c:extLst>
        </c:ser>
        <c:ser>
          <c:idx val="1"/>
          <c:order val="1"/>
          <c:tx>
            <c:strRef>
              <c:f>Pivot_Tables!$C$20:$C$21</c:f>
              <c:strCache>
                <c:ptCount val="1"/>
                <c:pt idx="0">
                  <c:v>Yes</c:v>
                </c:pt>
              </c:strCache>
            </c:strRef>
          </c:tx>
          <c:spPr>
            <a:ln w="28575" cap="rnd">
              <a:solidFill>
                <a:schemeClr val="accent2"/>
              </a:solidFill>
              <a:round/>
            </a:ln>
            <a:effectLst/>
          </c:spPr>
          <c:marker>
            <c:symbol val="none"/>
          </c:marker>
          <c:cat>
            <c:strRef>
              <c:f>Pivot_Tables!$A$22:$A$27</c:f>
              <c:strCache>
                <c:ptCount val="5"/>
                <c:pt idx="0">
                  <c:v>0-1 Miles</c:v>
                </c:pt>
                <c:pt idx="1">
                  <c:v>1-2 Miles</c:v>
                </c:pt>
                <c:pt idx="2">
                  <c:v>2-5 Miles</c:v>
                </c:pt>
                <c:pt idx="3">
                  <c:v>5-10 Miles</c:v>
                </c:pt>
                <c:pt idx="4">
                  <c:v>More than 10 Miles</c:v>
                </c:pt>
              </c:strCache>
            </c:strRef>
          </c:cat>
          <c:val>
            <c:numRef>
              <c:f>Pivot_Tables!$C$22:$C$27</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2BB5-48FA-8CEA-D6A7AADB982A}"/>
            </c:ext>
          </c:extLst>
        </c:ser>
        <c:dLbls>
          <c:showLegendKey val="0"/>
          <c:showVal val="0"/>
          <c:showCatName val="0"/>
          <c:showSerName val="0"/>
          <c:showPercent val="0"/>
          <c:showBubbleSize val="0"/>
        </c:dLbls>
        <c:smooth val="0"/>
        <c:axId val="309464928"/>
        <c:axId val="309461568"/>
      </c:lineChart>
      <c:catAx>
        <c:axId val="3094649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9461568"/>
        <c:crosses val="autoZero"/>
        <c:auto val="1"/>
        <c:lblAlgn val="ctr"/>
        <c:lblOffset val="100"/>
        <c:noMultiLvlLbl val="0"/>
      </c:catAx>
      <c:valAx>
        <c:axId val="3094615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Purchased</a:t>
                </a:r>
                <a:r>
                  <a:rPr lang="en-US" baseline="0"/>
                  <a:t> Bike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94649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Project.xlsx]Pivot_Tables!PivotTable3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Class</a:t>
            </a:r>
          </a:p>
        </c:rich>
      </c:tx>
      <c:layout>
        <c:manualLayout>
          <c:xMode val="edge"/>
          <c:yMode val="edge"/>
          <c:x val="0.33054855643044617"/>
          <c:y val="0.1100904053659959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Pivot_Tables!$B$36:$B$37</c:f>
              <c:strCache>
                <c:ptCount val="1"/>
                <c:pt idx="0">
                  <c:v>No</c:v>
                </c:pt>
              </c:strCache>
            </c:strRef>
          </c:tx>
          <c:spPr>
            <a:ln w="28575" cap="rnd">
              <a:solidFill>
                <a:schemeClr val="accent1"/>
              </a:solidFill>
              <a:round/>
            </a:ln>
            <a:effectLst/>
          </c:spPr>
          <c:marker>
            <c:symbol val="none"/>
          </c:marker>
          <c:cat>
            <c:strRef>
              <c:f>Pivot_Tables!$A$38:$A$41</c:f>
              <c:strCache>
                <c:ptCount val="3"/>
                <c:pt idx="0">
                  <c:v>Adolescent</c:v>
                </c:pt>
                <c:pt idx="1">
                  <c:v>Middle Age</c:v>
                </c:pt>
                <c:pt idx="2">
                  <c:v>Old</c:v>
                </c:pt>
              </c:strCache>
            </c:strRef>
          </c:cat>
          <c:val>
            <c:numRef>
              <c:f>Pivot_Tables!$B$38:$B$41</c:f>
              <c:numCache>
                <c:formatCode>General</c:formatCode>
                <c:ptCount val="3"/>
                <c:pt idx="0">
                  <c:v>47</c:v>
                </c:pt>
                <c:pt idx="1">
                  <c:v>131</c:v>
                </c:pt>
                <c:pt idx="2">
                  <c:v>34</c:v>
                </c:pt>
              </c:numCache>
            </c:numRef>
          </c:val>
          <c:smooth val="0"/>
          <c:extLst>
            <c:ext xmlns:c16="http://schemas.microsoft.com/office/drawing/2014/chart" uri="{C3380CC4-5D6E-409C-BE32-E72D297353CC}">
              <c16:uniqueId val="{00000000-98D3-4CD0-9A64-26E86F6DBF0D}"/>
            </c:ext>
          </c:extLst>
        </c:ser>
        <c:ser>
          <c:idx val="1"/>
          <c:order val="1"/>
          <c:tx>
            <c:strRef>
              <c:f>Pivot_Tables!$C$36:$C$37</c:f>
              <c:strCache>
                <c:ptCount val="1"/>
                <c:pt idx="0">
                  <c:v>Yes</c:v>
                </c:pt>
              </c:strCache>
            </c:strRef>
          </c:tx>
          <c:spPr>
            <a:ln w="28575" cap="rnd">
              <a:solidFill>
                <a:schemeClr val="accent2"/>
              </a:solidFill>
              <a:round/>
            </a:ln>
            <a:effectLst/>
          </c:spPr>
          <c:marker>
            <c:symbol val="none"/>
          </c:marker>
          <c:cat>
            <c:strRef>
              <c:f>Pivot_Tables!$A$38:$A$41</c:f>
              <c:strCache>
                <c:ptCount val="3"/>
                <c:pt idx="0">
                  <c:v>Adolescent</c:v>
                </c:pt>
                <c:pt idx="1">
                  <c:v>Middle Age</c:v>
                </c:pt>
                <c:pt idx="2">
                  <c:v>Old</c:v>
                </c:pt>
              </c:strCache>
            </c:strRef>
          </c:cat>
          <c:val>
            <c:numRef>
              <c:f>Pivot_Tables!$C$38:$C$41</c:f>
              <c:numCache>
                <c:formatCode>General</c:formatCode>
                <c:ptCount val="3"/>
                <c:pt idx="0">
                  <c:v>25</c:v>
                </c:pt>
                <c:pt idx="1">
                  <c:v>198</c:v>
                </c:pt>
                <c:pt idx="2">
                  <c:v>27</c:v>
                </c:pt>
              </c:numCache>
            </c:numRef>
          </c:val>
          <c:smooth val="0"/>
          <c:extLst>
            <c:ext xmlns:c16="http://schemas.microsoft.com/office/drawing/2014/chart" uri="{C3380CC4-5D6E-409C-BE32-E72D297353CC}">
              <c16:uniqueId val="{00000001-98D3-4CD0-9A64-26E86F6DBF0D}"/>
            </c:ext>
          </c:extLst>
        </c:ser>
        <c:dLbls>
          <c:showLegendKey val="0"/>
          <c:showVal val="0"/>
          <c:showCatName val="0"/>
          <c:showSerName val="0"/>
          <c:showPercent val="0"/>
          <c:showBubbleSize val="0"/>
        </c:dLbls>
        <c:smooth val="0"/>
        <c:axId val="334159712"/>
        <c:axId val="334161152"/>
      </c:lineChart>
      <c:catAx>
        <c:axId val="3341597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Class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4161152"/>
        <c:crosses val="autoZero"/>
        <c:auto val="1"/>
        <c:lblAlgn val="ctr"/>
        <c:lblOffset val="100"/>
        <c:noMultiLvlLbl val="0"/>
      </c:catAx>
      <c:valAx>
        <c:axId val="3341611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41597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Project.xlsx]Pivot_Tables!PivotTable3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Class</a:t>
            </a:r>
          </a:p>
        </c:rich>
      </c:tx>
      <c:layout>
        <c:manualLayout>
          <c:xMode val="edge"/>
          <c:yMode val="edge"/>
          <c:x val="0.33054855643044617"/>
          <c:y val="0.1100904053659959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Pivot_Tables!$B$36:$B$37</c:f>
              <c:strCache>
                <c:ptCount val="1"/>
                <c:pt idx="0">
                  <c:v>No</c:v>
                </c:pt>
              </c:strCache>
            </c:strRef>
          </c:tx>
          <c:spPr>
            <a:ln w="28575" cap="rnd">
              <a:solidFill>
                <a:schemeClr val="accent1"/>
              </a:solidFill>
              <a:round/>
            </a:ln>
            <a:effectLst/>
          </c:spPr>
          <c:marker>
            <c:symbol val="none"/>
          </c:marker>
          <c:cat>
            <c:strRef>
              <c:f>Pivot_Tables!$A$38:$A$41</c:f>
              <c:strCache>
                <c:ptCount val="3"/>
                <c:pt idx="0">
                  <c:v>Adolescent</c:v>
                </c:pt>
                <c:pt idx="1">
                  <c:v>Middle Age</c:v>
                </c:pt>
                <c:pt idx="2">
                  <c:v>Old</c:v>
                </c:pt>
              </c:strCache>
            </c:strRef>
          </c:cat>
          <c:val>
            <c:numRef>
              <c:f>Pivot_Tables!$B$38:$B$41</c:f>
              <c:numCache>
                <c:formatCode>General</c:formatCode>
                <c:ptCount val="3"/>
                <c:pt idx="0">
                  <c:v>47</c:v>
                </c:pt>
                <c:pt idx="1">
                  <c:v>131</c:v>
                </c:pt>
                <c:pt idx="2">
                  <c:v>34</c:v>
                </c:pt>
              </c:numCache>
            </c:numRef>
          </c:val>
          <c:smooth val="0"/>
          <c:extLst>
            <c:ext xmlns:c16="http://schemas.microsoft.com/office/drawing/2014/chart" uri="{C3380CC4-5D6E-409C-BE32-E72D297353CC}">
              <c16:uniqueId val="{00000000-6E0B-42FD-9A99-0288976F8334}"/>
            </c:ext>
          </c:extLst>
        </c:ser>
        <c:ser>
          <c:idx val="1"/>
          <c:order val="1"/>
          <c:tx>
            <c:strRef>
              <c:f>Pivot_Tables!$C$36:$C$37</c:f>
              <c:strCache>
                <c:ptCount val="1"/>
                <c:pt idx="0">
                  <c:v>Yes</c:v>
                </c:pt>
              </c:strCache>
            </c:strRef>
          </c:tx>
          <c:spPr>
            <a:ln w="28575" cap="rnd">
              <a:solidFill>
                <a:schemeClr val="accent2"/>
              </a:solidFill>
              <a:round/>
            </a:ln>
            <a:effectLst/>
          </c:spPr>
          <c:marker>
            <c:symbol val="none"/>
          </c:marker>
          <c:cat>
            <c:strRef>
              <c:f>Pivot_Tables!$A$38:$A$41</c:f>
              <c:strCache>
                <c:ptCount val="3"/>
                <c:pt idx="0">
                  <c:v>Adolescent</c:v>
                </c:pt>
                <c:pt idx="1">
                  <c:v>Middle Age</c:v>
                </c:pt>
                <c:pt idx="2">
                  <c:v>Old</c:v>
                </c:pt>
              </c:strCache>
            </c:strRef>
          </c:cat>
          <c:val>
            <c:numRef>
              <c:f>Pivot_Tables!$C$38:$C$41</c:f>
              <c:numCache>
                <c:formatCode>General</c:formatCode>
                <c:ptCount val="3"/>
                <c:pt idx="0">
                  <c:v>25</c:v>
                </c:pt>
                <c:pt idx="1">
                  <c:v>198</c:v>
                </c:pt>
                <c:pt idx="2">
                  <c:v>27</c:v>
                </c:pt>
              </c:numCache>
            </c:numRef>
          </c:val>
          <c:smooth val="0"/>
          <c:extLst>
            <c:ext xmlns:c16="http://schemas.microsoft.com/office/drawing/2014/chart" uri="{C3380CC4-5D6E-409C-BE32-E72D297353CC}">
              <c16:uniqueId val="{00000001-6E0B-42FD-9A99-0288976F8334}"/>
            </c:ext>
          </c:extLst>
        </c:ser>
        <c:dLbls>
          <c:showLegendKey val="0"/>
          <c:showVal val="0"/>
          <c:showCatName val="0"/>
          <c:showSerName val="0"/>
          <c:showPercent val="0"/>
          <c:showBubbleSize val="0"/>
        </c:dLbls>
        <c:smooth val="0"/>
        <c:axId val="334159712"/>
        <c:axId val="334161152"/>
      </c:lineChart>
      <c:catAx>
        <c:axId val="3341597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Class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4161152"/>
        <c:crosses val="autoZero"/>
        <c:auto val="1"/>
        <c:lblAlgn val="ctr"/>
        <c:lblOffset val="100"/>
        <c:noMultiLvlLbl val="0"/>
      </c:catAx>
      <c:valAx>
        <c:axId val="3341611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41597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Project.xlsx]Pivot_Tables!PivotTable2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 Distance</a:t>
            </a:r>
          </a:p>
        </c:rich>
      </c:tx>
      <c:layout>
        <c:manualLayout>
          <c:xMode val="edge"/>
          <c:yMode val="edge"/>
          <c:x val="0.13608137763800007"/>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Pivot_Tables!$B$20:$B$21</c:f>
              <c:strCache>
                <c:ptCount val="1"/>
                <c:pt idx="0">
                  <c:v>No</c:v>
                </c:pt>
              </c:strCache>
            </c:strRef>
          </c:tx>
          <c:spPr>
            <a:ln w="28575" cap="rnd">
              <a:solidFill>
                <a:schemeClr val="accent1"/>
              </a:solidFill>
              <a:round/>
            </a:ln>
            <a:effectLst/>
          </c:spPr>
          <c:marker>
            <c:symbol val="none"/>
          </c:marker>
          <c:cat>
            <c:strRef>
              <c:f>Pivot_Tables!$A$22:$A$27</c:f>
              <c:strCache>
                <c:ptCount val="5"/>
                <c:pt idx="0">
                  <c:v>0-1 Miles</c:v>
                </c:pt>
                <c:pt idx="1">
                  <c:v>1-2 Miles</c:v>
                </c:pt>
                <c:pt idx="2">
                  <c:v>2-5 Miles</c:v>
                </c:pt>
                <c:pt idx="3">
                  <c:v>5-10 Miles</c:v>
                </c:pt>
                <c:pt idx="4">
                  <c:v>More than 10 Miles</c:v>
                </c:pt>
              </c:strCache>
            </c:strRef>
          </c:cat>
          <c:val>
            <c:numRef>
              <c:f>Pivot_Tables!$B$22:$B$27</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2BAD-43D1-B46D-BB7CC582AC0E}"/>
            </c:ext>
          </c:extLst>
        </c:ser>
        <c:ser>
          <c:idx val="1"/>
          <c:order val="1"/>
          <c:tx>
            <c:strRef>
              <c:f>Pivot_Tables!$C$20:$C$21</c:f>
              <c:strCache>
                <c:ptCount val="1"/>
                <c:pt idx="0">
                  <c:v>Yes</c:v>
                </c:pt>
              </c:strCache>
            </c:strRef>
          </c:tx>
          <c:spPr>
            <a:ln w="28575" cap="rnd">
              <a:solidFill>
                <a:schemeClr val="accent2"/>
              </a:solidFill>
              <a:round/>
            </a:ln>
            <a:effectLst/>
          </c:spPr>
          <c:marker>
            <c:symbol val="none"/>
          </c:marker>
          <c:cat>
            <c:strRef>
              <c:f>Pivot_Tables!$A$22:$A$27</c:f>
              <c:strCache>
                <c:ptCount val="5"/>
                <c:pt idx="0">
                  <c:v>0-1 Miles</c:v>
                </c:pt>
                <c:pt idx="1">
                  <c:v>1-2 Miles</c:v>
                </c:pt>
                <c:pt idx="2">
                  <c:v>2-5 Miles</c:v>
                </c:pt>
                <c:pt idx="3">
                  <c:v>5-10 Miles</c:v>
                </c:pt>
                <c:pt idx="4">
                  <c:v>More than 10 Miles</c:v>
                </c:pt>
              </c:strCache>
            </c:strRef>
          </c:cat>
          <c:val>
            <c:numRef>
              <c:f>Pivot_Tables!$C$22:$C$27</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2BAD-43D1-B46D-BB7CC582AC0E}"/>
            </c:ext>
          </c:extLst>
        </c:ser>
        <c:dLbls>
          <c:showLegendKey val="0"/>
          <c:showVal val="0"/>
          <c:showCatName val="0"/>
          <c:showSerName val="0"/>
          <c:showPercent val="0"/>
          <c:showBubbleSize val="0"/>
        </c:dLbls>
        <c:smooth val="0"/>
        <c:axId val="309464928"/>
        <c:axId val="309461568"/>
      </c:lineChart>
      <c:catAx>
        <c:axId val="3094649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9461568"/>
        <c:crosses val="autoZero"/>
        <c:auto val="1"/>
        <c:lblAlgn val="ctr"/>
        <c:lblOffset val="100"/>
        <c:noMultiLvlLbl val="0"/>
      </c:catAx>
      <c:valAx>
        <c:axId val="3094615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Purchased</a:t>
                </a:r>
                <a:r>
                  <a:rPr lang="en-US" baseline="0"/>
                  <a:t> Bike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94649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Project.xlsx]Pivot_Tables!PivotTable1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Pivot_Tables!$B$3:$B$4</c:f>
              <c:strCache>
                <c:ptCount val="1"/>
                <c:pt idx="0">
                  <c:v>No</c:v>
                </c:pt>
              </c:strCache>
            </c:strRef>
          </c:tx>
          <c:spPr>
            <a:solidFill>
              <a:schemeClr val="accent1"/>
            </a:solidFill>
            <a:ln>
              <a:noFill/>
            </a:ln>
            <a:effectLst/>
          </c:spPr>
          <c:invertIfNegative val="0"/>
          <c:cat>
            <c:strRef>
              <c:f>Pivot_Tables!$A$5:$A$7</c:f>
              <c:strCache>
                <c:ptCount val="2"/>
                <c:pt idx="0">
                  <c:v>Female</c:v>
                </c:pt>
                <c:pt idx="1">
                  <c:v>Male</c:v>
                </c:pt>
              </c:strCache>
            </c:strRef>
          </c:cat>
          <c:val>
            <c:numRef>
              <c:f>Pivot_Tables!$B$5:$B$7</c:f>
              <c:numCache>
                <c:formatCode>[$CAD]\ #,##0</c:formatCode>
                <c:ptCount val="2"/>
                <c:pt idx="0">
                  <c:v>51848.73949579832</c:v>
                </c:pt>
                <c:pt idx="1">
                  <c:v>50107.526881720427</c:v>
                </c:pt>
              </c:numCache>
            </c:numRef>
          </c:val>
          <c:extLst>
            <c:ext xmlns:c16="http://schemas.microsoft.com/office/drawing/2014/chart" uri="{C3380CC4-5D6E-409C-BE32-E72D297353CC}">
              <c16:uniqueId val="{00000000-8AC7-4658-8F9B-2F3DC20B675F}"/>
            </c:ext>
          </c:extLst>
        </c:ser>
        <c:ser>
          <c:idx val="1"/>
          <c:order val="1"/>
          <c:tx>
            <c:strRef>
              <c:f>Pivot_Tables!$C$3:$C$4</c:f>
              <c:strCache>
                <c:ptCount val="1"/>
                <c:pt idx="0">
                  <c:v>Yes</c:v>
                </c:pt>
              </c:strCache>
            </c:strRef>
          </c:tx>
          <c:spPr>
            <a:solidFill>
              <a:schemeClr val="accent2"/>
            </a:solidFill>
            <a:ln>
              <a:noFill/>
            </a:ln>
            <a:effectLst/>
          </c:spPr>
          <c:invertIfNegative val="0"/>
          <c:cat>
            <c:strRef>
              <c:f>Pivot_Tables!$A$5:$A$7</c:f>
              <c:strCache>
                <c:ptCount val="2"/>
                <c:pt idx="0">
                  <c:v>Female</c:v>
                </c:pt>
                <c:pt idx="1">
                  <c:v>Male</c:v>
                </c:pt>
              </c:strCache>
            </c:strRef>
          </c:cat>
          <c:val>
            <c:numRef>
              <c:f>Pivot_Tables!$C$5:$C$7</c:f>
              <c:numCache>
                <c:formatCode>[$CAD]\ #,##0</c:formatCode>
                <c:ptCount val="2"/>
                <c:pt idx="0">
                  <c:v>52900.763358778626</c:v>
                </c:pt>
                <c:pt idx="1">
                  <c:v>58907.563025210082</c:v>
                </c:pt>
              </c:numCache>
            </c:numRef>
          </c:val>
          <c:extLst>
            <c:ext xmlns:c16="http://schemas.microsoft.com/office/drawing/2014/chart" uri="{C3380CC4-5D6E-409C-BE32-E72D297353CC}">
              <c16:uniqueId val="{00000001-8AC7-4658-8F9B-2F3DC20B675F}"/>
            </c:ext>
          </c:extLst>
        </c:ser>
        <c:dLbls>
          <c:showLegendKey val="0"/>
          <c:showVal val="0"/>
          <c:showCatName val="0"/>
          <c:showSerName val="0"/>
          <c:showPercent val="0"/>
          <c:showBubbleSize val="0"/>
        </c:dLbls>
        <c:gapWidth val="219"/>
        <c:overlap val="-27"/>
        <c:axId val="334163552"/>
        <c:axId val="334166432"/>
      </c:barChart>
      <c:catAx>
        <c:axId val="3341635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4166432"/>
        <c:crosses val="autoZero"/>
        <c:auto val="1"/>
        <c:lblAlgn val="ctr"/>
        <c:lblOffset val="100"/>
        <c:noMultiLvlLbl val="0"/>
      </c:catAx>
      <c:valAx>
        <c:axId val="3341664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a:t>
                </a:r>
                <a:r>
                  <a:rPr lang="en-US" baseline="0"/>
                  <a:t> Income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CAD]\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416355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190500</xdr:colOff>
      <xdr:row>1</xdr:row>
      <xdr:rowOff>180975</xdr:rowOff>
    </xdr:from>
    <xdr:to>
      <xdr:col>11</xdr:col>
      <xdr:colOff>495300</xdr:colOff>
      <xdr:row>16</xdr:row>
      <xdr:rowOff>66675</xdr:rowOff>
    </xdr:to>
    <xdr:graphicFrame macro="">
      <xdr:nvGraphicFramePr>
        <xdr:cNvPr id="2" name="Chart 1">
          <a:extLst>
            <a:ext uri="{FF2B5EF4-FFF2-40B4-BE49-F238E27FC236}">
              <a16:creationId xmlns:a16="http://schemas.microsoft.com/office/drawing/2014/main" id="{17121962-E371-D5CA-99E7-7C3ECC84D0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238125</xdr:colOff>
      <xdr:row>17</xdr:row>
      <xdr:rowOff>152400</xdr:rowOff>
    </xdr:from>
    <xdr:to>
      <xdr:col>11</xdr:col>
      <xdr:colOff>542925</xdr:colOff>
      <xdr:row>32</xdr:row>
      <xdr:rowOff>38100</xdr:rowOff>
    </xdr:to>
    <xdr:graphicFrame macro="">
      <xdr:nvGraphicFramePr>
        <xdr:cNvPr id="3" name="Chart 2">
          <a:extLst>
            <a:ext uri="{FF2B5EF4-FFF2-40B4-BE49-F238E27FC236}">
              <a16:creationId xmlns:a16="http://schemas.microsoft.com/office/drawing/2014/main" id="{728789D4-4B1D-D647-FE0F-217DDB47451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142875</xdr:colOff>
      <xdr:row>33</xdr:row>
      <xdr:rowOff>123825</xdr:rowOff>
    </xdr:from>
    <xdr:to>
      <xdr:col>11</xdr:col>
      <xdr:colOff>447675</xdr:colOff>
      <xdr:row>48</xdr:row>
      <xdr:rowOff>9525</xdr:rowOff>
    </xdr:to>
    <xdr:graphicFrame macro="">
      <xdr:nvGraphicFramePr>
        <xdr:cNvPr id="4" name="Chart 3">
          <a:extLst>
            <a:ext uri="{FF2B5EF4-FFF2-40B4-BE49-F238E27FC236}">
              <a16:creationId xmlns:a16="http://schemas.microsoft.com/office/drawing/2014/main" id="{543F790D-63BD-A9DA-883E-B9E87BE083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209550</xdr:colOff>
      <xdr:row>5</xdr:row>
      <xdr:rowOff>19049</xdr:rowOff>
    </xdr:from>
    <xdr:to>
      <xdr:col>8</xdr:col>
      <xdr:colOff>2933699</xdr:colOff>
      <xdr:row>18</xdr:row>
      <xdr:rowOff>180974</xdr:rowOff>
    </xdr:to>
    <xdr:graphicFrame macro="">
      <xdr:nvGraphicFramePr>
        <xdr:cNvPr id="2" name="Chart 1">
          <a:extLst>
            <a:ext uri="{FF2B5EF4-FFF2-40B4-BE49-F238E27FC236}">
              <a16:creationId xmlns:a16="http://schemas.microsoft.com/office/drawing/2014/main" id="{65DE5C8F-3BE3-45E2-B8A2-832D091825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190500</xdr:colOff>
      <xdr:row>5</xdr:row>
      <xdr:rowOff>19050</xdr:rowOff>
    </xdr:from>
    <xdr:to>
      <xdr:col>7</xdr:col>
      <xdr:colOff>180976</xdr:colOff>
      <xdr:row>18</xdr:row>
      <xdr:rowOff>180975</xdr:rowOff>
    </xdr:to>
    <xdr:graphicFrame macro="">
      <xdr:nvGraphicFramePr>
        <xdr:cNvPr id="3" name="Chart 2">
          <a:extLst>
            <a:ext uri="{FF2B5EF4-FFF2-40B4-BE49-F238E27FC236}">
              <a16:creationId xmlns:a16="http://schemas.microsoft.com/office/drawing/2014/main" id="{E063C236-A1B1-4677-8461-C576C377AC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190500</xdr:colOff>
      <xdr:row>19</xdr:row>
      <xdr:rowOff>47625</xdr:rowOff>
    </xdr:from>
    <xdr:to>
      <xdr:col>9</xdr:col>
      <xdr:colOff>0</xdr:colOff>
      <xdr:row>33</xdr:row>
      <xdr:rowOff>123825</xdr:rowOff>
    </xdr:to>
    <xdr:graphicFrame macro="">
      <xdr:nvGraphicFramePr>
        <xdr:cNvPr id="4" name="Chart 3">
          <a:extLst>
            <a:ext uri="{FF2B5EF4-FFF2-40B4-BE49-F238E27FC236}">
              <a16:creationId xmlns:a16="http://schemas.microsoft.com/office/drawing/2014/main" id="{0EB3958F-060C-4BE0-83BE-56AAFB4E56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19051</xdr:rowOff>
    </xdr:from>
    <xdr:to>
      <xdr:col>2</xdr:col>
      <xdr:colOff>161924</xdr:colOff>
      <xdr:row>10</xdr:row>
      <xdr:rowOff>19051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C518C0EC-C9B2-716E-A8C1-92CBBFCE286C}"/>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232510"/>
              <a:ext cx="1388431" cy="97859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42275</xdr:rowOff>
    </xdr:from>
    <xdr:to>
      <xdr:col>2</xdr:col>
      <xdr:colOff>156575</xdr:colOff>
      <xdr:row>18</xdr:row>
      <xdr:rowOff>78288</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CA4A2F76-C523-D666-D3AC-80B9622ACC85}"/>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2234330"/>
              <a:ext cx="1383082" cy="160176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110516</xdr:rowOff>
    </xdr:from>
    <xdr:to>
      <xdr:col>2</xdr:col>
      <xdr:colOff>143527</xdr:colOff>
      <xdr:row>24</xdr:row>
      <xdr:rowOff>65240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4719EACB-146A-292A-B945-FD41C278236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3868324"/>
              <a:ext cx="1370034" cy="11290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CHINE" refreshedDate="45146.822277546293" createdVersion="8" refreshedVersion="8" minRefreshableVersion="3" recordCount="1000" xr:uid="{25BC1D1F-D8AD-4E11-B62A-87542CC42B81}">
  <cacheSource type="worksheet">
    <worksheetSource ref="A1:N1001" sheet="bike_buyers_Work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Clas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53462317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6F2E4D4-45EA-456E-B937-8AE59A1A47FC}" name="PivotTable3"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6:D41" firstHeaderRow="1" firstDataRow="2" firstDataCol="1"/>
  <pivotFields count="14">
    <pivotField showAll="0"/>
    <pivotField showAll="0">
      <items count="3">
        <item h="1"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F2A232E-DD93-4999-A40D-622BEE4A31F2}" name="PivotTable2"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0:D27" firstHeaderRow="1" firstDataRow="2" firstDataCol="1"/>
  <pivotFields count="14">
    <pivotField showAll="0"/>
    <pivotField showAll="0">
      <items count="3">
        <item h="1"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FC173C2-D0AC-4B68-BB39-715F47332421}" name="PivotTable1"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colHeaderCaption="Purchased Bike">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4"/>
  </dataFields>
  <formats count="1">
    <format dxfId="1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131D5472-D5A8-42FD-B5AF-CE63DB02EA88}" sourceName="Marital Status">
  <pivotTables>
    <pivotTable tabId="2" name="PivotTable2"/>
    <pivotTable tabId="2" name="PivotTable1"/>
    <pivotTable tabId="2" name="PivotTable3"/>
  </pivotTables>
  <data>
    <tabular pivotCacheId="534623175">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60BB1B9-6934-4646-9B0D-E821CD49D32B}" sourceName="Education">
  <pivotTables>
    <pivotTable tabId="2" name="PivotTable2"/>
    <pivotTable tabId="2" name="PivotTable1"/>
    <pivotTable tabId="2" name="PivotTable3"/>
  </pivotTables>
  <data>
    <tabular pivotCacheId="534623175">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7F6E36B-CABC-4E90-A95F-B2BBF9FC3308}" sourceName="Region">
  <pivotTables>
    <pivotTable tabId="2" name="PivotTable2"/>
    <pivotTable tabId="2" name="PivotTable1"/>
    <pivotTable tabId="2" name="PivotTable3"/>
  </pivotTables>
  <data>
    <tabular pivotCacheId="534623175">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448592FF-0C0D-49B0-9286-24D4AB3DA3C7}" cache="Slicer_Marital_Status" caption="Marital Status" rowHeight="241300"/>
  <slicer name="Education" xr10:uid="{2F9707AF-D3BD-42AC-8D6C-E8E7CD04AC8F}" cache="Slicer_Education" caption="Education" rowHeight="241300"/>
  <slicer name="Region" xr10:uid="{93A7F05C-DCB4-44EB-9721-5533BC02C2F5}"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405766-2B21-429D-B7BD-D3A3FE21E6A8}">
  <dimension ref="A1:M1027"/>
  <sheetViews>
    <sheetView workbookViewId="0">
      <selection activeCell="N5" sqref="N5"/>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workbookViewId="0">
      <selection activeCell="M2" sqref="M2"/>
    </sheetView>
  </sheetViews>
  <sheetFormatPr defaultColWidth="11.85546875" defaultRowHeight="15" x14ac:dyDescent="0.25"/>
  <cols>
    <col min="4" max="4" width="11.85546875" style="3"/>
    <col min="10" max="10" width="17.7109375" customWidth="1"/>
    <col min="13" max="13" width="14.7109375" customWidth="1"/>
    <col min="14" max="14" width="15.4257812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27" xr:uid="{00000000-0001-0000-0000-000000000000}"/>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600159-A1FA-413E-94EF-659B900B9B63}">
  <dimension ref="A3:D41"/>
  <sheetViews>
    <sheetView workbookViewId="0">
      <selection activeCell="A36" sqref="A36"/>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4" t="s">
        <v>43</v>
      </c>
      <c r="B3" s="4" t="s">
        <v>12</v>
      </c>
    </row>
    <row r="4" spans="1:4" x14ac:dyDescent="0.25">
      <c r="A4" s="4" t="s">
        <v>41</v>
      </c>
      <c r="B4" t="s">
        <v>18</v>
      </c>
      <c r="C4" t="s">
        <v>15</v>
      </c>
      <c r="D4" t="s">
        <v>42</v>
      </c>
    </row>
    <row r="5" spans="1:4" x14ac:dyDescent="0.25">
      <c r="A5" s="5" t="s">
        <v>38</v>
      </c>
      <c r="B5" s="7">
        <v>51848.73949579832</v>
      </c>
      <c r="C5" s="7">
        <v>52900.763358778626</v>
      </c>
      <c r="D5" s="7">
        <v>52400</v>
      </c>
    </row>
    <row r="6" spans="1:4" x14ac:dyDescent="0.25">
      <c r="A6" s="5" t="s">
        <v>39</v>
      </c>
      <c r="B6" s="7">
        <v>50107.526881720427</v>
      </c>
      <c r="C6" s="7">
        <v>58907.563025210082</v>
      </c>
      <c r="D6" s="7">
        <v>55047.169811320753</v>
      </c>
    </row>
    <row r="7" spans="1:4" x14ac:dyDescent="0.25">
      <c r="A7" s="5" t="s">
        <v>42</v>
      </c>
      <c r="B7" s="7">
        <v>51084.905660377357</v>
      </c>
      <c r="C7" s="7">
        <v>55760</v>
      </c>
      <c r="D7" s="7">
        <v>53614.718614718615</v>
      </c>
    </row>
    <row r="20" spans="1:4" x14ac:dyDescent="0.25">
      <c r="A20" s="4" t="s">
        <v>45</v>
      </c>
      <c r="B20" s="4" t="s">
        <v>44</v>
      </c>
    </row>
    <row r="21" spans="1:4" x14ac:dyDescent="0.25">
      <c r="A21" s="4" t="s">
        <v>41</v>
      </c>
      <c r="B21" t="s">
        <v>18</v>
      </c>
      <c r="C21" t="s">
        <v>15</v>
      </c>
      <c r="D21" t="s">
        <v>42</v>
      </c>
    </row>
    <row r="22" spans="1:4" x14ac:dyDescent="0.25">
      <c r="A22" s="5" t="s">
        <v>16</v>
      </c>
      <c r="B22" s="6">
        <v>59</v>
      </c>
      <c r="C22" s="6">
        <v>102</v>
      </c>
      <c r="D22" s="6">
        <v>161</v>
      </c>
    </row>
    <row r="23" spans="1:4" x14ac:dyDescent="0.25">
      <c r="A23" s="5" t="s">
        <v>26</v>
      </c>
      <c r="B23" s="6">
        <v>42</v>
      </c>
      <c r="C23" s="6">
        <v>39</v>
      </c>
      <c r="D23" s="6">
        <v>81</v>
      </c>
    </row>
    <row r="24" spans="1:4" x14ac:dyDescent="0.25">
      <c r="A24" s="5" t="s">
        <v>22</v>
      </c>
      <c r="B24" s="6">
        <v>30</v>
      </c>
      <c r="C24" s="6">
        <v>51</v>
      </c>
      <c r="D24" s="6">
        <v>81</v>
      </c>
    </row>
    <row r="25" spans="1:4" x14ac:dyDescent="0.25">
      <c r="A25" s="5" t="s">
        <v>23</v>
      </c>
      <c r="B25" s="6">
        <v>53</v>
      </c>
      <c r="C25" s="6">
        <v>38</v>
      </c>
      <c r="D25" s="6">
        <v>91</v>
      </c>
    </row>
    <row r="26" spans="1:4" x14ac:dyDescent="0.25">
      <c r="A26" s="5" t="s">
        <v>46</v>
      </c>
      <c r="B26" s="6">
        <v>28</v>
      </c>
      <c r="C26" s="6">
        <v>20</v>
      </c>
      <c r="D26" s="6">
        <v>48</v>
      </c>
    </row>
    <row r="27" spans="1:4" x14ac:dyDescent="0.25">
      <c r="A27" s="5" t="s">
        <v>42</v>
      </c>
      <c r="B27" s="6">
        <v>212</v>
      </c>
      <c r="C27" s="6">
        <v>250</v>
      </c>
      <c r="D27" s="6">
        <v>462</v>
      </c>
    </row>
    <row r="36" spans="1:4" x14ac:dyDescent="0.25">
      <c r="A36" s="4" t="s">
        <v>45</v>
      </c>
      <c r="B36" s="4" t="s">
        <v>44</v>
      </c>
    </row>
    <row r="37" spans="1:4" x14ac:dyDescent="0.25">
      <c r="A37" s="4" t="s">
        <v>41</v>
      </c>
      <c r="B37" t="s">
        <v>18</v>
      </c>
      <c r="C37" t="s">
        <v>15</v>
      </c>
      <c r="D37" t="s">
        <v>42</v>
      </c>
    </row>
    <row r="38" spans="1:4" x14ac:dyDescent="0.25">
      <c r="A38" s="5" t="s">
        <v>47</v>
      </c>
      <c r="B38" s="6">
        <v>47</v>
      </c>
      <c r="C38" s="6">
        <v>25</v>
      </c>
      <c r="D38" s="6">
        <v>72</v>
      </c>
    </row>
    <row r="39" spans="1:4" x14ac:dyDescent="0.25">
      <c r="A39" s="5" t="s">
        <v>48</v>
      </c>
      <c r="B39" s="6">
        <v>131</v>
      </c>
      <c r="C39" s="6">
        <v>198</v>
      </c>
      <c r="D39" s="6">
        <v>329</v>
      </c>
    </row>
    <row r="40" spans="1:4" x14ac:dyDescent="0.25">
      <c r="A40" s="5" t="s">
        <v>49</v>
      </c>
      <c r="B40" s="6">
        <v>34</v>
      </c>
      <c r="C40" s="6">
        <v>27</v>
      </c>
      <c r="D40" s="6">
        <v>61</v>
      </c>
    </row>
    <row r="41" spans="1:4" x14ac:dyDescent="0.25">
      <c r="A41" s="5" t="s">
        <v>42</v>
      </c>
      <c r="B41" s="6">
        <v>212</v>
      </c>
      <c r="C41" s="6">
        <v>250</v>
      </c>
      <c r="D41" s="6">
        <v>462</v>
      </c>
    </row>
  </sheetData>
  <pageMargins left="0.7" right="0.7" top="0.75" bottom="0.75" header="0.3" footer="0.3"/>
  <pageSetup orientation="portrait" horizontalDpi="4294967293" verticalDpi="0" r:id="rId4"/>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C2ABB6-042E-4285-AF85-3799BF67CED4}">
  <dimension ref="A1:I5"/>
  <sheetViews>
    <sheetView showGridLines="0" tabSelected="1" zoomScale="73" zoomScaleNormal="73" workbookViewId="0">
      <selection activeCell="Q12" sqref="Q12"/>
    </sheetView>
  </sheetViews>
  <sheetFormatPr defaultRowHeight="15" x14ac:dyDescent="0.25"/>
  <cols>
    <col min="9" max="9" width="44" customWidth="1"/>
  </cols>
  <sheetData>
    <row r="1" spans="1:9" x14ac:dyDescent="0.25">
      <c r="A1" s="8" t="s">
        <v>50</v>
      </c>
      <c r="B1" s="9"/>
      <c r="C1" s="9"/>
      <c r="D1" s="9"/>
      <c r="E1" s="9"/>
      <c r="F1" s="9"/>
      <c r="G1" s="9"/>
      <c r="H1" s="9"/>
      <c r="I1" s="9"/>
    </row>
    <row r="2" spans="1:9" x14ac:dyDescent="0.25">
      <c r="A2" s="9"/>
      <c r="B2" s="9"/>
      <c r="C2" s="9"/>
      <c r="D2" s="9"/>
      <c r="E2" s="9"/>
      <c r="F2" s="9"/>
      <c r="G2" s="9"/>
      <c r="H2" s="9"/>
      <c r="I2" s="9"/>
    </row>
    <row r="3" spans="1:9" x14ac:dyDescent="0.25">
      <c r="A3" s="9"/>
      <c r="B3" s="9"/>
      <c r="C3" s="9"/>
      <c r="D3" s="9"/>
      <c r="E3" s="9"/>
      <c r="F3" s="9"/>
      <c r="G3" s="9"/>
      <c r="H3" s="9"/>
      <c r="I3" s="9"/>
    </row>
    <row r="4" spans="1:9" x14ac:dyDescent="0.25">
      <c r="A4" s="9"/>
      <c r="B4" s="9"/>
      <c r="C4" s="9"/>
      <c r="D4" s="9"/>
      <c r="E4" s="9"/>
      <c r="F4" s="9"/>
      <c r="G4" s="9"/>
      <c r="H4" s="9"/>
      <c r="I4" s="9"/>
    </row>
    <row r="5" spans="1:9" ht="33.75" customHeight="1" x14ac:dyDescent="0.25">
      <c r="A5" s="9"/>
      <c r="B5" s="9"/>
      <c r="C5" s="9"/>
      <c r="D5" s="9"/>
      <c r="E5" s="9"/>
      <c r="F5" s="9"/>
      <c r="G5" s="9"/>
      <c r="H5" s="9"/>
      <c r="I5" s="9"/>
    </row>
  </sheetData>
  <mergeCells count="1">
    <mergeCell ref="A1:I5"/>
  </mergeCells>
  <pageMargins left="0.7" right="0.7" top="0.75" bottom="0.75" header="0.3" footer="0.3"/>
  <pageSetup orientation="portrait" horizontalDpi="4294967293" verticalDpi="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bike_buyers_Worksheet</vt:lpstr>
      <vt:lpstr>Pivot_Tables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MACHINE</dc:creator>
  <cp:lastModifiedBy>MACHINE</cp:lastModifiedBy>
  <dcterms:created xsi:type="dcterms:W3CDTF">2022-03-18T02:50:57Z</dcterms:created>
  <dcterms:modified xsi:type="dcterms:W3CDTF">2023-08-09T05:36:12Z</dcterms:modified>
</cp:coreProperties>
</file>