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t\Desktop\Agile\Unit Testing\Specs\"/>
    </mc:Choice>
  </mc:AlternateContent>
  <bookViews>
    <workbookView xWindow="0" yWindow="0" windowWidth="20490" windowHeight="9195" activeTab="1"/>
  </bookViews>
  <sheets>
    <sheet name="Contexto" sheetId="3" r:id="rId1"/>
    <sheet name="Método de análisis" sheetId="8" r:id="rId2"/>
    <sheet name="Generar el avance del proyecto" sheetId="9" r:id="rId3"/>
    <sheet name="Generar la lista de resúmenes" sheetId="5" r:id="rId4"/>
    <sheet name="Generar resumen de iteración" sheetId="6" r:id="rId5"/>
    <sheet name="Reglas de negocio" sheetId="7" r:id="rId6"/>
    <sheet name="Atención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9" l="1"/>
  <c r="B13" i="9"/>
  <c r="B12" i="9"/>
  <c r="D17" i="7"/>
  <c r="D16" i="7"/>
  <c r="B9" i="5"/>
  <c r="B8" i="5"/>
  <c r="B7" i="5"/>
</calcChain>
</file>

<file path=xl/comments1.xml><?xml version="1.0" encoding="utf-8"?>
<comments xmlns="http://schemas.openxmlformats.org/spreadsheetml/2006/main">
  <authors>
    <author>Centeno, Oscar</author>
  </authors>
  <commentList>
    <comment ref="A14" authorId="0" shapeId="0">
      <text>
        <r>
          <rPr>
            <b/>
            <sz val="9"/>
            <color indexed="81"/>
            <rFont val="Tahoma"/>
            <charset val="1"/>
          </rPr>
          <t>Centeno, Oscar:</t>
        </r>
        <r>
          <rPr>
            <sz val="9"/>
            <color indexed="81"/>
            <rFont val="Tahoma"/>
            <charset val="1"/>
          </rPr>
          <t xml:space="preserve">
Historias sin puntuacion se ignoran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Centeno, Oscar:</t>
        </r>
        <r>
          <rPr>
            <sz val="9"/>
            <color indexed="81"/>
            <rFont val="Tahoma"/>
            <charset val="1"/>
          </rPr>
          <t xml:space="preserve">
Historias sin puntuacion se ignoran</t>
        </r>
      </text>
    </comment>
  </commentList>
</comments>
</file>

<file path=xl/comments2.xml><?xml version="1.0" encoding="utf-8"?>
<comments xmlns="http://schemas.openxmlformats.org/spreadsheetml/2006/main">
  <authors>
    <author>Centeno, Oscar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Centeno, Oscar:</t>
        </r>
        <r>
          <rPr>
            <sz val="9"/>
            <color indexed="81"/>
            <rFont val="Tahoma"/>
            <charset val="1"/>
          </rPr>
          <t xml:space="preserve">
La suma de todos los puntos de las historias que fueron introducidas en la iteracion actual o en las anteriores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Centeno, Oscar:</t>
        </r>
        <r>
          <rPr>
            <sz val="9"/>
            <color indexed="81"/>
            <rFont val="Tahoma"/>
            <charset val="1"/>
          </rPr>
          <t xml:space="preserve">
Suma de los puntos de las historias que fueron terminadas en esta iteracion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Centeno, Oscar:</t>
        </r>
        <r>
          <rPr>
            <sz val="9"/>
            <color indexed="81"/>
            <rFont val="Tahoma"/>
            <charset val="1"/>
          </rPr>
          <t xml:space="preserve">
Suma de los puntos de las historias terminadas en la iteracion actual y en las anteriores.</t>
        </r>
      </text>
    </comment>
  </commentList>
</comments>
</file>

<file path=xl/comments3.xml><?xml version="1.0" encoding="utf-8"?>
<comments xmlns="http://schemas.openxmlformats.org/spreadsheetml/2006/main">
  <authors>
    <author>Centeno, Oscar</author>
  </authors>
  <commentList>
    <comment ref="B6" authorId="0" shapeId="0">
      <text>
        <r>
          <rPr>
            <b/>
            <sz val="9"/>
            <color indexed="81"/>
            <rFont val="Tahoma"/>
            <charset val="1"/>
          </rPr>
          <t>Centeno, Oscar:</t>
        </r>
        <r>
          <rPr>
            <sz val="9"/>
            <color indexed="81"/>
            <rFont val="Tahoma"/>
            <charset val="1"/>
          </rPr>
          <t xml:space="preserve">
La suma de todos los puntos de las historias que fueron introducidas en la iteracion actual o en las anteriores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Centeno, Oscar:</t>
        </r>
        <r>
          <rPr>
            <sz val="9"/>
            <color indexed="81"/>
            <rFont val="Tahoma"/>
            <charset val="1"/>
          </rPr>
          <t xml:space="preserve">
Suma de los puntos de las historias que fueron terminadas en esta iteracion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Centeno, Oscar:</t>
        </r>
        <r>
          <rPr>
            <sz val="9"/>
            <color indexed="81"/>
            <rFont val="Tahoma"/>
            <charset val="1"/>
          </rPr>
          <t xml:space="preserve">
Suma de los puntos de las historias terminadas en la iteracion actual y en las anteriores.</t>
        </r>
      </text>
    </comment>
  </commentList>
</comments>
</file>

<file path=xl/comments4.xml><?xml version="1.0" encoding="utf-8"?>
<comments xmlns="http://schemas.openxmlformats.org/spreadsheetml/2006/main">
  <authors>
    <author>Centeno, Oscar</author>
  </authors>
  <commentList>
    <comment ref="B6" authorId="0" shapeId="0">
      <text>
        <r>
          <rPr>
            <b/>
            <sz val="9"/>
            <color indexed="81"/>
            <rFont val="Tahoma"/>
            <charset val="1"/>
          </rPr>
          <t>Centeno, Oscar:</t>
        </r>
        <r>
          <rPr>
            <sz val="9"/>
            <color indexed="81"/>
            <rFont val="Tahoma"/>
            <charset val="1"/>
          </rPr>
          <t xml:space="preserve">
La suma de todos los puntos de las historias que fueron introducidas en la iteracion actual o en las anteriores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Centeno, Oscar:</t>
        </r>
        <r>
          <rPr>
            <sz val="9"/>
            <color indexed="81"/>
            <rFont val="Tahoma"/>
            <charset val="1"/>
          </rPr>
          <t xml:space="preserve">
Suma de los puntos de las historias que fueron terminadas en esta iteracion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Centeno, Oscar:</t>
        </r>
        <r>
          <rPr>
            <sz val="9"/>
            <color indexed="81"/>
            <rFont val="Tahoma"/>
            <charset val="1"/>
          </rPr>
          <t xml:space="preserve">
Suma de los puntos de las historias terminadas en la iteracion actual y en las anteriores.</t>
        </r>
      </text>
    </comment>
  </commentList>
</comments>
</file>

<file path=xl/comments5.xml><?xml version="1.0" encoding="utf-8"?>
<comments xmlns="http://schemas.openxmlformats.org/spreadsheetml/2006/main">
  <authors>
    <author>Centeno, Oscar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Requiere que no haya historias.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Requiere que no haya historias.</t>
        </r>
      </text>
    </comment>
  </commentList>
</comments>
</file>

<file path=xl/sharedStrings.xml><?xml version="1.0" encoding="utf-8"?>
<sst xmlns="http://schemas.openxmlformats.org/spreadsheetml/2006/main" count="150" uniqueCount="95">
  <si>
    <t>Cuando</t>
  </si>
  <si>
    <t>Entonces</t>
  </si>
  <si>
    <t>Escenario</t>
  </si>
  <si>
    <t>Caso de uso:</t>
  </si>
  <si>
    <t>Ejemplos:</t>
  </si>
  <si>
    <t>Iteración</t>
  </si>
  <si>
    <t>Escenario:</t>
  </si>
  <si>
    <t>Estimacion</t>
  </si>
  <si>
    <t>Introducida en</t>
  </si>
  <si>
    <t>Terminada en</t>
  </si>
  <si>
    <t>Fuera del alcance en</t>
  </si>
  <si>
    <t>?</t>
  </si>
  <si>
    <t>infinito</t>
  </si>
  <si>
    <t>El id de un proyecto</t>
  </si>
  <si>
    <t>Consultar el avance de un proyecto</t>
  </si>
  <si>
    <t>se muestra una fila por cada iteración del "Proyecto Excepcional"</t>
  </si>
  <si>
    <t>Generar el resumen de una iteración</t>
  </si>
  <si>
    <t>Calcular la velocidad para una iteración</t>
  </si>
  <si>
    <t>Generar la lista de resumenes de las iteraciones</t>
  </si>
  <si>
    <t>Calcular los puntos en el alcance para una iteración</t>
  </si>
  <si>
    <t>Se debe sumar todos los puntos de las historias introducidas en la misma iteracion y en las anteriores.</t>
  </si>
  <si>
    <t>A ello, se le debe restar la suma todos los puntos de las historias fuera del alcance en la misma iteracion y en las anteriores.</t>
  </si>
  <si>
    <t>se obtiene los &lt;puntos en el alcance&gt;</t>
  </si>
  <si>
    <t>Iteración inicial</t>
  </si>
  <si>
    <t>Iteración con predecesores</t>
  </si>
  <si>
    <t>Siempre se debe ignorar las historias con un Cero en "introducida en" y en "fuera del alcance en".</t>
  </si>
  <si>
    <t>Siempre se debe ignorar las historias que no tienen una estimación numérica (infinito, ?)</t>
  </si>
  <si>
    <t>El cálculo</t>
  </si>
  <si>
    <t>Las restricciones</t>
  </si>
  <si>
    <t>Se debe sumar todos los puntos de las historias terminadas en la misma iteracion.</t>
  </si>
  <si>
    <t>se solicita los puntos en el alcance para una &lt;iteración&gt;</t>
  </si>
  <si>
    <t>se solicita la velocidad para una &lt;iteración&gt;</t>
  </si>
  <si>
    <t>se obtiene los &lt;velocidad&gt;</t>
  </si>
  <si>
    <t>velocidad</t>
  </si>
  <si>
    <t>Iteración sin historias terminadas</t>
  </si>
  <si>
    <t>Iteración con historias terminadas</t>
  </si>
  <si>
    <t>Se debe sumar todos los puntos de las historias terminadas en la misma iteracion y en las anteriores.</t>
  </si>
  <si>
    <t>se solicita el acumulado de historias terminadas para una &lt;iteración&gt;</t>
  </si>
  <si>
    <t>se obtiene los &lt;puntos terminados acumulados&gt;</t>
  </si>
  <si>
    <t>puntos en el alcance</t>
  </si>
  <si>
    <t>puntos terminados acumulados</t>
  </si>
  <si>
    <t>Se deben realizar y revisar en equipo de manera que puedan mejorarse con las diferentes perspectivas.</t>
  </si>
  <si>
    <t>Igualmente, al programarlas se van a ir mejorando cuando surjan dudas.</t>
  </si>
  <si>
    <t>Esta manera de especificar algoritmos es una referencia para cuando surjen dudas y se planteen escenarios que no se pensaron desde el inicio.</t>
  </si>
  <si>
    <t>El uso adecuado</t>
  </si>
  <si>
    <t>Cuidado</t>
  </si>
  <si>
    <t>Estas especificaciones no se realizan con el fin de ser realizadas por personal ajeno a los desarrolladores, no son firmadas y luego pasadas al desarrollador.</t>
  </si>
  <si>
    <t>Además, es lo mejor que los testers participen desde el inicio realizando, revisando y mejorando las especificaciones.</t>
  </si>
  <si>
    <t>Calcular los puntos terminados acumulados</t>
  </si>
  <si>
    <t>Iteracion donde se ignora historias sin estimación numerica</t>
  </si>
  <si>
    <t>Considere que puede no haber historias.</t>
  </si>
  <si>
    <t>No hay historias</t>
  </si>
  <si>
    <t>Estructura de datos</t>
  </si>
  <si>
    <t>Lista de estructuras</t>
  </si>
  <si>
    <t>Algoritmo</t>
  </si>
  <si>
    <t>Cómo se prueba?</t>
  </si>
  <si>
    <t>Una clase de pruebas por cada propiedad</t>
  </si>
  <si>
    <t>Una clase de pruebas</t>
  </si>
  <si>
    <t>Una clase de pruebas por cada propiedad (iteracion, puntosEnElAlcance, velocidad, puntosTerminadosAcumulados)</t>
  </si>
  <si>
    <t>Tipo de retorno</t>
  </si>
  <si>
    <t>Puede ser un diagrama de clases o un ejemplo JSON. Represente estructuras de datos, listas y tipos de las propiedades.</t>
  </si>
  <si>
    <t>Dado</t>
  </si>
  <si>
    <t>se consulta el resumen de iteraciones para las iteraciones "1, 2, 3, 4"</t>
  </si>
  <si>
    <t>se consulta el resumen de la iteración "1"</t>
  </si>
  <si>
    <t>el resumen es el siguiente</t>
  </si>
  <si>
    <t>1. Determine las salidas del algoritmo principal y un ejemplo</t>
  </si>
  <si>
    <t>3. Determine las entradas dadas por el usuario</t>
  </si>
  <si>
    <t>El nombre del proyecto</t>
  </si>
  <si>
    <t>La lista de historias del proyecto</t>
  </si>
  <si>
    <t>La lista de iteraciones del proyecto</t>
  </si>
  <si>
    <t>4. Determine entradas de otras fuentes de datos (ej. La base de datos)</t>
  </si>
  <si>
    <t>5. Plantee las firmas entradas y salidas del método de cada algoritmo</t>
  </si>
  <si>
    <t>6. Realice un escenario gherkin para cada uno</t>
  </si>
  <si>
    <t>Requisitos:</t>
  </si>
  <si>
    <t>El algoritmo presentado es robusto.</t>
  </si>
  <si>
    <t xml:space="preserve"> Las listas contienen un solo tipo de elemento. Ej. Si el algoritmo recibe una lista de valores estandarizados y no estandarizados, entonces cada uno debe ser una lista aparte.</t>
  </si>
  <si>
    <t xml:space="preserve"> Ninguno de sus parámetros representa un tipo dependiendo del cual se va a operar de una u otra manera. Ej. No se usa enumerados para determinar cómo va a opoerar el algoritmo.</t>
  </si>
  <si>
    <t xml:space="preserve"> Su resultado es de un solo tipo. Si es una estructura de datos, cada una de sus propiedades tiene un valor asignado. Ej. No hay nulos dependiendo del tipo del elemento.</t>
  </si>
  <si>
    <t xml:space="preserve"> Representa una sola acción de un usuario que produce un solo resultado (al usuario o a alguna fuente de datos).</t>
  </si>
  <si>
    <t>Dadas</t>
  </si>
  <si>
    <t>Contexto:</t>
  </si>
  <si>
    <t>Generar el avance del proyecto</t>
  </si>
  <si>
    <t>Y</t>
  </si>
  <si>
    <t>el proyecto consta de las iteraciones "1, 2, 3, 4"</t>
  </si>
  <si>
    <t>se consulta el avance del proyecto con id "1"</t>
  </si>
  <si>
    <t>se obtiene la lista de resúmenes de las iteraciones</t>
  </si>
  <si>
    <t>se obtiene el nombre del proyecto "Proyecto excepcional"</t>
  </si>
  <si>
    <t xml:space="preserve">el proyecto con id "1" con el nombre "Proyecto Excepcional" </t>
  </si>
  <si>
    <t>las historias del proyecto "Proyecto Excepcional" con esta información</t>
  </si>
  <si>
    <t>{ 
  Nombre del proyecto: "Proyecto Excepcional"
  ResumenDeIteraciones: [ {
        iteracion: "1", puntosEnElAlcance: "19", velocidad: "9", puntosTerminadosAcumulados: "9"
    },
    {
        iteracion: "2", puntosEnElAlcance: "25", velocidad: "9", puntosTerminadosAcumulados: "17"
    },
    {
        iteracion: "3", puntosEnElAlcance: "35", velocidad: "5", puntosTerminadosAcumulados: "22"
    },
    {
        iteracion: "4", puntosEnElAlcance: "35", velocidad: "0", puntosTerminadosAcumulados: "22"
    }
  ]
}</t>
  </si>
  <si>
    <t>Inicie con la representación en una pantalla (UI Mockup) y luego represéntela en una estructura de datos.</t>
  </si>
  <si>
    <t>Escalar</t>
  </si>
  <si>
    <t>Para identificar los algoritmos, inicie por el resultado final, y luego identifique uno por cada propiedad calculada, por cada estructura de datos y por cada lista. Cada propiedad calculada será una "Regla de negocio".</t>
  </si>
  <si>
    <t>2. Determine los algoritmos y su tipo de retorno</t>
  </si>
  <si>
    <t>Valide la cantidad de elementos, no el contenido. Valide que los elementos nunca sean nulos.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</si>
</sst>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6" fillId="2" borderId="0" xfId="1"/>
    <xf numFmtId="0" fontId="7" fillId="0" borderId="0" xfId="0" applyFont="1" applyAlignment="1">
      <alignment wrapText="1"/>
    </xf>
  </cellXfs>
  <cellStyles count="2">
    <cellStyle name="Accent6" xfId="1" builtinId="49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6:D15" totalsRowShown="0">
  <autoFilter ref="A6:D15"/>
  <tableColumns count="4">
    <tableColumn id="1" name="Estimacion"/>
    <tableColumn id="2" name="Introducida en"/>
    <tableColumn id="4" name="Fuera del alcance en"/>
    <tableColumn id="5" name="Terminada 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C19:E25" totalsRowShown="0">
  <autoFilter ref="C19:E25"/>
  <tableColumns count="3">
    <tableColumn id="1" name="Algoritmo"/>
    <tableColumn id="2" name="Tipo de retorno"/>
    <tableColumn id="3" name="Cómo se prueba?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42" displayName="Table42" ref="A11:D15" totalsRowShown="0">
  <autoFilter ref="A11:D15"/>
  <tableColumns count="4">
    <tableColumn id="1" name="Iteración"/>
    <tableColumn id="2" name="puntos en el alcance" dataDxfId="0">
      <calculatedColumnFormula>+A11+A12+A14+A15</calculatedColumnFormula>
    </tableColumn>
    <tableColumn id="3" name="velocidad"/>
    <tableColumn id="4" name="puntos terminados acumulad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6:D10" totalsRowShown="0">
  <autoFilter ref="A6:D10"/>
  <tableColumns count="4">
    <tableColumn id="1" name="Iteración"/>
    <tableColumn id="2" name="puntos en el alcance" dataDxfId="2">
      <calculatedColumnFormula>+A6+A7+A9+A10</calculatedColumnFormula>
    </tableColumn>
    <tableColumn id="3" name="velocidad"/>
    <tableColumn id="4" name="puntos terminados acumulad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412" displayName="Table412" ref="A6:D7" totalsRowShown="0">
  <autoFilter ref="A6:D7"/>
  <tableColumns count="4">
    <tableColumn id="1" name="Iteración"/>
    <tableColumn id="2" name="puntos en el alcance" dataDxfId="1"/>
    <tableColumn id="3" name="velocidad"/>
    <tableColumn id="4" name="puntos terminados acumulado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B14:D18" totalsRowShown="0">
  <autoFilter ref="B14:D18"/>
  <tableColumns count="3">
    <tableColumn id="1" name="Escenario"/>
    <tableColumn id="2" name="Iteración"/>
    <tableColumn id="3" name="puntos en el alcance">
      <calculatedColumnFormula>SUM(A5:A13)-A8-A10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68" displayName="Table68" ref="B32:D36" totalsRowShown="0">
  <autoFilter ref="B32:D36"/>
  <tableColumns count="3">
    <tableColumn id="1" name="Escenario"/>
    <tableColumn id="2" name="Iteración"/>
    <tableColumn id="3" name="velocidad">
      <calculatedColumnFormula>SUM(A26:A60)-#REF!-A57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69" displayName="Table69" ref="B51:D53" totalsRowShown="0">
  <autoFilter ref="B51:D53"/>
  <tableColumns count="3">
    <tableColumn id="1" name="Escenario"/>
    <tableColumn id="2" name="Iteración"/>
    <tableColumn id="3" name="puntos terminados acumulad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5.vml"/><Relationship Id="rId5" Type="http://schemas.openxmlformats.org/officeDocument/2006/relationships/comments" Target="../comments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activeCell="B4" sqref="B4"/>
    </sheetView>
  </sheetViews>
  <sheetFormatPr defaultRowHeight="15" x14ac:dyDescent="0.25"/>
  <cols>
    <col min="1" max="1" width="12.7109375" customWidth="1"/>
    <col min="2" max="2" width="22.5703125" customWidth="1"/>
    <col min="3" max="3" width="47.28515625" customWidth="1"/>
    <col min="4" max="4" width="35.140625" bestFit="1" customWidth="1"/>
    <col min="5" max="5" width="23.140625" customWidth="1"/>
  </cols>
  <sheetData>
    <row r="1" spans="1:4" x14ac:dyDescent="0.25">
      <c r="A1" s="1" t="s">
        <v>3</v>
      </c>
      <c r="B1" t="s">
        <v>14</v>
      </c>
    </row>
    <row r="3" spans="1:4" x14ac:dyDescent="0.25">
      <c r="A3" s="1" t="s">
        <v>80</v>
      </c>
    </row>
    <row r="4" spans="1:4" x14ac:dyDescent="0.25">
      <c r="A4" s="1"/>
    </row>
    <row r="5" spans="1:4" x14ac:dyDescent="0.25">
      <c r="A5" s="1" t="s">
        <v>79</v>
      </c>
      <c r="B5" t="s">
        <v>88</v>
      </c>
    </row>
    <row r="6" spans="1:4" x14ac:dyDescent="0.25">
      <c r="A6" t="s">
        <v>7</v>
      </c>
      <c r="B6" t="s">
        <v>8</v>
      </c>
      <c r="C6" t="s">
        <v>10</v>
      </c>
      <c r="D6" t="s">
        <v>9</v>
      </c>
    </row>
    <row r="7" spans="1:4" x14ac:dyDescent="0.25">
      <c r="A7">
        <v>8</v>
      </c>
      <c r="B7">
        <v>1</v>
      </c>
      <c r="C7">
        <v>0</v>
      </c>
      <c r="D7">
        <v>2</v>
      </c>
    </row>
    <row r="8" spans="1:4" x14ac:dyDescent="0.25">
      <c r="A8">
        <v>1</v>
      </c>
      <c r="B8">
        <v>1</v>
      </c>
      <c r="C8">
        <v>0</v>
      </c>
      <c r="D8">
        <v>1</v>
      </c>
    </row>
    <row r="9" spans="1:4" x14ac:dyDescent="0.25">
      <c r="A9">
        <v>5</v>
      </c>
      <c r="B9">
        <v>2</v>
      </c>
      <c r="C9">
        <v>0</v>
      </c>
      <c r="D9">
        <v>3</v>
      </c>
    </row>
    <row r="10" spans="1:4" x14ac:dyDescent="0.25">
      <c r="A10">
        <v>2</v>
      </c>
      <c r="B10">
        <v>1</v>
      </c>
      <c r="C10">
        <v>2</v>
      </c>
      <c r="D10">
        <v>0</v>
      </c>
    </row>
    <row r="11" spans="1:4" x14ac:dyDescent="0.25">
      <c r="A11">
        <v>8</v>
      </c>
      <c r="B11">
        <v>1</v>
      </c>
      <c r="C11">
        <v>0</v>
      </c>
      <c r="D11">
        <v>1</v>
      </c>
    </row>
    <row r="12" spans="1:4" x14ac:dyDescent="0.25">
      <c r="A12">
        <v>3</v>
      </c>
      <c r="B12">
        <v>2</v>
      </c>
      <c r="C12">
        <v>3</v>
      </c>
      <c r="D12">
        <v>0</v>
      </c>
    </row>
    <row r="13" spans="1:4" x14ac:dyDescent="0.25">
      <c r="A13">
        <v>13</v>
      </c>
      <c r="B13">
        <v>3</v>
      </c>
      <c r="C13">
        <v>0</v>
      </c>
      <c r="D13">
        <v>0</v>
      </c>
    </row>
    <row r="14" spans="1:4" x14ac:dyDescent="0.25">
      <c r="A14" t="s">
        <v>11</v>
      </c>
      <c r="B14">
        <v>4</v>
      </c>
      <c r="C14">
        <v>0</v>
      </c>
      <c r="D14">
        <v>0</v>
      </c>
    </row>
    <row r="15" spans="1:4" x14ac:dyDescent="0.25">
      <c r="A15" t="s">
        <v>12</v>
      </c>
      <c r="B15">
        <v>4</v>
      </c>
      <c r="C15">
        <v>0</v>
      </c>
      <c r="D15"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6"/>
  <sheetViews>
    <sheetView tabSelected="1" workbookViewId="0">
      <selection activeCell="D12" sqref="D12"/>
    </sheetView>
  </sheetViews>
  <sheetFormatPr defaultRowHeight="15" x14ac:dyDescent="0.25"/>
  <cols>
    <col min="3" max="3" width="47" bestFit="1" customWidth="1"/>
    <col min="4" max="4" width="18.28515625" bestFit="1" customWidth="1"/>
    <col min="5" max="5" width="105.7109375" bestFit="1" customWidth="1"/>
  </cols>
  <sheetData>
    <row r="4" spans="1:5" x14ac:dyDescent="0.25">
      <c r="A4" s="1" t="s">
        <v>73</v>
      </c>
    </row>
    <row r="5" spans="1:5" x14ac:dyDescent="0.25">
      <c r="A5" t="s">
        <v>74</v>
      </c>
    </row>
    <row r="6" spans="1:5" x14ac:dyDescent="0.25">
      <c r="A6" t="s">
        <v>76</v>
      </c>
    </row>
    <row r="7" spans="1:5" x14ac:dyDescent="0.25">
      <c r="A7" t="s">
        <v>75</v>
      </c>
    </row>
    <row r="8" spans="1:5" x14ac:dyDescent="0.25">
      <c r="A8" t="s">
        <v>77</v>
      </c>
    </row>
    <row r="9" spans="1:5" x14ac:dyDescent="0.25">
      <c r="A9" t="s">
        <v>78</v>
      </c>
    </row>
    <row r="11" spans="1:5" x14ac:dyDescent="0.25">
      <c r="A11" s="1" t="s">
        <v>65</v>
      </c>
    </row>
    <row r="12" spans="1:5" x14ac:dyDescent="0.25">
      <c r="A12" s="2" t="s">
        <v>90</v>
      </c>
    </row>
    <row r="13" spans="1:5" x14ac:dyDescent="0.25">
      <c r="A13" s="2" t="s">
        <v>60</v>
      </c>
    </row>
    <row r="14" spans="1:5" ht="243" customHeight="1" x14ac:dyDescent="0.25">
      <c r="A14" s="5" t="s">
        <v>89</v>
      </c>
      <c r="B14" s="5"/>
      <c r="C14" s="5"/>
      <c r="D14" s="5"/>
      <c r="E14" s="5"/>
    </row>
    <row r="16" spans="1:5" x14ac:dyDescent="0.25">
      <c r="A16" s="1" t="s">
        <v>93</v>
      </c>
    </row>
    <row r="17" spans="1:5" x14ac:dyDescent="0.25">
      <c r="A17" s="2" t="s">
        <v>92</v>
      </c>
    </row>
    <row r="18" spans="1:5" x14ac:dyDescent="0.25">
      <c r="A18" s="1"/>
    </row>
    <row r="19" spans="1:5" x14ac:dyDescent="0.25">
      <c r="C19" t="s">
        <v>54</v>
      </c>
      <c r="D19" t="s">
        <v>59</v>
      </c>
      <c r="E19" t="s">
        <v>55</v>
      </c>
    </row>
    <row r="20" spans="1:5" x14ac:dyDescent="0.25">
      <c r="C20" t="s">
        <v>81</v>
      </c>
      <c r="D20" t="s">
        <v>52</v>
      </c>
      <c r="E20" t="s">
        <v>56</v>
      </c>
    </row>
    <row r="21" spans="1:5" x14ac:dyDescent="0.25">
      <c r="C21" t="s">
        <v>18</v>
      </c>
      <c r="D21" t="s">
        <v>53</v>
      </c>
      <c r="E21" t="s">
        <v>94</v>
      </c>
    </row>
    <row r="22" spans="1:5" x14ac:dyDescent="0.25">
      <c r="C22" t="s">
        <v>16</v>
      </c>
      <c r="D22" t="s">
        <v>52</v>
      </c>
      <c r="E22" t="s">
        <v>58</v>
      </c>
    </row>
    <row r="23" spans="1:5" x14ac:dyDescent="0.25">
      <c r="C23" t="s">
        <v>19</v>
      </c>
      <c r="D23" t="s">
        <v>91</v>
      </c>
      <c r="E23" t="s">
        <v>57</v>
      </c>
    </row>
    <row r="24" spans="1:5" x14ac:dyDescent="0.25">
      <c r="C24" t="s">
        <v>17</v>
      </c>
      <c r="D24" t="s">
        <v>91</v>
      </c>
      <c r="E24" t="s">
        <v>57</v>
      </c>
    </row>
    <row r="25" spans="1:5" x14ac:dyDescent="0.25">
      <c r="C25" t="s">
        <v>48</v>
      </c>
      <c r="D25" t="s">
        <v>91</v>
      </c>
      <c r="E25" t="s">
        <v>57</v>
      </c>
    </row>
    <row r="27" spans="1:5" x14ac:dyDescent="0.25">
      <c r="A27" s="1" t="s">
        <v>66</v>
      </c>
    </row>
    <row r="28" spans="1:5" x14ac:dyDescent="0.25">
      <c r="A28" t="s">
        <v>13</v>
      </c>
    </row>
    <row r="30" spans="1:5" x14ac:dyDescent="0.25">
      <c r="A30" s="1" t="s">
        <v>70</v>
      </c>
    </row>
    <row r="31" spans="1:5" x14ac:dyDescent="0.25">
      <c r="A31" s="2" t="s">
        <v>67</v>
      </c>
    </row>
    <row r="32" spans="1:5" x14ac:dyDescent="0.25">
      <c r="A32" t="s">
        <v>68</v>
      </c>
    </row>
    <row r="33" spans="1:1" x14ac:dyDescent="0.25">
      <c r="A33" t="s">
        <v>69</v>
      </c>
    </row>
    <row r="35" spans="1:1" x14ac:dyDescent="0.25">
      <c r="A35" s="1" t="s">
        <v>71</v>
      </c>
    </row>
    <row r="36" spans="1:1" x14ac:dyDescent="0.25">
      <c r="A36" s="1" t="s">
        <v>72</v>
      </c>
    </row>
  </sheetData>
  <mergeCells count="1">
    <mergeCell ref="A14:E1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11.140625" bestFit="1" customWidth="1"/>
    <col min="2" max="2" width="30.140625" customWidth="1"/>
    <col min="3" max="3" width="11.85546875" bestFit="1" customWidth="1"/>
    <col min="4" max="4" width="31.5703125" bestFit="1" customWidth="1"/>
  </cols>
  <sheetData>
    <row r="1" spans="1:4" x14ac:dyDescent="0.25">
      <c r="A1" s="4" t="s">
        <v>2</v>
      </c>
      <c r="B1" s="4" t="s">
        <v>81</v>
      </c>
    </row>
    <row r="2" spans="1:4" x14ac:dyDescent="0.25">
      <c r="A2" s="1"/>
    </row>
    <row r="3" spans="1:4" x14ac:dyDescent="0.25">
      <c r="A3" s="1" t="s">
        <v>61</v>
      </c>
      <c r="B3" t="s">
        <v>87</v>
      </c>
    </row>
    <row r="4" spans="1:4" x14ac:dyDescent="0.25">
      <c r="A4" s="1" t="s">
        <v>82</v>
      </c>
      <c r="B4" t="s">
        <v>83</v>
      </c>
    </row>
    <row r="5" spans="1:4" x14ac:dyDescent="0.25">
      <c r="A5" s="1"/>
    </row>
    <row r="6" spans="1:4" x14ac:dyDescent="0.25">
      <c r="A6" s="1" t="s">
        <v>0</v>
      </c>
      <c r="B6" t="s">
        <v>84</v>
      </c>
    </row>
    <row r="7" spans="1:4" x14ac:dyDescent="0.25">
      <c r="A7" s="1"/>
    </row>
    <row r="8" spans="1:4" x14ac:dyDescent="0.25">
      <c r="A8" s="1" t="s">
        <v>1</v>
      </c>
      <c r="B8" t="s">
        <v>86</v>
      </c>
    </row>
    <row r="9" spans="1:4" x14ac:dyDescent="0.25">
      <c r="A9" s="1"/>
    </row>
    <row r="10" spans="1:4" x14ac:dyDescent="0.25">
      <c r="A10" s="1" t="s">
        <v>82</v>
      </c>
      <c r="B10" t="s">
        <v>85</v>
      </c>
    </row>
    <row r="11" spans="1:4" x14ac:dyDescent="0.25">
      <c r="A11" t="s">
        <v>5</v>
      </c>
      <c r="B11" t="s">
        <v>39</v>
      </c>
      <c r="C11" t="s">
        <v>33</v>
      </c>
      <c r="D11" t="s">
        <v>40</v>
      </c>
    </row>
    <row r="12" spans="1:4" x14ac:dyDescent="0.25">
      <c r="A12">
        <v>1</v>
      </c>
      <c r="B12">
        <f>+Contexto!A7+Contexto!A8+Contexto!A10+Contexto!A11</f>
        <v>19</v>
      </c>
      <c r="C12">
        <v>9</v>
      </c>
      <c r="D12">
        <v>9</v>
      </c>
    </row>
    <row r="13" spans="1:4" x14ac:dyDescent="0.25">
      <c r="A13">
        <v>2</v>
      </c>
      <c r="B13">
        <f>SUM(Contexto!A7:A12)-(Contexto!A10)</f>
        <v>25</v>
      </c>
      <c r="C13">
        <v>8</v>
      </c>
      <c r="D13">
        <v>17</v>
      </c>
    </row>
    <row r="14" spans="1:4" x14ac:dyDescent="0.25">
      <c r="A14">
        <v>3</v>
      </c>
      <c r="B14">
        <f>+SUM(Contexto!A7:A15)-Contexto!A10-Contexto!A12</f>
        <v>35</v>
      </c>
      <c r="C14">
        <v>5</v>
      </c>
      <c r="D14">
        <v>22</v>
      </c>
    </row>
    <row r="15" spans="1:4" x14ac:dyDescent="0.25">
      <c r="A15">
        <v>4</v>
      </c>
      <c r="B15" s="3">
        <v>35</v>
      </c>
      <c r="C15">
        <v>0</v>
      </c>
      <c r="D15">
        <v>22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D24" sqref="D24"/>
    </sheetView>
  </sheetViews>
  <sheetFormatPr defaultRowHeight="15" x14ac:dyDescent="0.25"/>
  <cols>
    <col min="1" max="1" width="11.140625" bestFit="1" customWidth="1"/>
    <col min="2" max="2" width="44.42578125" customWidth="1"/>
    <col min="3" max="3" width="13.28515625" customWidth="1"/>
    <col min="4" max="4" width="32.28515625" customWidth="1"/>
  </cols>
  <sheetData>
    <row r="1" spans="1:4" x14ac:dyDescent="0.25">
      <c r="A1" s="4" t="s">
        <v>6</v>
      </c>
      <c r="B1" s="4" t="s">
        <v>18</v>
      </c>
    </row>
    <row r="2" spans="1:4" x14ac:dyDescent="0.25">
      <c r="A2" s="1"/>
    </row>
    <row r="3" spans="1:4" x14ac:dyDescent="0.25">
      <c r="A3" s="1" t="s">
        <v>0</v>
      </c>
      <c r="B3" t="s">
        <v>62</v>
      </c>
    </row>
    <row r="4" spans="1:4" x14ac:dyDescent="0.25">
      <c r="A4" s="1" t="s">
        <v>1</v>
      </c>
      <c r="B4" t="s">
        <v>15</v>
      </c>
    </row>
    <row r="5" spans="1:4" x14ac:dyDescent="0.25">
      <c r="A5" s="1"/>
    </row>
    <row r="6" spans="1:4" x14ac:dyDescent="0.25">
      <c r="A6" t="s">
        <v>5</v>
      </c>
      <c r="B6" t="s">
        <v>39</v>
      </c>
      <c r="C6" t="s">
        <v>33</v>
      </c>
      <c r="D6" t="s">
        <v>40</v>
      </c>
    </row>
    <row r="7" spans="1:4" x14ac:dyDescent="0.25">
      <c r="A7">
        <v>1</v>
      </c>
      <c r="B7">
        <f>+Contexto!A7+Contexto!A8+Contexto!A10+Contexto!A11</f>
        <v>19</v>
      </c>
      <c r="C7">
        <v>9</v>
      </c>
      <c r="D7">
        <v>9</v>
      </c>
    </row>
    <row r="8" spans="1:4" x14ac:dyDescent="0.25">
      <c r="A8">
        <v>2</v>
      </c>
      <c r="B8">
        <f>SUM(Contexto!A7:A12)-(Contexto!A10)</f>
        <v>25</v>
      </c>
      <c r="C8">
        <v>8</v>
      </c>
      <c r="D8">
        <v>17</v>
      </c>
    </row>
    <row r="9" spans="1:4" x14ac:dyDescent="0.25">
      <c r="A9">
        <v>3</v>
      </c>
      <c r="B9">
        <f>+SUM(Contexto!A7:A15)-Contexto!A10-Contexto!A12</f>
        <v>35</v>
      </c>
      <c r="C9">
        <v>5</v>
      </c>
      <c r="D9">
        <v>22</v>
      </c>
    </row>
    <row r="10" spans="1:4" x14ac:dyDescent="0.25">
      <c r="A10">
        <v>4</v>
      </c>
      <c r="B10" s="3">
        <v>35</v>
      </c>
      <c r="C10">
        <v>0</v>
      </c>
      <c r="D10">
        <v>22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sqref="A1:B1"/>
    </sheetView>
  </sheetViews>
  <sheetFormatPr defaultRowHeight="15" x14ac:dyDescent="0.25"/>
  <cols>
    <col min="1" max="1" width="11.140625" bestFit="1" customWidth="1"/>
    <col min="2" max="2" width="23.85546875" customWidth="1"/>
    <col min="3" max="3" width="11.85546875" bestFit="1" customWidth="1"/>
    <col min="4" max="4" width="31.5703125" bestFit="1" customWidth="1"/>
  </cols>
  <sheetData>
    <row r="1" spans="1:4" x14ac:dyDescent="0.25">
      <c r="A1" s="4" t="s">
        <v>6</v>
      </c>
      <c r="B1" s="4" t="s">
        <v>16</v>
      </c>
    </row>
    <row r="2" spans="1:4" x14ac:dyDescent="0.25">
      <c r="A2" s="1"/>
    </row>
    <row r="3" spans="1:4" x14ac:dyDescent="0.25">
      <c r="A3" s="1" t="s">
        <v>0</v>
      </c>
      <c r="B3" t="s">
        <v>63</v>
      </c>
    </row>
    <row r="4" spans="1:4" x14ac:dyDescent="0.25">
      <c r="A4" s="1" t="s">
        <v>1</v>
      </c>
      <c r="B4" t="s">
        <v>64</v>
      </c>
    </row>
    <row r="5" spans="1:4" x14ac:dyDescent="0.25">
      <c r="A5" s="1"/>
    </row>
    <row r="6" spans="1:4" x14ac:dyDescent="0.25">
      <c r="A6" t="s">
        <v>5</v>
      </c>
      <c r="B6" t="s">
        <v>39</v>
      </c>
      <c r="C6" t="s">
        <v>33</v>
      </c>
      <c r="D6" t="s">
        <v>40</v>
      </c>
    </row>
    <row r="7" spans="1:4" x14ac:dyDescent="0.25">
      <c r="A7">
        <v>1</v>
      </c>
      <c r="B7">
        <v>19</v>
      </c>
      <c r="C7">
        <v>9</v>
      </c>
      <c r="D7">
        <v>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3"/>
  <sheetViews>
    <sheetView workbookViewId="0">
      <selection sqref="A1:B1"/>
    </sheetView>
  </sheetViews>
  <sheetFormatPr defaultRowHeight="15" x14ac:dyDescent="0.25"/>
  <cols>
    <col min="1" max="1" width="10" bestFit="1" customWidth="1"/>
    <col min="2" max="2" width="60" customWidth="1"/>
    <col min="3" max="3" width="11.140625" bestFit="1" customWidth="1"/>
    <col min="4" max="4" width="31.5703125" bestFit="1" customWidth="1"/>
  </cols>
  <sheetData>
    <row r="1" spans="1:4" x14ac:dyDescent="0.25">
      <c r="A1" s="4" t="s">
        <v>6</v>
      </c>
      <c r="B1" s="4" t="s">
        <v>19</v>
      </c>
    </row>
    <row r="2" spans="1:4" x14ac:dyDescent="0.25">
      <c r="A2" s="1"/>
      <c r="B2" s="1" t="s">
        <v>27</v>
      </c>
    </row>
    <row r="3" spans="1:4" x14ac:dyDescent="0.25">
      <c r="B3" t="s">
        <v>20</v>
      </c>
    </row>
    <row r="4" spans="1:4" x14ac:dyDescent="0.25">
      <c r="B4" t="s">
        <v>21</v>
      </c>
    </row>
    <row r="5" spans="1:4" x14ac:dyDescent="0.25">
      <c r="B5" s="1" t="s">
        <v>28</v>
      </c>
    </row>
    <row r="6" spans="1:4" x14ac:dyDescent="0.25">
      <c r="B6" s="2" t="s">
        <v>50</v>
      </c>
    </row>
    <row r="7" spans="1:4" x14ac:dyDescent="0.25">
      <c r="B7" t="s">
        <v>25</v>
      </c>
    </row>
    <row r="8" spans="1:4" x14ac:dyDescent="0.25">
      <c r="B8" t="s">
        <v>26</v>
      </c>
    </row>
    <row r="10" spans="1:4" x14ac:dyDescent="0.25">
      <c r="A10" s="1" t="s">
        <v>0</v>
      </c>
      <c r="B10" t="s">
        <v>30</v>
      </c>
    </row>
    <row r="11" spans="1:4" x14ac:dyDescent="0.25">
      <c r="A11" s="1" t="s">
        <v>1</v>
      </c>
      <c r="B11" t="s">
        <v>22</v>
      </c>
    </row>
    <row r="13" spans="1:4" x14ac:dyDescent="0.25">
      <c r="A13" s="1" t="s">
        <v>4</v>
      </c>
    </row>
    <row r="14" spans="1:4" x14ac:dyDescent="0.25">
      <c r="B14" t="s">
        <v>2</v>
      </c>
      <c r="C14" t="s">
        <v>5</v>
      </c>
      <c r="D14" t="s">
        <v>39</v>
      </c>
    </row>
    <row r="15" spans="1:4" x14ac:dyDescent="0.25">
      <c r="B15" t="s">
        <v>51</v>
      </c>
      <c r="C15">
        <v>1</v>
      </c>
      <c r="D15">
        <v>0</v>
      </c>
    </row>
    <row r="16" spans="1:4" x14ac:dyDescent="0.25">
      <c r="B16" t="s">
        <v>23</v>
      </c>
      <c r="C16">
        <v>1</v>
      </c>
      <c r="D16">
        <f>SUM(Contexto!A7,Contexto!A8,Contexto!A10,Contexto!A11)</f>
        <v>19</v>
      </c>
    </row>
    <row r="17" spans="1:4" x14ac:dyDescent="0.25">
      <c r="B17" t="s">
        <v>24</v>
      </c>
      <c r="C17">
        <v>3</v>
      </c>
      <c r="D17">
        <f>SUM(Contexto!A7:A15)-Contexto!A10-Contexto!A12</f>
        <v>35</v>
      </c>
    </row>
    <row r="18" spans="1:4" x14ac:dyDescent="0.25">
      <c r="B18" t="s">
        <v>49</v>
      </c>
      <c r="C18">
        <v>4</v>
      </c>
      <c r="D18">
        <v>35</v>
      </c>
    </row>
    <row r="20" spans="1:4" x14ac:dyDescent="0.25">
      <c r="A20" s="4" t="s">
        <v>6</v>
      </c>
      <c r="B20" s="4" t="s">
        <v>17</v>
      </c>
    </row>
    <row r="21" spans="1:4" x14ac:dyDescent="0.25">
      <c r="A21" s="1"/>
      <c r="B21" s="1" t="s">
        <v>27</v>
      </c>
    </row>
    <row r="22" spans="1:4" x14ac:dyDescent="0.25">
      <c r="B22" t="s">
        <v>29</v>
      </c>
    </row>
    <row r="24" spans="1:4" x14ac:dyDescent="0.25">
      <c r="B24" s="1" t="s">
        <v>28</v>
      </c>
    </row>
    <row r="25" spans="1:4" x14ac:dyDescent="0.25">
      <c r="B25" t="s">
        <v>26</v>
      </c>
    </row>
    <row r="28" spans="1:4" x14ac:dyDescent="0.25">
      <c r="A28" s="1" t="s">
        <v>0</v>
      </c>
      <c r="B28" t="s">
        <v>31</v>
      </c>
    </row>
    <row r="29" spans="1:4" x14ac:dyDescent="0.25">
      <c r="A29" s="1" t="s">
        <v>1</v>
      </c>
      <c r="B29" t="s">
        <v>32</v>
      </c>
    </row>
    <row r="31" spans="1:4" x14ac:dyDescent="0.25">
      <c r="A31" s="1" t="s">
        <v>4</v>
      </c>
    </row>
    <row r="32" spans="1:4" x14ac:dyDescent="0.25">
      <c r="B32" t="s">
        <v>2</v>
      </c>
      <c r="C32" t="s">
        <v>5</v>
      </c>
      <c r="D32" t="s">
        <v>33</v>
      </c>
    </row>
    <row r="33" spans="1:4" x14ac:dyDescent="0.25">
      <c r="B33" t="s">
        <v>51</v>
      </c>
      <c r="C33">
        <v>10</v>
      </c>
      <c r="D33">
        <v>0</v>
      </c>
    </row>
    <row r="34" spans="1:4" x14ac:dyDescent="0.25">
      <c r="B34" t="s">
        <v>35</v>
      </c>
      <c r="C34">
        <v>1</v>
      </c>
      <c r="D34">
        <v>9</v>
      </c>
    </row>
    <row r="35" spans="1:4" x14ac:dyDescent="0.25">
      <c r="B35" t="s">
        <v>34</v>
      </c>
      <c r="C35">
        <v>5</v>
      </c>
      <c r="D35">
        <v>0</v>
      </c>
    </row>
    <row r="36" spans="1:4" x14ac:dyDescent="0.25">
      <c r="B36" t="s">
        <v>49</v>
      </c>
      <c r="C36">
        <v>4</v>
      </c>
      <c r="D36">
        <v>0</v>
      </c>
    </row>
    <row r="39" spans="1:4" x14ac:dyDescent="0.25">
      <c r="A39" s="4" t="s">
        <v>6</v>
      </c>
      <c r="B39" s="4" t="s">
        <v>48</v>
      </c>
    </row>
    <row r="40" spans="1:4" x14ac:dyDescent="0.25">
      <c r="A40" s="1"/>
      <c r="B40" s="1" t="s">
        <v>27</v>
      </c>
    </row>
    <row r="41" spans="1:4" x14ac:dyDescent="0.25">
      <c r="B41" t="s">
        <v>36</v>
      </c>
    </row>
    <row r="43" spans="1:4" x14ac:dyDescent="0.25">
      <c r="B43" s="1" t="s">
        <v>28</v>
      </c>
    </row>
    <row r="44" spans="1:4" x14ac:dyDescent="0.25">
      <c r="B44" t="s">
        <v>26</v>
      </c>
    </row>
    <row r="47" spans="1:4" x14ac:dyDescent="0.25">
      <c r="A47" s="1" t="s">
        <v>0</v>
      </c>
      <c r="B47" t="s">
        <v>37</v>
      </c>
    </row>
    <row r="48" spans="1:4" x14ac:dyDescent="0.25">
      <c r="A48" s="1" t="s">
        <v>1</v>
      </c>
      <c r="B48" t="s">
        <v>38</v>
      </c>
    </row>
    <row r="50" spans="1:4" x14ac:dyDescent="0.25">
      <c r="A50" s="1" t="s">
        <v>4</v>
      </c>
    </row>
    <row r="51" spans="1:4" x14ac:dyDescent="0.25">
      <c r="B51" t="s">
        <v>2</v>
      </c>
      <c r="C51" t="s">
        <v>5</v>
      </c>
      <c r="D51" t="s">
        <v>40</v>
      </c>
    </row>
    <row r="52" spans="1:4" x14ac:dyDescent="0.25">
      <c r="B52" t="s">
        <v>23</v>
      </c>
      <c r="C52">
        <v>1</v>
      </c>
      <c r="D52">
        <v>9</v>
      </c>
    </row>
    <row r="53" spans="1:4" x14ac:dyDescent="0.25">
      <c r="B53" t="s">
        <v>24</v>
      </c>
      <c r="C53">
        <v>2</v>
      </c>
      <c r="D53">
        <v>17</v>
      </c>
    </row>
  </sheetData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5" x14ac:dyDescent="0.25"/>
  <sheetData>
    <row r="1" spans="1:1" x14ac:dyDescent="0.25">
      <c r="A1" s="1" t="s">
        <v>44</v>
      </c>
    </row>
    <row r="2" spans="1:1" x14ac:dyDescent="0.25">
      <c r="A2" t="s">
        <v>43</v>
      </c>
    </row>
    <row r="3" spans="1:1" x14ac:dyDescent="0.25">
      <c r="A3" s="1" t="s">
        <v>45</v>
      </c>
    </row>
    <row r="4" spans="1:1" x14ac:dyDescent="0.25">
      <c r="A4" t="s">
        <v>46</v>
      </c>
    </row>
    <row r="5" spans="1:1" x14ac:dyDescent="0.25">
      <c r="A5" t="s">
        <v>41</v>
      </c>
    </row>
    <row r="6" spans="1:1" x14ac:dyDescent="0.25">
      <c r="A6" t="s">
        <v>42</v>
      </c>
    </row>
    <row r="8" spans="1:1" x14ac:dyDescent="0.25">
      <c r="A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Contexto</vt:lpstr>
      <vt:lpstr>Método de análisis</vt:lpstr>
      <vt:lpstr>Generar el avance del proyecto</vt:lpstr>
      <vt:lpstr>Generar la lista de resúmenes</vt:lpstr>
      <vt:lpstr>Generar resumen de iteración</vt:lpstr>
      <vt:lpstr>Reglas de negocio</vt:lpstr>
      <vt:lpstr>Atención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Centeno, Oscar</dc:creator>
  <cp:lastModifiedBy>Centeno, Oscar</cp:lastModifiedBy>
  <dcterms:created xsi:type="dcterms:W3CDTF">2017-09-16T02:53:22Z</dcterms:created>
  <dcterms:modified xsi:type="dcterms:W3CDTF">2017-09-19T17:39:22Z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a52ec3c5-de30-42e5-9cb4-c543fe7d3fde</vt:lpwstr>
  </property>
</Properties>
</file>