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4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5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"/>
    </mc:Choice>
  </mc:AlternateContent>
  <bookViews>
    <workbookView xWindow="0" yWindow="0" windowWidth="28800" windowHeight="13875" firstSheet="2" activeTab="2"/>
  </bookViews>
  <sheets>
    <sheet name="Introducción" sheetId="6" state="hidden" r:id="rId1"/>
    <sheet name="Cómo programarlo" sheetId="7" state="hidden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0" authorId="0" shapeId="0">
      <text>
        <r>
          <rPr>
            <sz val="9"/>
            <color indexed="81"/>
            <rFont val="Tahoma"/>
            <family val="2"/>
          </rPr>
          <t>Si tiene solo un ejemplo, la prueba unitaria podria llamarse solamente "RealizaElCalculoDelValorDeMercado"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73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<sst xmlns="http://schemas.openxmlformats.org/spreadsheetml/2006/main" count="532" uniqueCount="265">
  <si>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</si>
  <si>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</si>
  <si>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</si>
  <si>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</si>
  <si>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</si>
  <si>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</si>
  <si>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</si>
  <si>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</si>
  <si>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</si>
  <si>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</si>
  <si>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</si>
  <si>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</si>
  <si>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</si>
  <si>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</si>
  <si>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</si>
  <si>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</si>
  <si>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</si>
  <si>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</si>
  <si>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</si>
  <si>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</si>
  <si>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</si>
  <si>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89% 9.5|8.5</t>
  </si>
  <si>
    <t>No hay métrica 10|0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</si>
  <si>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</si>
  <si>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</si>
  <si>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</si>
  <si>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</si>
  <si>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</si>
  <si>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</si>
  <si>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</si>
  <si>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</si>
  <si>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</si>
  <si>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</si>
  <si>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</si>
  <si>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</si>
  <si>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</si>
  <si>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</si>
  <si>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</si>
  <si>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</si>
  <si>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</si>
  <si>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</si>
  <si>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</si>
  <si>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</si>
  <si>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</si>
  <si>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</si>
  <si>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</si>
  <si>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</si>
  <si>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</si>
  <si>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</si>
  <si>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</si>
  <si>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</si>
  <si>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</si>
  <si>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</si>
  <si>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</si>
  <si>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</si>
  <si>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</si>
  <si>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</si>
  <si>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</si>
  <si>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</si>
  <si>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</si>
  <si>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</si>
  <si>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</si>
  <si>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</si>
  <si>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</si>
  <si>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</si>
  <si>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</si>
  <si>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</si>
  <si>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</si>
  <si>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</si>
  <si>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</si>
  <si>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</si>
  <si>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</si>
  <si>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</si>
  <si>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</si>
  <si>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</si>
  <si>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</si>
  <si>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</si>
  <si>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</si>
  <si>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</si>
  <si>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</si>
  <si>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</si>
  <si>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</si>
  <si>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</si>
  <si>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</si>
  <si>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</si>
  <si>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</si>
  <si>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</si>
  <si>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</si>
  <si>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</si>
  <si>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</si>
  <si>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</si>
  <si>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</si>
  <si>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</si>
  <si>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</si>
  <si>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</si>
  <si>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</si>
  <si>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</si>
  <si>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</si>
  <si>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</si>
  <si>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</si>
  <si>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</si>
  <si>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</si>
  <si>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</si>
  <si>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</si>
  <si>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</si>
  <si>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</si>
  <si>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</si>
  <si>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</si>
  <si>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</si>
  <si>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</si>
  <si>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</si>
  <si>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</si>
  <si>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</si>
  <si>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</si>
  <si>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</si>
  <si>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</si>
  <si>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</si>
  <si>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</si>
  <si>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</si>
  <si>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</si>
  <si>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</si>
  <si>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</si>
  <si>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</si>
  <si>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</si>
  <si>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</si>
  <si>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</si>
  <si>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</si>
  <si>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</si>
  <si>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</si>
  <si>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</si>
  <si>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</si>
  <si>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</si>
  <si>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</si>
  <si>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</si>
  <si>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</si>
  <si>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</si>
  <si>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</si>
  <si>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</si>
  <si>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</si>
  <si>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</si>
  <si>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</si>
  <si>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</si>
  <si>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</si>
  <si>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</si>
  <si>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</si>
  <si>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</si>
  <si>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</si>
  <si>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</si>
  <si>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</si>
  <si>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</si>
  <si>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</si>
  <si>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</si>
  <si>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</si>
  <si>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</si>
  <si>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</si>
  <si>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</si>
  <si>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</si>
  <si>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</si>
  <si>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</si>
  <si>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</si>
  <si>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</si>
  <si>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</si>
  <si>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</si>
  <si>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95% 95|100</t>
  </si>
  <si>
    <t>91% 99|90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</si>
  <si>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</si>
  <si>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</si>
  <si>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</si>
  <si>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</si>
  <si>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</si>
  <si>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</si>
  <si>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</si>
  <si>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</si>
  <si>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</si>
  <si>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</si>
  <si>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</si>
  <si>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</si>
  <si>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</si>
  <si>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</si>
  <si>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</si>
  <si>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</si>
  <si>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</si>
  <si>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</si>
  <si>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</si>
  <si>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Modifique la métrica de puntos</t>
  </si>
  <si>
    <t>Si no hay informacion de puntos disponible no se validan</t>
  </si>
  <si>
    <t>Ejercicio: Utilice una clase "Iteracion" con tres propiedades.</t>
  </si>
  <si>
    <t>Ejercicio: Utilice una clase "Iteracion"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</si>
  <si>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</si>
  <si>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</si>
  <si>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</si>
  <si>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</si>
  <si>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</si>
  <si>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</si>
  <si>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</si>
  <si>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</si>
  <si>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</si>
  <si>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</si>
  <si>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</si>
  <si>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</si>
  <si>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</si>
  <si>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</si>
  <si>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</si>
  <si>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</si>
  <si>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</si>
  <si>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</si>
  <si>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</si>
  <si>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</si>
  <si>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</si>
  <si>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</si>
  <si>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</si>
  <si>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</si>
  <si>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</si>
  <si>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</si>
  <si>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</si>
  <si>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</si>
  <si>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</si>
  <si>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</si>
  <si>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</si>
  <si>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</si>
  <si>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</si>
  <si>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</si>
  <si>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</si>
  <si>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</si>
  <si>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</si>
  <si>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</si>
  <si>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</si>
  <si>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80% 8|10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</si>
  <si>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</si>
  <si>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</si>
  <si>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</si>
  <si>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</si>
  <si>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</si>
  <si>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</si>
  <si>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</si>
  <si>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</si>
  <si>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</si>
  <si>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</si>
  <si>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</si>
  <si>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</si>
  <si>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</si>
  <si>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</si>
  <si>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</si>
  <si>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</si>
  <si>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</si>
  <si>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</si>
  <si>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</si>
  <si>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</si>
  <si>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</si>
  <si>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</si>
  <si>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</si>
  <si>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</si>
  <si>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</si>
  <si>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</si>
  <si>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</si>
  <si>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</si>
  <si>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</si>
  <si>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</si>
  <si>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</si>
  <si>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</si>
  <si>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</si>
  <si>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</si>
  <si>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</si>
  <si>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</si>
  <si>
    <t>Si faltan mas  días para el vencimiento de la emisión que los indicados por los "dias minimos" permitidos, el porcentaje de cobertura revisado sera el recibido, sino sera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</si>
</sst>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  <xf numFmtId="0" fontId="0" fillId="0" borderId="0" xfId="0"/>
    <xf numFmtId="0" fontId="0" fillId="0" borderId="0" xfId="0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9">
    <dxf>
      <font>
        <b/>
      </font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8"/>
      <tableStyleElement type="headerRow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50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ables/table11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49"/>
    <tableColumn id="3" name="Fecha final" dataDxfId="4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7"/>
    <tableColumn id="7" name="Hay informacion de puntos disponible" dataDxfId="46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5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4"/>
    <tableColumn id="7" name="Fecha actual" dataDxfId="43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2"/>
  </tableColumns>
  <tableStyleInfo name="TableStyleLight9" showFirstColumn="1" showLastColumn="0" showRowStripes="1" showColumnStripes="0"/>
</table>
</file>

<file path=xl/tables/table14.xml><?xml version="1.0" encoding="utf-8"?>
<table xmlns="http://schemas.openxmlformats.org/spreadsheetml/2006/main" id="10" name="Table10" displayName="Table10" ref="B8:D11" totalsRowShown="0" headerRowDxfId="41" dataDxfId="40" tableBorderDxfId="39">
  <autoFilter ref="B8:D11"/>
  <tableColumns count="3">
    <tableColumn id="1" name="Puntos planificados" dataDxfId="38"/>
    <tableColumn id="2" name="Puntos terminados" dataDxfId="37"/>
    <tableColumn id="3" name="Hay informacion de puntos disponible" dataDxfId="3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4" name="Table5" displayName="Table5" ref="B14:B17" totalsRowShown="0" headerRowDxfId="35" dataDxfId="34" tableBorderDxfId="33">
  <autoFilter ref="B14:B17"/>
  <tableColumns count="1">
    <tableColumn id="1" name="Métricas de puntos" dataDxfId="32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31"/>
    <tableColumn id="6" name="Fecha final" dataDxfId="30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29"/>
    <tableColumn id="1" name="Fecha de vencimiento del valor oficial" dataDxfId="28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6"/>
    <tableColumn id="2" name="Puntos de la historia" dataDxfId="75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B20:J21" totalsRowShown="0" headerRowDxfId="27" dataDxfId="26" tableBorderDxfId="25">
  <autoFilter ref="B20:J21"/>
  <tableColumns count="9">
    <tableColumn id="1" name="Numero" dataDxfId="24"/>
    <tableColumn id="2" name="Fecha inicial" dataDxfId="23"/>
    <tableColumn id="3" name="Fecha final" dataDxfId="22"/>
    <tableColumn id="10" name="Hay informacion de puntos disponible" dataDxfId="21"/>
    <tableColumn id="4" name="Puntos planificados" dataDxfId="20"/>
    <tableColumn id="5" name="Puntos terminados" dataDxfId="19"/>
    <tableColumn id="6" name="Hay informacion de dias disponible" dataDxfId="18"/>
    <tableColumn id="7" name="Capacidad del equipo" dataDxfId="17"/>
    <tableColumn id="8" name="Dias no efectivos" dataDxfId="1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15"/>
    <tableColumn id="1" name="Fecha de vencimiento del valor oficial" dataDxfId="14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8" name="Table1819" displayName="Table1819" ref="B6:J9" totalsRowShown="0" headerRowDxfId="13" dataDxfId="12">
  <autoFilter ref="B6:J9"/>
  <tableColumns count="9">
    <tableColumn id="1" name="Numero"/>
    <tableColumn id="2" name="fecha inicial" dataDxfId="11"/>
    <tableColumn id="3" name="fecha final" dataDxfId="10"/>
    <tableColumn id="10" name="Hay informacion de puntos disponible" dataDxfId="9"/>
    <tableColumn id="4" name="Puntos planificados" dataDxfId="8"/>
    <tableColumn id="5" name="Puntos terminados" dataDxfId="7"/>
    <tableColumn id="6" name="Hay informacion de dias disponible" dataDxfId="6"/>
    <tableColumn id="7" name="Capacidad del equipo" dataDxfId="5"/>
    <tableColumn id="8" name="Dias no efectivos" dataDxfId="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3"/>
    <tableColumn id="6" name="Fecha final" dataDxfId="2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4" tableBorderDxfId="73">
  <autoFilter ref="B69:D72"/>
  <tableColumns count="3">
    <tableColumn id="1" name="Ejemplo" dataDxfId="72"/>
    <tableColumn id="2" name="Iteración" dataDxfId="71"/>
    <tableColumn id="3" name="Velocidad" dataDxfId="7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9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2" name="Table13" displayName="Table13" ref="B58:F63" totalsRowShown="0">
  <autoFilter ref="B58:F63"/>
  <tableColumns count="5">
    <tableColumn id="1" name="Ejemplo" dataDxfId="68"/>
    <tableColumn id="6" name="Hay informacion de puntos disponible" dataDxfId="67"/>
    <tableColumn id="2" name="Puntos planificados"/>
    <tableColumn id="3" name="Puntos terminados"/>
    <tableColumn id="5" name="Métrica de puntos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3" name="Table14" displayName="Table14" ref="B73:F77" totalsRowShown="0">
  <autoFilter ref="B73:F77"/>
  <tableColumns count="5">
    <tableColumn id="1" name="Ejemplo" dataDxfId="66"/>
    <tableColumn id="6" name="Hay informacion de dias disponible" dataDxfId="65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7.xml><?xml version="1.0" encoding="utf-8"?>
<table xmlns="http://schemas.openxmlformats.org/spreadsheetml/2006/main" id="27" name="Table27" displayName="Table27" ref="B23:G26" totalsRowShown="0">
  <autoFilter ref="B23:G26"/>
  <tableColumns count="6">
    <tableColumn id="5" name="Ejemplo" dataDxfId="0"/>
    <tableColumn id="6" name="Porcentaje de cobertura" dataDxfId="1"/>
    <tableColumn id="4" name="Fecha actual" dataDxfId="64"/>
    <tableColumn id="1" name="Fecha de vencimiento del valor oficial" dataDxfId="63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B11:D12" totalsRowShown="0" headerRowDxfId="62" dataDxfId="61" tableBorderDxfId="60">
  <autoFilter ref="B11:D12"/>
  <tableColumns count="3">
    <tableColumn id="1" name="Precio limpio del vector de precios" dataDxfId="59" dataCellStyle="Comma"/>
    <tableColumn id="2" name="Monto nominal del saldo" dataDxfId="58" dataCellStyle="Comma"/>
    <tableColumn id="3" name="Valor de mercado" dataDxfId="57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9" name="Table2830" displayName="Table2830" ref="B32:D33" totalsRowShown="0" headerRowDxfId="56" dataDxfId="55" tableBorderDxfId="54">
  <autoFilter ref="B32:D33"/>
  <tableColumns count="3">
    <tableColumn id="1" name="Valor de mercado" dataDxfId="53" dataCellStyle="Comma">
      <calculatedColumnFormula>+Table28[Precio limpio del vector de precios]*(Table28[Monto nominal del saldo]/100)</calculatedColumnFormula>
    </tableColumn>
    <tableColumn id="2" name="Porcentaje de cobertura revisado" dataDxfId="52"/>
    <tableColumn id="3" name="Aporte de garantía" dataDxfId="51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comments" Target="../comments6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81</v>
      </c>
      <c r="B1" s="11"/>
    </row>
    <row r="2" spans="1:10" ht="15.75" thickTop="1" x14ac:dyDescent="0.25">
      <c r="A2" s="14" t="s">
        <v>82</v>
      </c>
    </row>
    <row r="3" spans="1:10" x14ac:dyDescent="0.25">
      <c r="A3" t="s">
        <v>95</v>
      </c>
    </row>
    <row r="4" spans="1:10" x14ac:dyDescent="0.25">
      <c r="A4" t="s">
        <v>96</v>
      </c>
    </row>
    <row r="5" spans="1:10" x14ac:dyDescent="0.25">
      <c r="A5" t="s">
        <v>94</v>
      </c>
    </row>
    <row r="7" spans="1:10" x14ac:dyDescent="0.25">
      <c r="A7" t="s">
        <v>97</v>
      </c>
    </row>
    <row r="8" spans="1:10" x14ac:dyDescent="0.25">
      <c r="H8" s="28"/>
      <c r="I8" s="28"/>
      <c r="J8" s="28"/>
    </row>
    <row r="9" spans="1:10" x14ac:dyDescent="0.25">
      <c r="B9" s="19" t="s">
        <v>83</v>
      </c>
      <c r="C9" s="18" t="s">
        <v>93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86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84</v>
      </c>
      <c r="C12" s="18" t="s">
        <v>87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85</v>
      </c>
      <c r="C15" s="18" t="s">
        <v>88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89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90</v>
      </c>
    </row>
    <row r="21" spans="1:10" x14ac:dyDescent="0.25">
      <c r="B21" s="2" t="s">
        <v>2</v>
      </c>
      <c r="C21" t="s">
        <v>92</v>
      </c>
    </row>
    <row r="22" spans="1:10" x14ac:dyDescent="0.25">
      <c r="B22" s="2" t="s">
        <v>1</v>
      </c>
      <c r="C22" t="s">
        <v>91</v>
      </c>
    </row>
    <row r="24" spans="1:10" x14ac:dyDescent="0.25">
      <c r="A24" t="s">
        <v>98</v>
      </c>
    </row>
    <row r="25" spans="1:10" x14ac:dyDescent="0.25">
      <c r="A25" t="s">
        <v>99</v>
      </c>
    </row>
    <row r="26" spans="1:10" x14ac:dyDescent="0.25">
      <c r="A26" t="s">
        <v>100</v>
      </c>
    </row>
    <row r="27" spans="1:10" x14ac:dyDescent="0.25">
      <c r="A27" t="s">
        <v>101</v>
      </c>
    </row>
    <row r="29" spans="1:10" x14ac:dyDescent="0.25">
      <c r="A29" s="6" t="s">
        <v>102</v>
      </c>
    </row>
    <row r="30" spans="1:10" x14ac:dyDescent="0.25">
      <c r="A30" t="s">
        <v>103</v>
      </c>
    </row>
    <row r="32" spans="1:10" x14ac:dyDescent="0.25">
      <c r="B32" s="2" t="s">
        <v>3</v>
      </c>
      <c r="C32" t="s">
        <v>105</v>
      </c>
    </row>
    <row r="33" spans="1:5" x14ac:dyDescent="0.25">
      <c r="B33" s="2" t="s">
        <v>2</v>
      </c>
      <c r="C33" t="s">
        <v>104</v>
      </c>
    </row>
    <row r="34" spans="1:5" x14ac:dyDescent="0.25">
      <c r="B34" s="2" t="s">
        <v>1</v>
      </c>
      <c r="C34" t="s">
        <v>262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106</v>
      </c>
      <c r="D38" t="s">
        <v>107</v>
      </c>
      <c r="E38" t="s">
        <v>261</v>
      </c>
    </row>
    <row r="39" spans="1:5" x14ac:dyDescent="0.25">
      <c r="B39" t="s">
        <v>108</v>
      </c>
      <c r="C39">
        <v>1000</v>
      </c>
      <c r="D39">
        <v>998</v>
      </c>
      <c r="E39">
        <v>2</v>
      </c>
    </row>
    <row r="40" spans="1:5" x14ac:dyDescent="0.25">
      <c r="B40" t="s">
        <v>112</v>
      </c>
      <c r="C40">
        <v>1000</v>
      </c>
      <c r="D40">
        <v>1001</v>
      </c>
      <c r="E40">
        <v>1000</v>
      </c>
    </row>
    <row r="41" spans="1:5" x14ac:dyDescent="0.25">
      <c r="B41" t="s">
        <v>109</v>
      </c>
      <c r="C41">
        <v>1000</v>
      </c>
      <c r="D41">
        <v>1000</v>
      </c>
      <c r="E41">
        <v>0</v>
      </c>
    </row>
    <row r="42" spans="1:5" x14ac:dyDescent="0.25">
      <c r="B42" t="s">
        <v>110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113</v>
      </c>
      <c r="B44" t="s">
        <v>111</v>
      </c>
    </row>
    <row r="45" spans="1:5" x14ac:dyDescent="0.25">
      <c r="B45" t="s">
        <v>263</v>
      </c>
    </row>
    <row r="47" spans="1:5" ht="18" thickBot="1" x14ac:dyDescent="0.35">
      <c r="A47" s="17" t="s">
        <v>114</v>
      </c>
    </row>
    <row r="48" spans="1:5" ht="15.75" thickTop="1" x14ac:dyDescent="0.25">
      <c r="A48" s="21" t="s">
        <v>115</v>
      </c>
    </row>
    <row r="49" spans="1:4" x14ac:dyDescent="0.25">
      <c r="A49" s="21" t="s">
        <v>117</v>
      </c>
    </row>
    <row r="51" spans="1:4" x14ac:dyDescent="0.25">
      <c r="A51" s="22" t="s">
        <v>113</v>
      </c>
      <c r="B51" t="s">
        <v>116</v>
      </c>
    </row>
    <row r="53" spans="1:4" x14ac:dyDescent="0.25">
      <c r="A53" s="6" t="s">
        <v>118</v>
      </c>
    </row>
    <row r="54" spans="1:4" x14ac:dyDescent="0.25">
      <c r="A54" t="s">
        <v>119</v>
      </c>
    </row>
    <row r="56" spans="1:4" x14ac:dyDescent="0.25">
      <c r="B56" s="2" t="s">
        <v>67</v>
      </c>
      <c r="C56" t="s">
        <v>73</v>
      </c>
    </row>
    <row r="57" spans="1:4" x14ac:dyDescent="0.25">
      <c r="B57" s="2"/>
      <c r="C57" t="s">
        <v>71</v>
      </c>
      <c r="D57" t="s">
        <v>72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70</v>
      </c>
      <c r="C66" t="s">
        <v>80</v>
      </c>
    </row>
    <row r="67" spans="1:4" x14ac:dyDescent="0.25">
      <c r="B67" s="2" t="s">
        <v>1</v>
      </c>
      <c r="C67" t="s">
        <v>74</v>
      </c>
    </row>
    <row r="69" spans="1:4" x14ac:dyDescent="0.25">
      <c r="B69" s="13" t="s">
        <v>6</v>
      </c>
      <c r="C69" s="13" t="s">
        <v>75</v>
      </c>
      <c r="D69" s="13" t="s">
        <v>76</v>
      </c>
    </row>
    <row r="70" spans="1:4" x14ac:dyDescent="0.25">
      <c r="B70" s="15" t="s">
        <v>77</v>
      </c>
      <c r="C70">
        <v>4</v>
      </c>
      <c r="D70">
        <v>0</v>
      </c>
    </row>
    <row r="71" spans="1:4" x14ac:dyDescent="0.25">
      <c r="B71" s="15" t="s">
        <v>78</v>
      </c>
      <c r="C71">
        <v>1</v>
      </c>
      <c r="D71">
        <v>8</v>
      </c>
    </row>
    <row r="72" spans="1:4" x14ac:dyDescent="0.25">
      <c r="B72" s="15" t="s">
        <v>79</v>
      </c>
      <c r="C72">
        <v>2</v>
      </c>
      <c r="D72">
        <v>10</v>
      </c>
    </row>
    <row r="74" spans="1:4" x14ac:dyDescent="0.25">
      <c r="A74" s="22" t="s">
        <v>113</v>
      </c>
      <c r="B74" t="s">
        <v>120</v>
      </c>
    </row>
    <row r="75" spans="1:4" x14ac:dyDescent="0.25">
      <c r="B75" t="s">
        <v>121</v>
      </c>
    </row>
    <row r="77" spans="1:4" x14ac:dyDescent="0.25">
      <c r="A77" s="2" t="s">
        <v>122</v>
      </c>
    </row>
    <row r="78" spans="1:4" x14ac:dyDescent="0.25">
      <c r="A78" s="23" t="s">
        <v>123</v>
      </c>
    </row>
    <row r="79" spans="1:4" s="29" customFormat="1" x14ac:dyDescent="0.25">
      <c r="A79" s="23" t="s">
        <v>126</v>
      </c>
    </row>
    <row r="80" spans="1:4" x14ac:dyDescent="0.25">
      <c r="A80" s="23" t="s">
        <v>124</v>
      </c>
    </row>
    <row r="81" spans="1:1" x14ac:dyDescent="0.25">
      <c r="A81" s="23" t="s">
        <v>125</v>
      </c>
    </row>
    <row r="83" spans="1:1" s="29" customFormat="1" x14ac:dyDescent="0.25"/>
    <row r="84" spans="1:1" s="29" customFormat="1" ht="20.25" thickBot="1" x14ac:dyDescent="0.35">
      <c r="A84" s="45" t="s">
        <v>249</v>
      </c>
    </row>
    <row r="85" spans="1:1" s="29" customFormat="1" ht="15.75" thickTop="1" x14ac:dyDescent="0.25">
      <c r="A85" s="39" t="s">
        <v>250</v>
      </c>
    </row>
    <row r="86" spans="1:1" x14ac:dyDescent="0.25">
      <c r="A86" t="s">
        <v>251</v>
      </c>
    </row>
    <row r="87" spans="1:1" x14ac:dyDescent="0.25">
      <c r="A87" t="s">
        <v>252</v>
      </c>
    </row>
    <row r="89" spans="1:1" ht="20.25" thickBot="1" x14ac:dyDescent="0.35">
      <c r="A89" s="11" t="s">
        <v>248</v>
      </c>
    </row>
    <row r="90" spans="1:1" ht="15.75" thickTop="1" x14ac:dyDescent="0.25"/>
    <row r="91" spans="1:1" x14ac:dyDescent="0.25">
      <c r="A91" s="2" t="s">
        <v>230</v>
      </c>
    </row>
    <row r="92" spans="1:1" x14ac:dyDescent="0.25">
      <c r="A92" t="s">
        <v>231</v>
      </c>
    </row>
    <row r="93" spans="1:1" x14ac:dyDescent="0.25">
      <c r="A93" t="s">
        <v>232</v>
      </c>
    </row>
    <row r="94" spans="1:1" x14ac:dyDescent="0.25">
      <c r="A94" t="s">
        <v>234</v>
      </c>
    </row>
    <row r="95" spans="1:1" x14ac:dyDescent="0.25">
      <c r="A95" t="s">
        <v>233</v>
      </c>
    </row>
    <row r="96" spans="1:1" x14ac:dyDescent="0.25">
      <c r="A96" s="29" t="s">
        <v>240</v>
      </c>
    </row>
    <row r="98" spans="1:1" x14ac:dyDescent="0.25">
      <c r="A98" s="2" t="s">
        <v>235</v>
      </c>
    </row>
    <row r="99" spans="1:1" x14ac:dyDescent="0.25">
      <c r="A99" t="s">
        <v>241</v>
      </c>
    </row>
    <row r="100" spans="1:1" x14ac:dyDescent="0.25">
      <c r="A100" s="29" t="s">
        <v>238</v>
      </c>
    </row>
    <row r="101" spans="1:1" x14ac:dyDescent="0.25">
      <c r="A101" s="29" t="s">
        <v>239</v>
      </c>
    </row>
    <row r="102" spans="1:1" x14ac:dyDescent="0.25">
      <c r="A102" s="29" t="s">
        <v>240</v>
      </c>
    </row>
    <row r="104" spans="1:1" x14ac:dyDescent="0.25">
      <c r="A104" s="2" t="s">
        <v>236</v>
      </c>
    </row>
    <row r="105" spans="1:1" x14ac:dyDescent="0.25">
      <c r="A105" t="s">
        <v>237</v>
      </c>
    </row>
    <row r="106" spans="1:1" x14ac:dyDescent="0.25">
      <c r="A106" t="s">
        <v>238</v>
      </c>
    </row>
    <row r="107" spans="1:1" x14ac:dyDescent="0.25">
      <c r="A107" t="s">
        <v>239</v>
      </c>
    </row>
    <row r="108" spans="1:1" x14ac:dyDescent="0.25">
      <c r="A108" t="s">
        <v>240</v>
      </c>
    </row>
    <row r="112" spans="1:1" ht="20.25" thickBot="1" x14ac:dyDescent="0.35">
      <c r="A112" s="11" t="s">
        <v>242</v>
      </c>
    </row>
    <row r="113" spans="1:1" ht="15.75" thickTop="1" x14ac:dyDescent="0.25"/>
    <row r="114" spans="1:1" x14ac:dyDescent="0.25">
      <c r="A114" s="5" t="s">
        <v>247</v>
      </c>
    </row>
    <row r="115" spans="1:1" x14ac:dyDescent="0.25">
      <c r="A115" t="s">
        <v>246</v>
      </c>
    </row>
    <row r="116" spans="1:1" x14ac:dyDescent="0.25">
      <c r="A116" t="s">
        <v>245</v>
      </c>
    </row>
    <row r="117" spans="1:1" x14ac:dyDescent="0.25">
      <c r="A117" t="s">
        <v>244</v>
      </c>
    </row>
    <row r="118" spans="1:1" x14ac:dyDescent="0.25">
      <c r="A118" t="s">
        <v>243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211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202</v>
      </c>
    </row>
    <row r="4" spans="1:5" x14ac:dyDescent="0.25">
      <c r="A4" s="2" t="s">
        <v>195</v>
      </c>
    </row>
    <row r="5" spans="1:5" x14ac:dyDescent="0.25">
      <c r="A5" s="23" t="s">
        <v>201</v>
      </c>
    </row>
    <row r="6" spans="1:5" x14ac:dyDescent="0.25">
      <c r="A6" s="23" t="s">
        <v>190</v>
      </c>
    </row>
    <row r="7" spans="1:5" x14ac:dyDescent="0.25">
      <c r="A7" s="23" t="s">
        <v>191</v>
      </c>
    </row>
    <row r="8" spans="1:5" x14ac:dyDescent="0.25">
      <c r="A8" s="40" t="s">
        <v>196</v>
      </c>
    </row>
    <row r="9" spans="1:5" x14ac:dyDescent="0.25">
      <c r="A9" s="40" t="s">
        <v>197</v>
      </c>
    </row>
    <row r="10" spans="1:5" x14ac:dyDescent="0.25">
      <c r="A10" s="23" t="s">
        <v>192</v>
      </c>
    </row>
    <row r="11" spans="1:5" x14ac:dyDescent="0.25">
      <c r="A11" s="23" t="s">
        <v>193</v>
      </c>
    </row>
    <row r="12" spans="1:5" x14ac:dyDescent="0.25">
      <c r="A12" s="23" t="s">
        <v>194</v>
      </c>
    </row>
    <row r="13" spans="1:5" x14ac:dyDescent="0.25">
      <c r="A13" s="40" t="s">
        <v>198</v>
      </c>
    </row>
    <row r="14" spans="1:5" x14ac:dyDescent="0.25">
      <c r="A14" s="40" t="s">
        <v>199</v>
      </c>
    </row>
    <row r="15" spans="1:5" x14ac:dyDescent="0.25">
      <c r="A15" s="40" t="s">
        <v>200</v>
      </c>
    </row>
    <row r="19" spans="1:1" x14ac:dyDescent="0.25">
      <c r="A19" s="2" t="s">
        <v>203</v>
      </c>
    </row>
    <row r="20" spans="1:1" x14ac:dyDescent="0.25">
      <c r="A20" t="s">
        <v>204</v>
      </c>
    </row>
    <row r="21" spans="1:1" x14ac:dyDescent="0.25">
      <c r="A21" t="s">
        <v>205</v>
      </c>
    </row>
    <row r="22" spans="1:1" x14ac:dyDescent="0.25">
      <c r="A22" t="s">
        <v>206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tabSelected="1" topLeftCell="A43" zoomScaleNormal="100" workbookViewId="0">
      <selection activeCell="B24" sqref="B24:B26"/>
    </sheetView>
  </sheetViews>
  <sheetFormatPr defaultRowHeight="15" x14ac:dyDescent="0.25"/>
  <cols>
    <col min="1" max="1" width="41.5703125" bestFit="1" customWidth="1"/>
    <col min="2" max="2" width="36.5703125" customWidth="1"/>
    <col min="3" max="3" width="37.7109375" bestFit="1" customWidth="1"/>
    <col min="4" max="4" width="22.5703125" bestFit="1" customWidth="1"/>
    <col min="5" max="5" width="37.7109375" bestFit="1" customWidth="1"/>
    <col min="6" max="6" width="39.42578125" bestFit="1" customWidth="1"/>
    <col min="7" max="7" width="33.28515625" bestFit="1" customWidth="1"/>
  </cols>
  <sheetData>
    <row r="1" spans="1:4" ht="20.25" thickBot="1" x14ac:dyDescent="0.35">
      <c r="A1" s="11" t="s">
        <v>35</v>
      </c>
      <c r="B1" s="11"/>
    </row>
    <row r="2" spans="1:4" ht="15.75" thickTop="1" x14ac:dyDescent="0.25"/>
    <row r="3" spans="1:4" s="29" customFormat="1" x14ac:dyDescent="0.25">
      <c r="A3" s="6" t="s">
        <v>136</v>
      </c>
      <c r="B3" t="s">
        <v>148</v>
      </c>
      <c r="C3" s="8"/>
      <c r="D3"/>
    </row>
    <row r="4" spans="1:4" s="29" customFormat="1" x14ac:dyDescent="0.25">
      <c r="A4" s="25" t="s">
        <v>160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6" t="s">
        <v>46</v>
      </c>
      <c r="B6" s="8" t="s">
        <v>254</v>
      </c>
      <c r="C6" s="8"/>
    </row>
    <row r="7" spans="1:4" s="29" customFormat="1" x14ac:dyDescent="0.25">
      <c r="A7" s="46" t="s">
        <v>2</v>
      </c>
      <c r="B7" s="8" t="s">
        <v>255</v>
      </c>
      <c r="C7" s="8"/>
    </row>
    <row r="8" spans="1:4" s="29" customFormat="1" x14ac:dyDescent="0.25">
      <c r="A8" s="46" t="s">
        <v>1</v>
      </c>
      <c r="B8" s="8" t="s">
        <v>253</v>
      </c>
      <c r="C8" s="8"/>
    </row>
    <row r="9" spans="1:4" s="29" customFormat="1" x14ac:dyDescent="0.25">
      <c r="A9" s="46"/>
      <c r="B9" s="8"/>
      <c r="C9" s="8"/>
    </row>
    <row r="10" spans="1:4" s="29" customFormat="1" x14ac:dyDescent="0.25">
      <c r="A10" s="46" t="s">
        <v>5</v>
      </c>
    </row>
    <row r="11" spans="1:4" s="29" customFormat="1" x14ac:dyDescent="0.25">
      <c r="A11"/>
      <c r="B11" s="13" t="s">
        <v>143</v>
      </c>
      <c r="C11" s="13" t="s">
        <v>146</v>
      </c>
      <c r="D11" s="13" t="s">
        <v>33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136</v>
      </c>
      <c r="B14" t="s">
        <v>155</v>
      </c>
    </row>
    <row r="15" spans="1:4" s="24" customFormat="1" x14ac:dyDescent="0.25">
      <c r="A15" s="3" t="s">
        <v>264</v>
      </c>
    </row>
    <row r="17" spans="1:7" x14ac:dyDescent="0.25">
      <c r="A17" s="2" t="s">
        <v>3</v>
      </c>
      <c r="B17" t="s">
        <v>36</v>
      </c>
    </row>
    <row r="18" spans="1:7" x14ac:dyDescent="0.25">
      <c r="A18" s="2" t="s">
        <v>138</v>
      </c>
      <c r="B18" t="s">
        <v>151</v>
      </c>
    </row>
    <row r="19" spans="1:7" x14ac:dyDescent="0.25">
      <c r="A19" s="2" t="s">
        <v>2</v>
      </c>
      <c r="B19" t="s">
        <v>149</v>
      </c>
    </row>
    <row r="20" spans="1:7" x14ac:dyDescent="0.25">
      <c r="A20" s="2" t="s">
        <v>1</v>
      </c>
      <c r="B20" t="s">
        <v>150</v>
      </c>
    </row>
    <row r="22" spans="1:7" x14ac:dyDescent="0.25">
      <c r="A22" s="2" t="s">
        <v>5</v>
      </c>
    </row>
    <row r="23" spans="1:7" x14ac:dyDescent="0.25">
      <c r="B23" t="s">
        <v>6</v>
      </c>
      <c r="C23" s="47" t="s">
        <v>34</v>
      </c>
      <c r="D23" t="s">
        <v>32</v>
      </c>
      <c r="E23" t="s">
        <v>141</v>
      </c>
      <c r="F23" t="s">
        <v>142</v>
      </c>
      <c r="G23" t="s">
        <v>156</v>
      </c>
    </row>
    <row r="24" spans="1:7" x14ac:dyDescent="0.25">
      <c r="B24" s="46" t="s">
        <v>152</v>
      </c>
      <c r="C24" s="47">
        <v>0.8</v>
      </c>
      <c r="D24" s="8">
        <v>42370</v>
      </c>
      <c r="E24" s="8">
        <v>42527</v>
      </c>
      <c r="F24">
        <v>7</v>
      </c>
      <c r="G24">
        <v>0.8</v>
      </c>
    </row>
    <row r="25" spans="1:7" x14ac:dyDescent="0.25">
      <c r="B25" s="46" t="s">
        <v>153</v>
      </c>
      <c r="C25" s="47">
        <v>0.8</v>
      </c>
      <c r="D25" s="8">
        <v>42370</v>
      </c>
      <c r="E25" s="8">
        <v>42377</v>
      </c>
      <c r="F25">
        <v>7</v>
      </c>
      <c r="G25">
        <v>0.8</v>
      </c>
    </row>
    <row r="26" spans="1:7" x14ac:dyDescent="0.25">
      <c r="B26" s="46" t="s">
        <v>154</v>
      </c>
      <c r="C26" s="47">
        <v>0.8</v>
      </c>
      <c r="D26" s="8">
        <v>42370</v>
      </c>
      <c r="E26" s="8">
        <v>42370</v>
      </c>
      <c r="F26">
        <v>7</v>
      </c>
      <c r="G26">
        <v>0</v>
      </c>
    </row>
    <row r="27" spans="1:7" x14ac:dyDescent="0.25">
      <c r="A27" s="8"/>
      <c r="B27" s="8"/>
      <c r="C27" s="8"/>
    </row>
    <row r="28" spans="1:7" x14ac:dyDescent="0.25">
      <c r="A28" s="27"/>
      <c r="B28" s="16"/>
      <c r="C28" s="27"/>
    </row>
    <row r="29" spans="1:7" x14ac:dyDescent="0.25">
      <c r="A29" s="6" t="s">
        <v>136</v>
      </c>
      <c r="B29" t="s">
        <v>157</v>
      </c>
      <c r="C29" s="8"/>
    </row>
    <row r="30" spans="1:7" x14ac:dyDescent="0.25">
      <c r="A30" s="25" t="s">
        <v>158</v>
      </c>
      <c r="B30" s="8"/>
      <c r="C30" s="8"/>
    </row>
    <row r="31" spans="1:7" x14ac:dyDescent="0.25">
      <c r="A31" s="8"/>
      <c r="B31" s="8"/>
      <c r="C31" s="8"/>
    </row>
    <row r="32" spans="1:7" x14ac:dyDescent="0.25">
      <c r="B32" s="13" t="s">
        <v>33</v>
      </c>
      <c r="C32" s="13" t="s">
        <v>156</v>
      </c>
      <c r="D32" s="13" t="s">
        <v>159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136</v>
      </c>
      <c r="B35" s="48" t="s">
        <v>0</v>
      </c>
      <c r="C35" s="48"/>
    </row>
    <row r="36" spans="1:6" x14ac:dyDescent="0.25">
      <c r="A36" s="3" t="s">
        <v>17</v>
      </c>
    </row>
    <row r="37" spans="1:6" s="29" customFormat="1" x14ac:dyDescent="0.25">
      <c r="A37" s="3" t="s">
        <v>186</v>
      </c>
    </row>
    <row r="39" spans="1:6" x14ac:dyDescent="0.25">
      <c r="A39" s="2" t="s">
        <v>2</v>
      </c>
      <c r="B39" t="s">
        <v>52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0" spans="1:6" x14ac:dyDescent="0.25">
      <c r="A50" s="6" t="s">
        <v>136</v>
      </c>
      <c r="B50" s="48" t="s">
        <v>184</v>
      </c>
      <c r="C50" s="48"/>
    </row>
    <row r="51" spans="1:6" x14ac:dyDescent="0.25">
      <c r="A51" s="3" t="s">
        <v>17</v>
      </c>
    </row>
    <row r="52" spans="1:6" x14ac:dyDescent="0.25">
      <c r="A52" s="3" t="s">
        <v>187</v>
      </c>
    </row>
    <row r="53" spans="1:6" s="29" customFormat="1" x14ac:dyDescent="0.25">
      <c r="A53" s="3"/>
    </row>
    <row r="54" spans="1:6" x14ac:dyDescent="0.25">
      <c r="A54" s="2" t="s">
        <v>2</v>
      </c>
      <c r="B54" t="s">
        <v>52</v>
      </c>
    </row>
    <row r="55" spans="1:6" x14ac:dyDescent="0.25">
      <c r="A55" s="2" t="s">
        <v>1</v>
      </c>
      <c r="B55" t="s">
        <v>4</v>
      </c>
    </row>
    <row r="57" spans="1:6" x14ac:dyDescent="0.25">
      <c r="A57" s="2" t="s">
        <v>5</v>
      </c>
    </row>
    <row r="58" spans="1:6" x14ac:dyDescent="0.25">
      <c r="B58" t="s">
        <v>6</v>
      </c>
      <c r="C58" t="s">
        <v>9</v>
      </c>
      <c r="D58" t="s">
        <v>7</v>
      </c>
      <c r="E58" t="s">
        <v>8</v>
      </c>
      <c r="F58" t="s">
        <v>10</v>
      </c>
    </row>
    <row r="59" spans="1:6" x14ac:dyDescent="0.25">
      <c r="B59" s="5" t="s">
        <v>18</v>
      </c>
      <c r="C59" t="s">
        <v>12</v>
      </c>
      <c r="D59">
        <v>100</v>
      </c>
      <c r="E59">
        <v>95</v>
      </c>
      <c r="F59" s="1" t="s">
        <v>163</v>
      </c>
    </row>
    <row r="60" spans="1:6" x14ac:dyDescent="0.25">
      <c r="B60" s="5" t="s">
        <v>11</v>
      </c>
      <c r="C60" t="s">
        <v>12</v>
      </c>
      <c r="D60">
        <v>99</v>
      </c>
      <c r="E60">
        <v>90</v>
      </c>
      <c r="F60" s="1" t="s">
        <v>164</v>
      </c>
    </row>
    <row r="61" spans="1:6" x14ac:dyDescent="0.25">
      <c r="B61" s="5" t="s">
        <v>19</v>
      </c>
      <c r="C61" t="s">
        <v>12</v>
      </c>
      <c r="D61">
        <v>9.5</v>
      </c>
      <c r="E61">
        <v>8.5</v>
      </c>
      <c r="F61" s="1" t="s">
        <v>21</v>
      </c>
    </row>
    <row r="62" spans="1:6" x14ac:dyDescent="0.25">
      <c r="B62" s="5" t="s">
        <v>14</v>
      </c>
      <c r="C62" t="s">
        <v>12</v>
      </c>
      <c r="D62">
        <v>0</v>
      </c>
      <c r="E62">
        <v>10</v>
      </c>
      <c r="F62" t="s">
        <v>22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5" spans="1:6" x14ac:dyDescent="0.25">
      <c r="A65" s="6" t="s">
        <v>136</v>
      </c>
      <c r="B65" t="s">
        <v>25</v>
      </c>
    </row>
    <row r="66" spans="1:6" x14ac:dyDescent="0.25">
      <c r="A66" s="3" t="s">
        <v>23</v>
      </c>
    </row>
    <row r="67" spans="1:6" s="29" customFormat="1" x14ac:dyDescent="0.25">
      <c r="A67" s="3" t="s">
        <v>183</v>
      </c>
    </row>
    <row r="69" spans="1:6" x14ac:dyDescent="0.25">
      <c r="A69" s="2" t="s">
        <v>2</v>
      </c>
      <c r="B69" t="s">
        <v>53</v>
      </c>
    </row>
    <row r="70" spans="1:6" x14ac:dyDescent="0.25">
      <c r="A70" s="2" t="s">
        <v>1</v>
      </c>
      <c r="B70" t="s">
        <v>24</v>
      </c>
    </row>
    <row r="72" spans="1:6" x14ac:dyDescent="0.25">
      <c r="A72" s="2" t="s">
        <v>5</v>
      </c>
    </row>
    <row r="73" spans="1:6" x14ac:dyDescent="0.25">
      <c r="B73" t="s">
        <v>6</v>
      </c>
      <c r="C73" t="s">
        <v>28</v>
      </c>
      <c r="D73" t="s">
        <v>26</v>
      </c>
      <c r="E73" t="s">
        <v>27</v>
      </c>
      <c r="F73" t="s">
        <v>166</v>
      </c>
    </row>
    <row r="74" spans="1:6" x14ac:dyDescent="0.25">
      <c r="B74" s="5" t="s">
        <v>18</v>
      </c>
      <c r="C74" t="s">
        <v>12</v>
      </c>
      <c r="D74">
        <v>100</v>
      </c>
      <c r="E74">
        <v>5</v>
      </c>
      <c r="F74" s="1">
        <v>0.05</v>
      </c>
    </row>
    <row r="75" spans="1:6" x14ac:dyDescent="0.25">
      <c r="B75" s="5" t="s">
        <v>11</v>
      </c>
      <c r="C75" t="s">
        <v>12</v>
      </c>
      <c r="D75">
        <v>99</v>
      </c>
      <c r="E75">
        <v>5.67</v>
      </c>
      <c r="F75" s="1">
        <v>5.7000000000000002E-2</v>
      </c>
    </row>
    <row r="76" spans="1:6" x14ac:dyDescent="0.25">
      <c r="B76" s="5" t="s">
        <v>30</v>
      </c>
      <c r="C76" t="s">
        <v>12</v>
      </c>
      <c r="D76">
        <v>100</v>
      </c>
      <c r="E76">
        <v>0</v>
      </c>
      <c r="F76" s="1">
        <v>0</v>
      </c>
    </row>
    <row r="77" spans="1:6" x14ac:dyDescent="0.25">
      <c r="B77" s="5" t="s">
        <v>20</v>
      </c>
      <c r="C77" t="s">
        <v>13</v>
      </c>
      <c r="D77">
        <v>0</v>
      </c>
      <c r="E77">
        <v>0</v>
      </c>
      <c r="F77" t="s">
        <v>16</v>
      </c>
    </row>
    <row r="78" spans="1:6" x14ac:dyDescent="0.25">
      <c r="A78" s="5"/>
    </row>
    <row r="79" spans="1:6" x14ac:dyDescent="0.25">
      <c r="E79" s="29"/>
    </row>
  </sheetData>
  <mergeCells count="2">
    <mergeCell ref="B50:C50"/>
    <mergeCell ref="B35:C35"/>
  </mergeCell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selection activeCell="B26" sqref="B26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54</v>
      </c>
    </row>
    <row r="2" spans="1:6" ht="15.75" thickTop="1" x14ac:dyDescent="0.25"/>
    <row r="3" spans="1:6" x14ac:dyDescent="0.25">
      <c r="A3" s="6" t="s">
        <v>136</v>
      </c>
      <c r="B3" t="s">
        <v>37</v>
      </c>
    </row>
    <row r="5" spans="1:6" x14ac:dyDescent="0.25">
      <c r="A5" s="2" t="s">
        <v>46</v>
      </c>
      <c r="B5" t="s">
        <v>167</v>
      </c>
    </row>
    <row r="6" spans="1:6" x14ac:dyDescent="0.25">
      <c r="A6" s="2"/>
      <c r="B6" t="s">
        <v>47</v>
      </c>
      <c r="C6" t="s">
        <v>40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45</v>
      </c>
    </row>
    <row r="11" spans="1:6" x14ac:dyDescent="0.25">
      <c r="A11" s="2" t="s">
        <v>1</v>
      </c>
      <c r="B11" t="s">
        <v>42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38</v>
      </c>
      <c r="D15" t="s">
        <v>39</v>
      </c>
      <c r="E15" t="s">
        <v>40</v>
      </c>
      <c r="F15" t="s">
        <v>43</v>
      </c>
    </row>
    <row r="16" spans="1:6" x14ac:dyDescent="0.25">
      <c r="B16" s="5" t="s">
        <v>44</v>
      </c>
      <c r="C16">
        <v>1</v>
      </c>
      <c r="D16" s="8">
        <v>43038</v>
      </c>
      <c r="E16" s="8">
        <v>43042</v>
      </c>
      <c r="F16" s="1" t="s">
        <v>41</v>
      </c>
    </row>
    <row r="17" spans="1:16" x14ac:dyDescent="0.25">
      <c r="B17" s="5" t="s">
        <v>50</v>
      </c>
      <c r="C17">
        <v>0</v>
      </c>
      <c r="D17" s="8">
        <v>43038</v>
      </c>
      <c r="E17" s="8">
        <v>43042</v>
      </c>
      <c r="F17" s="1" t="s">
        <v>49</v>
      </c>
    </row>
    <row r="18" spans="1:16" x14ac:dyDescent="0.25">
      <c r="B18" s="5" t="s">
        <v>48</v>
      </c>
      <c r="C18">
        <v>1</v>
      </c>
      <c r="D18" s="8">
        <v>43038</v>
      </c>
      <c r="E18" s="8">
        <v>43037</v>
      </c>
      <c r="F18" s="1" t="s">
        <v>49</v>
      </c>
    </row>
    <row r="19" spans="1:16" x14ac:dyDescent="0.25">
      <c r="B19" s="5" t="s">
        <v>51</v>
      </c>
      <c r="C19">
        <v>1</v>
      </c>
      <c r="D19" s="8">
        <v>43035</v>
      </c>
      <c r="E19" s="8">
        <v>43037</v>
      </c>
      <c r="F19" s="1" t="s">
        <v>49</v>
      </c>
    </row>
    <row r="21" spans="1:16" x14ac:dyDescent="0.25">
      <c r="A21" s="6" t="s">
        <v>136</v>
      </c>
      <c r="B21" s="28" t="s">
        <v>171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165</v>
      </c>
    </row>
    <row r="24" spans="1:16" x14ac:dyDescent="0.25">
      <c r="A24" s="2" t="s">
        <v>1</v>
      </c>
      <c r="B24" t="s">
        <v>42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28</v>
      </c>
      <c r="G28" t="s">
        <v>26</v>
      </c>
      <c r="H28" t="s">
        <v>220</v>
      </c>
      <c r="I28" t="s">
        <v>43</v>
      </c>
    </row>
    <row r="29" spans="1:16" x14ac:dyDescent="0.25">
      <c r="B29" s="5" t="s">
        <v>44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41</v>
      </c>
    </row>
    <row r="30" spans="1:16" s="29" customFormat="1" x14ac:dyDescent="0.25">
      <c r="B30" s="5" t="s">
        <v>185</v>
      </c>
      <c r="C30" s="38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41</v>
      </c>
    </row>
    <row r="31" spans="1:16" x14ac:dyDescent="0.25">
      <c r="B31" s="30" t="s">
        <v>180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49</v>
      </c>
    </row>
    <row r="32" spans="1:16" s="28" customFormat="1" x14ac:dyDescent="0.25">
      <c r="B32" s="18" t="s">
        <v>172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41</v>
      </c>
      <c r="J32" s="20" t="s">
        <v>176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169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49</v>
      </c>
    </row>
    <row r="34" spans="2:9" s="28" customFormat="1" x14ac:dyDescent="0.25">
      <c r="B34" s="18" t="s">
        <v>173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41</v>
      </c>
    </row>
    <row r="35" spans="2:9" x14ac:dyDescent="0.25">
      <c r="B35" s="28" t="s">
        <v>182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49</v>
      </c>
    </row>
    <row r="36" spans="2:9" s="28" customFormat="1" x14ac:dyDescent="0.25">
      <c r="B36" s="28" t="s">
        <v>174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41</v>
      </c>
    </row>
    <row r="37" spans="2:9" s="28" customFormat="1" x14ac:dyDescent="0.25">
      <c r="B37" s="28" t="s">
        <v>170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49</v>
      </c>
    </row>
    <row r="38" spans="2:9" s="28" customFormat="1" x14ac:dyDescent="0.25">
      <c r="B38" s="28" t="s">
        <v>175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41</v>
      </c>
    </row>
    <row r="39" spans="2:9" s="29" customFormat="1" x14ac:dyDescent="0.25">
      <c r="B39" s="5" t="s">
        <v>219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41</v>
      </c>
    </row>
    <row r="40" spans="2:9" s="28" customFormat="1" x14ac:dyDescent="0.25">
      <c r="B40" s="30" t="s">
        <v>181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49</v>
      </c>
    </row>
    <row r="41" spans="2:9" s="28" customFormat="1" x14ac:dyDescent="0.25">
      <c r="B41" s="18" t="s">
        <v>177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41</v>
      </c>
    </row>
    <row r="42" spans="2:9" s="28" customFormat="1" x14ac:dyDescent="0.25">
      <c r="B42" s="30" t="s">
        <v>168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49</v>
      </c>
    </row>
    <row r="43" spans="2:9" s="28" customFormat="1" x14ac:dyDescent="0.25">
      <c r="B43" s="18" t="s">
        <v>178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41</v>
      </c>
    </row>
    <row r="44" spans="2:9" x14ac:dyDescent="0.25">
      <c r="B44" s="5" t="s">
        <v>221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49</v>
      </c>
    </row>
    <row r="45" spans="2:9" s="28" customFormat="1" x14ac:dyDescent="0.25">
      <c r="B45" s="5" t="s">
        <v>222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41</v>
      </c>
    </row>
    <row r="46" spans="2:9" s="28" customFormat="1" x14ac:dyDescent="0.25">
      <c r="B46" s="5" t="s">
        <v>223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49</v>
      </c>
    </row>
    <row r="47" spans="2:9" s="28" customFormat="1" x14ac:dyDescent="0.25">
      <c r="B47" s="5" t="s">
        <v>224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41</v>
      </c>
    </row>
    <row r="49" spans="1:7" x14ac:dyDescent="0.25">
      <c r="A49" s="6" t="s">
        <v>136</v>
      </c>
      <c r="B49" s="48" t="s">
        <v>55</v>
      </c>
      <c r="C49" s="48"/>
    </row>
    <row r="51" spans="1:7" x14ac:dyDescent="0.25">
      <c r="A51" s="2" t="s">
        <v>3</v>
      </c>
      <c r="B51" t="s">
        <v>36</v>
      </c>
    </row>
    <row r="52" spans="1:7" x14ac:dyDescent="0.25">
      <c r="A52" s="2" t="s">
        <v>2</v>
      </c>
      <c r="B52" t="s">
        <v>59</v>
      </c>
    </row>
    <row r="53" spans="1:7" x14ac:dyDescent="0.25">
      <c r="A53" s="2" t="s">
        <v>1</v>
      </c>
      <c r="B53" t="s">
        <v>42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32</v>
      </c>
      <c r="D57" t="s">
        <v>58</v>
      </c>
      <c r="E57" t="s">
        <v>56</v>
      </c>
      <c r="F57" t="s">
        <v>57</v>
      </c>
      <c r="G57" t="s">
        <v>43</v>
      </c>
    </row>
    <row r="58" spans="1:7" x14ac:dyDescent="0.25">
      <c r="B58" s="5" t="s">
        <v>44</v>
      </c>
      <c r="C58" s="12">
        <v>43042</v>
      </c>
      <c r="D58" s="12">
        <v>43034</v>
      </c>
      <c r="E58">
        <v>8</v>
      </c>
      <c r="F58" t="s">
        <v>60</v>
      </c>
      <c r="G58" s="1" t="s">
        <v>41</v>
      </c>
    </row>
    <row r="59" spans="1:7" x14ac:dyDescent="0.25">
      <c r="B59" s="5" t="s">
        <v>61</v>
      </c>
      <c r="C59" s="12">
        <v>43042</v>
      </c>
      <c r="D59" s="12">
        <v>43042</v>
      </c>
      <c r="E59">
        <v>8</v>
      </c>
      <c r="F59" t="s">
        <v>60</v>
      </c>
      <c r="G59" s="1" t="s">
        <v>49</v>
      </c>
    </row>
    <row r="60" spans="1:7" x14ac:dyDescent="0.25">
      <c r="B60" s="5" t="s">
        <v>62</v>
      </c>
      <c r="C60" s="12">
        <v>43042</v>
      </c>
      <c r="D60" s="12">
        <v>43034</v>
      </c>
      <c r="E60">
        <v>0</v>
      </c>
      <c r="F60" t="s">
        <v>60</v>
      </c>
      <c r="G60" s="1" t="s">
        <v>49</v>
      </c>
    </row>
    <row r="61" spans="1:7" x14ac:dyDescent="0.25">
      <c r="B61" s="5" t="s">
        <v>63</v>
      </c>
      <c r="C61" s="12">
        <v>43042</v>
      </c>
      <c r="D61" s="12">
        <v>43034</v>
      </c>
      <c r="E61">
        <v>8</v>
      </c>
      <c r="F61" s="10"/>
      <c r="G61" s="1" t="s">
        <v>49</v>
      </c>
    </row>
    <row r="62" spans="1:7" s="28" customFormat="1" x14ac:dyDescent="0.25">
      <c r="B62" s="5" t="s">
        <v>179</v>
      </c>
      <c r="C62" s="12"/>
      <c r="D62" s="10"/>
      <c r="E62" s="10"/>
      <c r="F62" s="10"/>
      <c r="G62" s="1"/>
    </row>
    <row r="63" spans="1:7" x14ac:dyDescent="0.25">
      <c r="B63" s="5" t="s">
        <v>64</v>
      </c>
      <c r="C63" s="12">
        <v>43042</v>
      </c>
      <c r="D63" s="12">
        <v>43034</v>
      </c>
      <c r="E63">
        <v>8</v>
      </c>
      <c r="F63" s="10" t="s">
        <v>65</v>
      </c>
      <c r="G63" s="1" t="s">
        <v>49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B39" sqref="B39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66</v>
      </c>
      <c r="B1" s="11"/>
    </row>
    <row r="2" spans="1:9" ht="15.75" thickTop="1" x14ac:dyDescent="0.25"/>
    <row r="3" spans="1:9" x14ac:dyDescent="0.25">
      <c r="A3" s="6" t="s">
        <v>136</v>
      </c>
      <c r="B3" t="s">
        <v>189</v>
      </c>
    </row>
    <row r="4" spans="1:9" x14ac:dyDescent="0.25">
      <c r="A4" s="22" t="s">
        <v>68</v>
      </c>
      <c r="B4" s="29" t="s">
        <v>188</v>
      </c>
    </row>
    <row r="5" spans="1:9" x14ac:dyDescent="0.25">
      <c r="A5" s="22" t="s">
        <v>68</v>
      </c>
      <c r="B5" t="s">
        <v>69</v>
      </c>
    </row>
    <row r="6" spans="1:9" x14ac:dyDescent="0.25">
      <c r="A6" s="3"/>
    </row>
    <row r="7" spans="1:9" x14ac:dyDescent="0.25">
      <c r="A7" s="2" t="s">
        <v>2</v>
      </c>
      <c r="B7" t="s">
        <v>208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209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210</v>
      </c>
    </row>
    <row r="14" spans="1:9" s="29" customFormat="1" x14ac:dyDescent="0.25">
      <c r="A14" s="2"/>
      <c r="B14" s="13" t="s">
        <v>207</v>
      </c>
    </row>
    <row r="15" spans="1:9" s="29" customFormat="1" x14ac:dyDescent="0.25">
      <c r="A15" s="2"/>
      <c r="B15" s="41">
        <v>0.95</v>
      </c>
    </row>
    <row r="16" spans="1:9" s="29" customFormat="1" x14ac:dyDescent="0.25">
      <c r="A16" s="2"/>
      <c r="B16" s="41">
        <v>0.91</v>
      </c>
    </row>
    <row r="17" spans="2:2" x14ac:dyDescent="0.25">
      <c r="B17" s="41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workbookViewId="0">
      <selection activeCell="C28" sqref="C28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216</v>
      </c>
      <c r="B1" s="11"/>
    </row>
    <row r="2" spans="1:9" ht="15.75" thickTop="1" x14ac:dyDescent="0.25"/>
    <row r="3" spans="1:9" x14ac:dyDescent="0.25">
      <c r="A3" s="6" t="s">
        <v>136</v>
      </c>
      <c r="B3" t="s">
        <v>127</v>
      </c>
    </row>
    <row r="5" spans="1:9" x14ac:dyDescent="0.25">
      <c r="A5" s="2" t="s">
        <v>46</v>
      </c>
      <c r="B5" t="s">
        <v>128</v>
      </c>
    </row>
    <row r="6" spans="1:9" x14ac:dyDescent="0.25">
      <c r="A6" s="2" t="s">
        <v>2</v>
      </c>
      <c r="B6" t="s">
        <v>129</v>
      </c>
    </row>
    <row r="7" spans="1:9" x14ac:dyDescent="0.25">
      <c r="A7" s="2" t="s">
        <v>1</v>
      </c>
      <c r="B7" t="s">
        <v>130</v>
      </c>
    </row>
    <row r="9" spans="1:9" x14ac:dyDescent="0.25">
      <c r="A9" t="s">
        <v>131</v>
      </c>
      <c r="B9" t="s">
        <v>132</v>
      </c>
    </row>
    <row r="10" spans="1:9" x14ac:dyDescent="0.25">
      <c r="A10" t="s">
        <v>133</v>
      </c>
      <c r="B10" t="s">
        <v>134</v>
      </c>
    </row>
    <row r="11" spans="1:9" x14ac:dyDescent="0.25">
      <c r="A11" t="s">
        <v>47</v>
      </c>
      <c r="B11" s="8">
        <v>43399</v>
      </c>
    </row>
    <row r="12" spans="1:9" x14ac:dyDescent="0.25">
      <c r="A12" t="s">
        <v>135</v>
      </c>
      <c r="B12" s="8">
        <v>43393</v>
      </c>
    </row>
    <row r="14" spans="1:9" s="29" customFormat="1" x14ac:dyDescent="0.25">
      <c r="A14" s="20" t="s">
        <v>225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136</v>
      </c>
      <c r="B16" s="29" t="s">
        <v>212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228</v>
      </c>
    </row>
    <row r="20" spans="1:10" x14ac:dyDescent="0.25">
      <c r="B20" s="13" t="s">
        <v>38</v>
      </c>
      <c r="C20" s="13" t="s">
        <v>39</v>
      </c>
      <c r="D20" s="13" t="s">
        <v>40</v>
      </c>
      <c r="E20" s="13" t="s">
        <v>9</v>
      </c>
      <c r="F20" s="13" t="s">
        <v>7</v>
      </c>
      <c r="G20" s="13" t="s">
        <v>8</v>
      </c>
      <c r="H20" s="13" t="s">
        <v>28</v>
      </c>
      <c r="I20" s="13" t="s">
        <v>26</v>
      </c>
      <c r="J20" s="13" t="s">
        <v>27</v>
      </c>
    </row>
    <row r="21" spans="1:10" x14ac:dyDescent="0.25">
      <c r="B21" s="4">
        <v>1</v>
      </c>
      <c r="C21" s="34">
        <v>43024</v>
      </c>
      <c r="D21" s="35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3"/>
      <c r="B22" s="42"/>
      <c r="C22" s="42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229</v>
      </c>
    </row>
    <row r="24" spans="1:10" x14ac:dyDescent="0.25">
      <c r="B24" t="s">
        <v>75</v>
      </c>
      <c r="C24" t="s">
        <v>39</v>
      </c>
      <c r="D24" s="29" t="s">
        <v>40</v>
      </c>
      <c r="E24" t="s">
        <v>10</v>
      </c>
      <c r="F24" t="s">
        <v>29</v>
      </c>
    </row>
    <row r="25" spans="1:10" x14ac:dyDescent="0.25">
      <c r="B25">
        <v>1</v>
      </c>
      <c r="C25" s="34">
        <v>43024</v>
      </c>
      <c r="D25" s="35">
        <v>43028</v>
      </c>
      <c r="E25" t="s">
        <v>163</v>
      </c>
      <c r="F25" s="1">
        <v>0.05</v>
      </c>
    </row>
    <row r="28" spans="1:10" x14ac:dyDescent="0.25">
      <c r="A28" s="6" t="s">
        <v>136</v>
      </c>
      <c r="B28" t="s">
        <v>226</v>
      </c>
    </row>
    <row r="30" spans="1:10" x14ac:dyDescent="0.25">
      <c r="A30" s="2" t="s">
        <v>3</v>
      </c>
      <c r="B30" t="s">
        <v>137</v>
      </c>
    </row>
    <row r="31" spans="1:10" x14ac:dyDescent="0.25">
      <c r="A31" s="2" t="s">
        <v>138</v>
      </c>
      <c r="B31" t="s">
        <v>139</v>
      </c>
    </row>
    <row r="32" spans="1:10" x14ac:dyDescent="0.25">
      <c r="B32" s="29" t="s">
        <v>144</v>
      </c>
      <c r="C32" t="s">
        <v>141</v>
      </c>
      <c r="D32" t="s">
        <v>142</v>
      </c>
      <c r="E32" t="s">
        <v>34</v>
      </c>
      <c r="F32" t="s">
        <v>143</v>
      </c>
    </row>
    <row r="33" spans="1:6" x14ac:dyDescent="0.25">
      <c r="B33" s="29" t="s">
        <v>145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70</v>
      </c>
      <c r="B35" t="s">
        <v>140</v>
      </c>
    </row>
    <row r="36" spans="1:6" x14ac:dyDescent="0.25">
      <c r="B36" t="s">
        <v>144</v>
      </c>
      <c r="C36" t="s">
        <v>146</v>
      </c>
    </row>
    <row r="37" spans="1:6" x14ac:dyDescent="0.25">
      <c r="B37" t="s">
        <v>145</v>
      </c>
      <c r="C37" s="7">
        <v>3578000</v>
      </c>
    </row>
    <row r="39" spans="1:6" x14ac:dyDescent="0.25">
      <c r="A39" s="2" t="s">
        <v>1</v>
      </c>
      <c r="B39" t="s">
        <v>147</v>
      </c>
    </row>
    <row r="40" spans="1:6" x14ac:dyDescent="0.25">
      <c r="B40" t="s">
        <v>144</v>
      </c>
      <c r="C40" t="s">
        <v>34</v>
      </c>
      <c r="D40" t="s">
        <v>33</v>
      </c>
      <c r="E40" t="s">
        <v>31</v>
      </c>
    </row>
    <row r="41" spans="1:6" x14ac:dyDescent="0.25">
      <c r="B41" t="s">
        <v>145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215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217</v>
      </c>
      <c r="B1" s="11"/>
    </row>
    <row r="2" spans="1:10" ht="15.75" thickTop="1" x14ac:dyDescent="0.25"/>
    <row r="3" spans="1:10" x14ac:dyDescent="0.25">
      <c r="A3" s="6" t="s">
        <v>136</v>
      </c>
      <c r="B3" s="48" t="s">
        <v>258</v>
      </c>
      <c r="C3" s="48"/>
      <c r="D3" s="48"/>
      <c r="E3" s="48"/>
    </row>
    <row r="5" spans="1:10" s="29" customFormat="1" x14ac:dyDescent="0.25">
      <c r="A5" s="2" t="s">
        <v>67</v>
      </c>
      <c r="B5" s="29" t="s">
        <v>218</v>
      </c>
    </row>
    <row r="6" spans="1:10" s="29" customFormat="1" x14ac:dyDescent="0.25">
      <c r="B6" s="2" t="s">
        <v>38</v>
      </c>
      <c r="C6" s="29" t="s">
        <v>213</v>
      </c>
      <c r="D6" s="29" t="s">
        <v>214</v>
      </c>
      <c r="E6" s="33" t="s">
        <v>9</v>
      </c>
      <c r="F6" s="33" t="s">
        <v>7</v>
      </c>
      <c r="G6" s="33" t="s">
        <v>8</v>
      </c>
      <c r="H6" s="33" t="s">
        <v>28</v>
      </c>
      <c r="I6" s="33" t="s">
        <v>26</v>
      </c>
      <c r="J6" s="33" t="s">
        <v>27</v>
      </c>
    </row>
    <row r="7" spans="1:10" s="29" customFormat="1" x14ac:dyDescent="0.25">
      <c r="B7" s="5">
        <v>1</v>
      </c>
      <c r="C7" s="34">
        <v>43024</v>
      </c>
      <c r="D7" s="35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6">
        <v>43031</v>
      </c>
      <c r="D8" s="37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4">
        <v>43038</v>
      </c>
      <c r="D9" s="35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259</v>
      </c>
    </row>
    <row r="12" spans="1:10" s="29" customFormat="1" x14ac:dyDescent="0.25">
      <c r="A12" s="2" t="s">
        <v>1</v>
      </c>
      <c r="B12" s="29" t="s">
        <v>260</v>
      </c>
    </row>
    <row r="13" spans="1:10" s="29" customFormat="1" x14ac:dyDescent="0.25">
      <c r="B13" s="29" t="s">
        <v>75</v>
      </c>
      <c r="C13" s="29" t="s">
        <v>39</v>
      </c>
      <c r="D13" s="29" t="s">
        <v>40</v>
      </c>
      <c r="E13" s="29" t="s">
        <v>10</v>
      </c>
      <c r="F13" s="29" t="s">
        <v>29</v>
      </c>
    </row>
    <row r="14" spans="1:10" s="29" customFormat="1" x14ac:dyDescent="0.25">
      <c r="B14" s="29">
        <v>1</v>
      </c>
      <c r="C14" s="34">
        <v>43024</v>
      </c>
      <c r="D14" s="35">
        <v>43028</v>
      </c>
      <c r="E14" s="29" t="s">
        <v>227</v>
      </c>
      <c r="F14" s="1">
        <v>0.05</v>
      </c>
    </row>
    <row r="15" spans="1:10" s="29" customFormat="1" x14ac:dyDescent="0.25">
      <c r="B15" s="29">
        <v>2</v>
      </c>
      <c r="C15" s="36">
        <v>43031</v>
      </c>
      <c r="D15" s="37">
        <v>43035</v>
      </c>
      <c r="E15" s="29" t="s">
        <v>16</v>
      </c>
      <c r="F15" s="44">
        <f>10/35</f>
        <v>0.2857142857142857</v>
      </c>
    </row>
    <row r="16" spans="1:10" x14ac:dyDescent="0.25">
      <c r="B16">
        <v>3</v>
      </c>
      <c r="C16" s="34">
        <v>43038</v>
      </c>
      <c r="D16" s="35">
        <v>43042</v>
      </c>
      <c r="E16" s="29" t="s">
        <v>16</v>
      </c>
      <c r="F16" t="s">
        <v>16</v>
      </c>
    </row>
    <row r="18" spans="1:6" x14ac:dyDescent="0.25">
      <c r="A18" s="6" t="s">
        <v>136</v>
      </c>
      <c r="B18" t="s">
        <v>257</v>
      </c>
    </row>
    <row r="20" spans="1:6" x14ac:dyDescent="0.25">
      <c r="A20" s="2" t="s">
        <v>3</v>
      </c>
      <c r="B20" t="s">
        <v>137</v>
      </c>
    </row>
    <row r="21" spans="1:6" x14ac:dyDescent="0.25">
      <c r="A21" s="2" t="s">
        <v>138</v>
      </c>
      <c r="B21" t="s">
        <v>139</v>
      </c>
    </row>
    <row r="22" spans="1:6" x14ac:dyDescent="0.25">
      <c r="B22" t="s">
        <v>144</v>
      </c>
      <c r="C22" t="s">
        <v>141</v>
      </c>
      <c r="D22" t="s">
        <v>142</v>
      </c>
      <c r="E22" t="s">
        <v>34</v>
      </c>
      <c r="F22" t="s">
        <v>143</v>
      </c>
    </row>
    <row r="23" spans="1:6" x14ac:dyDescent="0.25">
      <c r="B23" t="s">
        <v>145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162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256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70</v>
      </c>
      <c r="B27" t="s">
        <v>161</v>
      </c>
    </row>
    <row r="28" spans="1:6" x14ac:dyDescent="0.25">
      <c r="B28" t="s">
        <v>144</v>
      </c>
      <c r="C28" t="s">
        <v>146</v>
      </c>
    </row>
    <row r="29" spans="1:6" x14ac:dyDescent="0.25">
      <c r="B29" t="s">
        <v>145</v>
      </c>
      <c r="C29" s="7">
        <v>3578000</v>
      </c>
    </row>
    <row r="30" spans="1:6" x14ac:dyDescent="0.25">
      <c r="B30" t="s">
        <v>162</v>
      </c>
      <c r="C30" s="7">
        <v>4578000</v>
      </c>
    </row>
    <row r="31" spans="1:6" s="29" customFormat="1" x14ac:dyDescent="0.25">
      <c r="B31" s="8" t="s">
        <v>256</v>
      </c>
      <c r="C31" s="7">
        <v>6576000</v>
      </c>
    </row>
    <row r="33" spans="1:5" x14ac:dyDescent="0.25">
      <c r="A33" s="2" t="s">
        <v>1</v>
      </c>
      <c r="B33" t="s">
        <v>147</v>
      </c>
    </row>
    <row r="34" spans="1:5" x14ac:dyDescent="0.25">
      <c r="B34" t="s">
        <v>144</v>
      </c>
      <c r="C34" t="s">
        <v>34</v>
      </c>
      <c r="D34" t="s">
        <v>33</v>
      </c>
      <c r="E34" t="s">
        <v>31</v>
      </c>
    </row>
    <row r="35" spans="1:5" x14ac:dyDescent="0.25">
      <c r="B35" t="s">
        <v>145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162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256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2017-10-25T04:22:48Z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