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scare.moreno\Documents\IGAC\DIGITALIZACION\NUEVOS FORMATOS\"/>
    </mc:Choice>
  </mc:AlternateContent>
  <bookViews>
    <workbookView xWindow="0" yWindow="0" windowWidth="18870" windowHeight="7605"/>
  </bookViews>
  <sheets>
    <sheet name="FO-AGR-PC05-01" sheetId="1" r:id="rId1"/>
  </sheets>
  <calcPr calcId="162913"/>
</workbook>
</file>

<file path=xl/calcChain.xml><?xml version="1.0" encoding="utf-8"?>
<calcChain xmlns="http://schemas.openxmlformats.org/spreadsheetml/2006/main">
  <c r="R52" i="1" l="1"/>
  <c r="Q52" i="1"/>
  <c r="AA38" i="1"/>
  <c r="Z38" i="1"/>
  <c r="X38" i="1"/>
  <c r="W38" i="1"/>
  <c r="U38" i="1"/>
  <c r="T38" i="1"/>
  <c r="R38" i="1"/>
  <c r="Q38" i="1"/>
  <c r="Y33" i="1"/>
  <c r="V33" i="1"/>
  <c r="S33" i="1"/>
  <c r="P33" i="1"/>
  <c r="Y23" i="1"/>
  <c r="Y35" i="1"/>
  <c r="Y38" i="1"/>
  <c r="V23" i="1"/>
  <c r="V35" i="1"/>
  <c r="V38" i="1"/>
  <c r="S23" i="1"/>
  <c r="S35" i="1"/>
  <c r="S38" i="1"/>
  <c r="P23" i="1"/>
  <c r="P35" i="1"/>
  <c r="P38" i="1"/>
  <c r="P39" i="1"/>
  <c r="P46" i="1"/>
  <c r="O54" i="1"/>
  <c r="P54" i="1"/>
  <c r="Q54" i="1"/>
  <c r="R54" i="1"/>
  <c r="O56" i="1"/>
  <c r="P56" i="1"/>
  <c r="Q56" i="1"/>
  <c r="R56" i="1"/>
  <c r="P52" i="1"/>
  <c r="O58" i="1"/>
  <c r="P58" i="1"/>
  <c r="Q58" i="1"/>
  <c r="R58" i="1"/>
  <c r="O55" i="1"/>
  <c r="P55" i="1"/>
  <c r="Q55" i="1"/>
  <c r="R55" i="1"/>
  <c r="O52" i="1"/>
  <c r="O53" i="1"/>
  <c r="P53" i="1"/>
  <c r="Q53" i="1"/>
  <c r="R53" i="1"/>
  <c r="O57" i="1"/>
  <c r="P57" i="1"/>
  <c r="Q57" i="1"/>
  <c r="R57" i="1"/>
</calcChain>
</file>

<file path=xl/sharedStrings.xml><?xml version="1.0" encoding="utf-8"?>
<sst xmlns="http://schemas.openxmlformats.org/spreadsheetml/2006/main" count="69" uniqueCount="68">
  <si>
    <t>FECHA DE ELABORACIÓN</t>
  </si>
  <si>
    <t>AAAA-MM-DD</t>
  </si>
  <si>
    <t>UNIDAD CARTOGRÁFICA DE SUELOS (UCS)</t>
  </si>
  <si>
    <t>DEPARTAMENTO</t>
  </si>
  <si>
    <t>MUNICIPIO</t>
  </si>
  <si>
    <t>PERFILES MODALES DE LA UCS</t>
  </si>
  <si>
    <t>IDENTIFICACIÓN DEL PERFIL (Taxonomía)</t>
  </si>
  <si>
    <t>Perfil N°</t>
  </si>
  <si>
    <t>1. CONDICIONES AGRONÓMICAS</t>
  </si>
  <si>
    <t>Textura o grado descomposición material orgánico de la capa arable (Tabla 7 u 8)</t>
  </si>
  <si>
    <t>Apreciación textural o descomposición del material orgánico a través del perfil (Tabla 7 u 8)</t>
  </si>
  <si>
    <t>Profundidad efectiva del perfil (Tabla 9)</t>
  </si>
  <si>
    <t>Drenaje natural del perfil (Tabla 10)</t>
  </si>
  <si>
    <t>2. CONDICIONES CLIMÁTICAS</t>
  </si>
  <si>
    <t>3. CONDICIONES DEL RELIEVE</t>
  </si>
  <si>
    <t>Pendiente  &lt; 3%</t>
  </si>
  <si>
    <t>A. TOTAL PUNTOS POSITIVOS</t>
  </si>
  <si>
    <t>LIMITANTES ESPECÍFICOS</t>
  </si>
  <si>
    <t>B. TOTAL PUNTOS NEGATIVOS</t>
  </si>
  <si>
    <t>VALOR POTENCIAL INICIAL (VPi) DE CADA SUELO</t>
  </si>
  <si>
    <t>% de cada suelo dentro de la UCS</t>
  </si>
  <si>
    <t>Ponderación del VP de cada suelo</t>
  </si>
  <si>
    <t>VALOR POTENCIAL (VP) DE LAS UCS</t>
  </si>
  <si>
    <t xml:space="preserve">VALORACIÓN SEGÚN LA PENDIENTE DEL TERRENO </t>
  </si>
  <si>
    <t>PENDIENTE</t>
  </si>
  <si>
    <t>FACTOR DE AJUSTE (K)</t>
  </si>
  <si>
    <t>VALOR POTENCIAL FINAL (VPf)</t>
  </si>
  <si>
    <t xml:space="preserve">SUBCLASE </t>
  </si>
  <si>
    <t>CUALITATIVO</t>
  </si>
  <si>
    <t>CUANTITATIVO %</t>
  </si>
  <si>
    <t>a</t>
  </si>
  <si>
    <t>&lt; 3</t>
  </si>
  <si>
    <t>Igual VP</t>
  </si>
  <si>
    <t>b</t>
  </si>
  <si>
    <t>3 - 7</t>
  </si>
  <si>
    <t>c</t>
  </si>
  <si>
    <t>7 - 12</t>
  </si>
  <si>
    <t>d</t>
  </si>
  <si>
    <t>12 - 25</t>
  </si>
  <si>
    <t>e</t>
  </si>
  <si>
    <t>25 - 50</t>
  </si>
  <si>
    <t>f</t>
  </si>
  <si>
    <t>50 - 75</t>
  </si>
  <si>
    <t>g</t>
  </si>
  <si>
    <t>&gt; 75</t>
  </si>
  <si>
    <t>OBSERVACIONES:</t>
  </si>
  <si>
    <t>CALCULÓ:</t>
  </si>
  <si>
    <t>CÁLCULO DEL VALOR POTENCIAL PARA ÁREAS HOMOGÉNEAS DE TIERRAS MULTIPROPOSITO</t>
  </si>
  <si>
    <t>GESTIÓN AGROLÓGICA</t>
  </si>
  <si>
    <t xml:space="preserve">UNIDAD CLIMÁTICA </t>
  </si>
  <si>
    <t>Fragmentos gruesos en la capa arable y dentro del perfil (Tabla 17)</t>
  </si>
  <si>
    <t>Frecuencia de la inundación y/o encharcamiento (Tabla 26)</t>
  </si>
  <si>
    <t>Acidez intercambiable (Tabla 28)</t>
  </si>
  <si>
    <t>Condiciones climáticas  drásticas (Tabla 30)</t>
  </si>
  <si>
    <t>Nivel de fertilidad química del suelo (Tabla 13)</t>
  </si>
  <si>
    <t>Unid. climáticas según precipitación, distribución de lluvias y temperatura (Tabla 15)</t>
  </si>
  <si>
    <t>Duración de inundación y/o encharcamientos (Tabla 27)</t>
  </si>
  <si>
    <t>Afectación por sales (Tabla 29)</t>
  </si>
  <si>
    <t>Afectación por sodio (Tabla 29)</t>
  </si>
  <si>
    <t>Afectación por sales y/o sodio (Tabla 29)</t>
  </si>
  <si>
    <t>Pedregosidad y/o rocosidad sobre la superficie (Tabla 19 o 20)</t>
  </si>
  <si>
    <t>Erosión hídrica (Tabla 21)</t>
  </si>
  <si>
    <t>Erosión eólica (Tabla 22)</t>
  </si>
  <si>
    <t>Erosión por remoción en masa (Tabla 23)</t>
  </si>
  <si>
    <t>Susceptibilidad a inundaciones y encharcamientos (Tabla 25)</t>
  </si>
  <si>
    <t>FIRMA:</t>
  </si>
  <si>
    <t>REVISÓ Y APROBO:</t>
  </si>
  <si>
    <t>FO-AGR-PC05-01 V1.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</si>
</sst>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0" x14ac:knownFonts="1">
    <font>
      <sz val="11"/>
      <color theme="1"/>
      <name val="Calibri"/>
      <family val="2"/>
      <scheme val="minor"/>
    </font>
    <font>
      <sz val="11"/>
      <name val="Century Gothic"/>
      <family val="2"/>
    </font>
    <font>
      <b/>
      <sz val="6"/>
      <name val="Century Gothic"/>
      <family val="2"/>
    </font>
    <font>
      <b/>
      <sz val="10"/>
      <name val="Century Gothic"/>
      <family val="2"/>
    </font>
    <font>
      <sz val="7"/>
      <name val="Century Gothic"/>
      <family val="2"/>
    </font>
    <font>
      <sz val="9"/>
      <name val="Century Gothic"/>
      <family val="2"/>
    </font>
    <font>
      <sz val="8"/>
      <name val="Century Gothic"/>
      <family val="2"/>
    </font>
    <font>
      <sz val="6"/>
      <name val="Century Gothic"/>
      <family val="2"/>
    </font>
    <font>
      <b/>
      <sz val="8"/>
      <name val="Century Gothic"/>
      <family val="2"/>
    </font>
    <font>
      <sz val="7.5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24994659260841701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24994659260841701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/>
      <diagonal/>
    </border>
    <border>
      <left/>
      <right style="thin">
        <color theme="1" tint="0.14993743705557422"/>
      </right>
      <top style="thin">
        <color indexed="64"/>
      </top>
      <bottom/>
      <diagonal/>
    </border>
    <border>
      <left/>
      <right style="thin">
        <color theme="1" tint="0.14993743705557422"/>
      </right>
      <top/>
      <bottom/>
      <diagonal/>
    </border>
    <border>
      <left style="thin">
        <color theme="1" tint="0.14993743705557422"/>
      </left>
      <right/>
      <top style="thin">
        <color indexed="64"/>
      </top>
      <bottom/>
      <diagonal/>
    </border>
    <border>
      <left/>
      <right style="thin">
        <color theme="1" tint="0.14996795556505021"/>
      </right>
      <top style="thin">
        <color indexed="64"/>
      </top>
      <bottom/>
      <diagonal/>
    </border>
    <border>
      <left style="thin">
        <color theme="1" tint="0.14993743705557422"/>
      </left>
      <right/>
      <top/>
      <bottom/>
      <diagonal/>
    </border>
    <border>
      <left/>
      <right style="thin">
        <color theme="1" tint="0.14996795556505021"/>
      </right>
      <top/>
      <bottom/>
      <diagonal/>
    </border>
    <border>
      <left style="thin">
        <color theme="1" tint="0.14996795556505021"/>
      </left>
      <right/>
      <top style="thin">
        <color indexed="64"/>
      </top>
      <bottom style="thin">
        <color theme="1" tint="0.14996795556505021"/>
      </bottom>
      <diagonal/>
    </border>
    <border>
      <left/>
      <right/>
      <top style="thin">
        <color indexed="64"/>
      </top>
      <bottom style="thin">
        <color theme="1" tint="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6795556505021"/>
      </bottom>
      <diagonal/>
    </border>
    <border>
      <left style="thin">
        <color theme="1" tint="0.14996795556505021"/>
      </left>
      <right/>
      <top style="thin">
        <color theme="1" tint="0.14996795556505021"/>
      </top>
      <bottom style="thin">
        <color theme="1" tint="0.14996795556505021"/>
      </bottom>
      <diagonal/>
    </border>
    <border>
      <left/>
      <right/>
      <top style="thin">
        <color theme="1" tint="0.14996795556505021"/>
      </top>
      <bottom style="thin">
        <color theme="1" tint="0.14996795556505021"/>
      </bottom>
      <diagonal/>
    </border>
    <border>
      <left/>
      <right style="thin">
        <color indexed="64"/>
      </right>
      <top style="thin">
        <color theme="1" tint="0.14996795556505021"/>
      </top>
      <bottom style="thin">
        <color theme="1" tint="0.14996795556505021"/>
      </bottom>
      <diagonal/>
    </border>
    <border>
      <left/>
      <right/>
      <top/>
      <bottom style="thin">
        <color theme="1" tint="0.14993743705557422"/>
      </bottom>
      <diagonal/>
    </border>
    <border>
      <left/>
      <right style="thin">
        <color theme="1" tint="0.14996795556505021"/>
      </right>
      <top/>
      <bottom style="thin">
        <color theme="1" tint="0.14993743705557422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 applyFill="1"/>
    <xf numFmtId="0" fontId="2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3" xfId="0" applyFont="1" applyFill="1" applyBorder="1"/>
    <xf numFmtId="0" fontId="6" fillId="0" borderId="0" xfId="0" applyFont="1" applyFill="1" applyBorder="1" applyAlignment="1">
      <alignment horizontal="center"/>
    </xf>
    <xf numFmtId="0" fontId="1" fillId="0" borderId="3" xfId="0" applyFont="1" applyFill="1" applyBorder="1" applyAlignment="1"/>
    <xf numFmtId="0" fontId="6" fillId="0" borderId="0" xfId="0" applyFont="1" applyFill="1" applyBorder="1" applyAlignment="1">
      <alignment vertical="center" wrapText="1"/>
    </xf>
    <xf numFmtId="0" fontId="7" fillId="0" borderId="0" xfId="0" applyFont="1" applyFill="1" applyBorder="1"/>
    <xf numFmtId="0" fontId="6" fillId="0" borderId="0" xfId="0" applyFont="1" applyFill="1" applyBorder="1"/>
    <xf numFmtId="0" fontId="6" fillId="0" borderId="3" xfId="0" applyFont="1" applyFill="1" applyBorder="1"/>
    <xf numFmtId="0" fontId="6" fillId="0" borderId="0" xfId="0" applyFont="1" applyFill="1"/>
    <xf numFmtId="0" fontId="6" fillId="0" borderId="0" xfId="0" applyFont="1" applyFill="1" applyBorder="1" applyAlignment="1">
      <alignment horizontal="left"/>
    </xf>
    <xf numFmtId="0" fontId="8" fillId="0" borderId="4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/>
    <xf numFmtId="0" fontId="1" fillId="0" borderId="0" xfId="0" applyFont="1" applyFill="1" applyBorder="1" applyAlignment="1"/>
    <xf numFmtId="0" fontId="7" fillId="0" borderId="4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" fillId="0" borderId="4" xfId="0" applyFont="1" applyFill="1" applyBorder="1"/>
    <xf numFmtId="0" fontId="4" fillId="0" borderId="0" xfId="0" applyFont="1" applyFill="1" applyBorder="1" applyAlignment="1">
      <alignment vertical="center" wrapText="1"/>
    </xf>
    <xf numFmtId="0" fontId="1" fillId="0" borderId="1" xfId="0" applyFont="1" applyFill="1" applyBorder="1"/>
    <xf numFmtId="0" fontId="1" fillId="0" borderId="2" xfId="0" applyFont="1" applyFill="1" applyBorder="1"/>
    <xf numFmtId="0" fontId="4" fillId="0" borderId="2" xfId="0" applyFont="1" applyFill="1" applyBorder="1" applyAlignment="1">
      <alignment vertical="center" wrapText="1"/>
    </xf>
    <xf numFmtId="0" fontId="1" fillId="0" borderId="5" xfId="0" applyFont="1" applyFill="1" applyBorder="1"/>
    <xf numFmtId="0" fontId="1" fillId="0" borderId="4" xfId="0" applyFont="1" applyFill="1" applyBorder="1" applyAlignment="1"/>
    <xf numFmtId="0" fontId="1" fillId="0" borderId="0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1" fillId="0" borderId="2" xfId="0" applyFont="1" applyFill="1" applyBorder="1" applyAlignment="1" applyProtection="1">
      <alignment horizontal="center"/>
      <protection locked="0"/>
    </xf>
    <xf numFmtId="0" fontId="1" fillId="0" borderId="6" xfId="0" applyFont="1" applyFill="1" applyBorder="1" applyAlignment="1" applyProtection="1">
      <alignment horizontal="left"/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0" fontId="1" fillId="0" borderId="6" xfId="0" applyFont="1" applyFill="1" applyBorder="1" applyAlignment="1" applyProtection="1">
      <alignment horizontal="center"/>
      <protection locked="0"/>
    </xf>
    <xf numFmtId="0" fontId="1" fillId="0" borderId="7" xfId="0" applyFont="1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7" fillId="0" borderId="0" xfId="0" applyFont="1"/>
    <xf numFmtId="0" fontId="1" fillId="0" borderId="6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6" fillId="0" borderId="11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13" xfId="0" applyFont="1" applyFill="1" applyBorder="1" applyAlignment="1" applyProtection="1">
      <alignment horizontal="center"/>
      <protection locked="0"/>
    </xf>
    <xf numFmtId="0" fontId="6" fillId="0" borderId="4" xfId="0" applyFont="1" applyFill="1" applyBorder="1" applyAlignment="1">
      <alignment horizontal="center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6" fillId="0" borderId="14" xfId="0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right" vertical="top"/>
    </xf>
    <xf numFmtId="0" fontId="1" fillId="0" borderId="15" xfId="0" applyFont="1" applyFill="1" applyBorder="1" applyAlignment="1" applyProtection="1">
      <alignment horizontal="left"/>
      <protection locked="0"/>
    </xf>
    <xf numFmtId="0" fontId="7" fillId="0" borderId="2" xfId="0" quotePrefix="1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1" fillId="0" borderId="16" xfId="0" applyFont="1" applyFill="1" applyBorder="1" applyAlignment="1" applyProtection="1">
      <alignment horizontal="center"/>
      <protection locked="0"/>
    </xf>
    <xf numFmtId="0" fontId="4" fillId="2" borderId="14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" fontId="6" fillId="0" borderId="14" xfId="0" applyNumberFormat="1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 applyProtection="1">
      <alignment horizontal="center"/>
      <protection locked="0"/>
    </xf>
    <xf numFmtId="1" fontId="6" fillId="0" borderId="22" xfId="0" applyNumberFormat="1" applyFont="1" applyFill="1" applyBorder="1" applyAlignment="1">
      <alignment horizontal="center"/>
    </xf>
    <xf numFmtId="1" fontId="6" fillId="0" borderId="23" xfId="0" applyNumberFormat="1" applyFont="1" applyFill="1" applyBorder="1" applyAlignment="1">
      <alignment horizontal="center"/>
    </xf>
    <xf numFmtId="1" fontId="6" fillId="0" borderId="24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8" fillId="0" borderId="4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25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25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 applyProtection="1">
      <alignment horizontal="center" wrapText="1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 applyProtection="1">
      <alignment horizontal="center" wrapText="1"/>
      <protection locked="0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3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164" fontId="4" fillId="0" borderId="35" xfId="0" applyNumberFormat="1" applyFont="1" applyFill="1" applyBorder="1" applyAlignment="1">
      <alignment horizontal="center" vertical="center"/>
    </xf>
    <xf numFmtId="164" fontId="4" fillId="0" borderId="36" xfId="0" applyNumberFormat="1" applyFont="1" applyFill="1" applyBorder="1" applyAlignment="1">
      <alignment horizontal="center" vertical="center"/>
    </xf>
    <xf numFmtId="164" fontId="4" fillId="0" borderId="37" xfId="0" applyNumberFormat="1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5" fillId="0" borderId="39" xfId="0" applyFont="1" applyFill="1" applyBorder="1" applyAlignment="1">
      <alignment horizontal="center" vertical="center" wrapText="1"/>
    </xf>
    <xf numFmtId="14" fontId="6" fillId="0" borderId="35" xfId="0" applyNumberFormat="1" applyFont="1" applyFill="1" applyBorder="1" applyAlignment="1" applyProtection="1">
      <alignment horizontal="center" vertical="center"/>
      <protection locked="0"/>
    </xf>
    <xf numFmtId="0" fontId="6" fillId="0" borderId="36" xfId="0" applyFont="1" applyFill="1" applyBorder="1" applyAlignment="1" applyProtection="1">
      <alignment horizontal="center" vertical="center"/>
      <protection locked="0"/>
    </xf>
    <xf numFmtId="0" fontId="6" fillId="0" borderId="37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2381</xdr:rowOff>
    </xdr:from>
    <xdr:to>
      <xdr:col>3</xdr:col>
      <xdr:colOff>273844</xdr:colOff>
      <xdr:row>4</xdr:row>
      <xdr:rowOff>0</xdr:rowOff>
    </xdr:to>
    <xdr:pic>
      <xdr:nvPicPr>
        <xdr:cNvPr id="1110" name="Picture 1" descr="simbolo +Sigla IGAC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5" t="-10437" r="-15196" b="-10940"/>
        <a:stretch/>
      </xdr:blipFill>
      <xdr:spPr bwMode="auto">
        <a:xfrm>
          <a:off x="38100" y="59531"/>
          <a:ext cx="607219" cy="7405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0"/>
  <sheetViews>
    <sheetView showGridLines="0" tabSelected="1" zoomScaleNormal="100" zoomScaleSheetLayoutView="130" workbookViewId="0">
      <selection activeCell="P29" sqref="P29:R29"/>
    </sheetView>
  </sheetViews>
  <sheetFormatPr baseColWidth="10" defaultRowHeight="16.5" x14ac:dyDescent="0.3"/>
  <cols>
    <col min="1" max="1" width="0.5703125" style="1" customWidth="1"/>
    <col min="2" max="2" width="1.28515625" style="1" customWidth="1"/>
    <col min="3" max="3" width="3.7109375" style="1" customWidth="1"/>
    <col min="4" max="4" width="4.140625" style="1" customWidth="1"/>
    <col min="5" max="5" width="5.85546875" style="1" customWidth="1"/>
    <col min="6" max="10" width="4.7109375" style="1" customWidth="1"/>
    <col min="11" max="11" width="5" style="1" customWidth="1"/>
    <col min="12" max="12" width="4.7109375" style="1" customWidth="1"/>
    <col min="13" max="13" width="2.140625" style="1" customWidth="1"/>
    <col min="14" max="14" width="1.5703125" style="1" customWidth="1"/>
    <col min="15" max="15" width="10.42578125" style="1" customWidth="1"/>
    <col min="16" max="16" width="4.42578125" style="1" customWidth="1"/>
    <col min="17" max="17" width="4.28515625" style="1" customWidth="1"/>
    <col min="18" max="18" width="4" style="1" customWidth="1"/>
    <col min="19" max="19" width="4.5703125" style="1" customWidth="1"/>
    <col min="20" max="20" width="4.28515625" style="1" customWidth="1"/>
    <col min="21" max="21" width="3.7109375" style="1" customWidth="1"/>
    <col min="22" max="22" width="3.42578125" style="1" customWidth="1"/>
    <col min="23" max="23" width="4.7109375" style="1" customWidth="1"/>
    <col min="24" max="24" width="3.42578125" style="1" customWidth="1"/>
    <col min="25" max="25" width="4.42578125" style="1" customWidth="1"/>
    <col min="26" max="26" width="3.85546875" style="1" customWidth="1"/>
    <col min="27" max="27" width="3.5703125" style="1" customWidth="1"/>
    <col min="28" max="28" width="1" style="1" customWidth="1"/>
    <col min="29" max="32" width="4.7109375" style="1" customWidth="1"/>
    <col min="33" max="16384" width="11.42578125" style="1"/>
  </cols>
  <sheetData>
    <row r="1" spans="2:28" ht="4.5" customHeight="1" x14ac:dyDescent="0.3"/>
    <row r="2" spans="2:28" ht="20.100000000000001" customHeight="1" x14ac:dyDescent="0.3">
      <c r="B2" s="102"/>
      <c r="C2" s="103"/>
      <c r="D2" s="104"/>
      <c r="E2" s="108" t="s">
        <v>47</v>
      </c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10"/>
      <c r="X2" s="114" t="s">
        <v>0</v>
      </c>
      <c r="Y2" s="115"/>
      <c r="Z2" s="115"/>
      <c r="AA2" s="115"/>
      <c r="AB2" s="116"/>
    </row>
    <row r="3" spans="2:28" ht="20.100000000000001" customHeight="1" x14ac:dyDescent="0.3">
      <c r="B3" s="105"/>
      <c r="C3" s="106"/>
      <c r="D3" s="107"/>
      <c r="E3" s="111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3"/>
      <c r="X3" s="117" t="s">
        <v>1</v>
      </c>
      <c r="Y3" s="118"/>
      <c r="Z3" s="118"/>
      <c r="AA3" s="118"/>
      <c r="AB3" s="119"/>
    </row>
    <row r="4" spans="2:28" ht="20.100000000000001" customHeight="1" x14ac:dyDescent="0.3">
      <c r="B4" s="105"/>
      <c r="C4" s="106"/>
      <c r="D4" s="107"/>
      <c r="E4" s="120" t="s">
        <v>48</v>
      </c>
      <c r="F4" s="121"/>
      <c r="G4" s="121"/>
      <c r="H4" s="121"/>
      <c r="I4" s="121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3"/>
      <c r="X4" s="124"/>
      <c r="Y4" s="125"/>
      <c r="Z4" s="125"/>
      <c r="AA4" s="125"/>
      <c r="AB4" s="126"/>
    </row>
    <row r="5" spans="2:28" ht="3.75" customHeight="1" x14ac:dyDescent="0.3">
      <c r="B5" s="2"/>
      <c r="C5" s="3"/>
      <c r="D5" s="3"/>
      <c r="E5" s="3"/>
      <c r="F5" s="3"/>
      <c r="G5" s="3"/>
      <c r="H5" s="3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6"/>
    </row>
    <row r="6" spans="2:28" ht="24" customHeight="1" x14ac:dyDescent="0.3">
      <c r="B6" s="53" t="s">
        <v>2</v>
      </c>
      <c r="C6" s="47"/>
      <c r="D6" s="47"/>
      <c r="E6" s="47"/>
      <c r="F6" s="47"/>
      <c r="G6" s="47"/>
      <c r="H6" s="47"/>
      <c r="I6" s="47"/>
      <c r="J6" s="99"/>
      <c r="K6" s="99"/>
      <c r="L6" s="99"/>
      <c r="M6" s="99"/>
      <c r="N6" s="99"/>
      <c r="O6" s="100" t="s">
        <v>49</v>
      </c>
      <c r="P6" s="100"/>
      <c r="Q6" s="100"/>
      <c r="R6" s="100"/>
      <c r="S6" s="100"/>
      <c r="T6" s="99"/>
      <c r="U6" s="99"/>
      <c r="V6" s="99"/>
      <c r="W6" s="99"/>
      <c r="X6" s="99"/>
      <c r="Y6" s="99"/>
      <c r="Z6" s="99"/>
      <c r="AA6" s="99"/>
      <c r="AB6" s="8"/>
    </row>
    <row r="7" spans="2:28" ht="16.5" customHeight="1" x14ac:dyDescent="0.3">
      <c r="B7" s="53" t="s">
        <v>3</v>
      </c>
      <c r="C7" s="47"/>
      <c r="D7" s="47"/>
      <c r="E7" s="47"/>
      <c r="F7" s="99"/>
      <c r="G7" s="99"/>
      <c r="H7" s="99"/>
      <c r="I7" s="99"/>
      <c r="J7" s="99"/>
      <c r="K7" s="99"/>
      <c r="L7" s="99"/>
      <c r="M7" s="99"/>
      <c r="N7" s="99"/>
      <c r="O7" s="100" t="s">
        <v>4</v>
      </c>
      <c r="P7" s="100"/>
      <c r="Q7" s="100"/>
      <c r="R7" s="100"/>
      <c r="S7" s="101"/>
      <c r="T7" s="101"/>
      <c r="U7" s="101"/>
      <c r="V7" s="101"/>
      <c r="W7" s="101"/>
      <c r="X7" s="101"/>
      <c r="Y7" s="101"/>
      <c r="Z7" s="101"/>
      <c r="AA7" s="101"/>
      <c r="AB7" s="6"/>
    </row>
    <row r="8" spans="2:28" ht="3" customHeight="1" x14ac:dyDescent="0.3">
      <c r="B8" s="93"/>
      <c r="C8" s="94"/>
      <c r="D8" s="94"/>
      <c r="E8" s="94"/>
      <c r="F8" s="94"/>
      <c r="G8" s="94"/>
      <c r="H8" s="94"/>
      <c r="I8" s="94"/>
      <c r="J8" s="5"/>
      <c r="K8" s="5"/>
      <c r="L8" s="5"/>
      <c r="M8" s="5"/>
      <c r="N8" s="5"/>
      <c r="O8" s="9"/>
      <c r="P8" s="9"/>
      <c r="Q8" s="9"/>
      <c r="R8" s="9"/>
      <c r="S8" s="9"/>
      <c r="T8" s="5"/>
      <c r="U8" s="5"/>
      <c r="V8" s="5"/>
      <c r="W8" s="5"/>
      <c r="X8" s="5"/>
      <c r="Y8" s="5"/>
      <c r="Z8" s="5"/>
      <c r="AA8" s="5"/>
      <c r="AB8" s="6"/>
    </row>
    <row r="9" spans="2:28" ht="15" customHeight="1" x14ac:dyDescent="0.3">
      <c r="B9" s="95"/>
      <c r="C9" s="96"/>
      <c r="D9" s="96"/>
      <c r="E9" s="96"/>
      <c r="F9" s="5"/>
      <c r="G9" s="5"/>
      <c r="H9" s="5"/>
      <c r="I9" s="5"/>
      <c r="J9" s="10"/>
      <c r="K9" s="5"/>
      <c r="L9" s="5"/>
      <c r="M9" s="5"/>
      <c r="N9" s="5"/>
      <c r="O9" s="5"/>
      <c r="P9" s="97" t="s">
        <v>5</v>
      </c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6"/>
    </row>
    <row r="10" spans="2:28" s="13" customFormat="1" ht="25.5" customHeight="1" x14ac:dyDescent="0.3">
      <c r="B10" s="71" t="s">
        <v>6</v>
      </c>
      <c r="C10" s="72"/>
      <c r="D10" s="72"/>
      <c r="E10" s="72"/>
      <c r="F10" s="72"/>
      <c r="G10" s="72"/>
      <c r="H10" s="72"/>
      <c r="I10" s="72"/>
      <c r="J10" s="72"/>
      <c r="K10" s="11"/>
      <c r="L10" s="11"/>
      <c r="M10" s="11"/>
      <c r="N10" s="11"/>
      <c r="O10" s="11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12"/>
    </row>
    <row r="11" spans="2:28" s="13" customFormat="1" ht="14.1" customHeight="1" x14ac:dyDescent="0.3">
      <c r="B11" s="71" t="s">
        <v>7</v>
      </c>
      <c r="C11" s="76"/>
      <c r="D11" s="76"/>
      <c r="E11" s="76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12"/>
    </row>
    <row r="12" spans="2:28" s="13" customFormat="1" ht="14.1" customHeight="1" x14ac:dyDescent="0.3">
      <c r="B12" s="71" t="s">
        <v>8</v>
      </c>
      <c r="C12" s="72"/>
      <c r="D12" s="72"/>
      <c r="E12" s="72"/>
      <c r="F12" s="72"/>
      <c r="G12" s="72"/>
      <c r="H12" s="72"/>
      <c r="I12" s="11"/>
      <c r="J12" s="9"/>
      <c r="K12" s="11"/>
      <c r="L12" s="11"/>
      <c r="M12" s="11"/>
      <c r="N12" s="11"/>
      <c r="O12" s="11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12"/>
    </row>
    <row r="13" spans="2:28" s="13" customFormat="1" ht="14.1" customHeight="1" x14ac:dyDescent="0.3">
      <c r="B13" s="88" t="s">
        <v>9</v>
      </c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9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12"/>
    </row>
    <row r="14" spans="2:28" s="13" customFormat="1" ht="14.1" customHeight="1" x14ac:dyDescent="0.3">
      <c r="B14" s="88" t="s">
        <v>10</v>
      </c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2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12"/>
    </row>
    <row r="15" spans="2:28" s="13" customFormat="1" ht="14.1" customHeight="1" x14ac:dyDescent="0.3">
      <c r="B15" s="88" t="s">
        <v>11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11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12"/>
    </row>
    <row r="16" spans="2:28" s="13" customFormat="1" ht="14.1" customHeight="1" x14ac:dyDescent="0.3">
      <c r="B16" s="88" t="s">
        <v>12</v>
      </c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11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12"/>
    </row>
    <row r="17" spans="2:28" s="13" customFormat="1" ht="14.1" customHeight="1" x14ac:dyDescent="0.3">
      <c r="B17" s="88" t="s">
        <v>54</v>
      </c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11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12"/>
    </row>
    <row r="18" spans="2:28" s="13" customFormat="1" ht="14.1" customHeight="1" x14ac:dyDescent="0.3">
      <c r="B18" s="71" t="s">
        <v>13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14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12"/>
    </row>
    <row r="19" spans="2:28" s="13" customFormat="1" ht="14.1" customHeight="1" x14ac:dyDescent="0.3">
      <c r="B19" s="88" t="s">
        <v>55</v>
      </c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9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12"/>
    </row>
    <row r="20" spans="2:28" s="13" customFormat="1" ht="14.1" customHeight="1" x14ac:dyDescent="0.3">
      <c r="B20" s="71" t="s">
        <v>14</v>
      </c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14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12"/>
    </row>
    <row r="21" spans="2:28" s="13" customFormat="1" ht="14.1" customHeight="1" x14ac:dyDescent="0.3">
      <c r="B21" s="88" t="s">
        <v>15</v>
      </c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14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12"/>
    </row>
    <row r="22" spans="2:28" s="13" customFormat="1" ht="13.5" customHeight="1" x14ac:dyDescent="0.3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4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12"/>
    </row>
    <row r="23" spans="2:28" s="13" customFormat="1" ht="14.1" customHeight="1" x14ac:dyDescent="0.3">
      <c r="B23" s="86" t="s">
        <v>16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11"/>
      <c r="P23" s="55">
        <f>SUM(P13:R22)</f>
        <v>0</v>
      </c>
      <c r="Q23" s="55"/>
      <c r="R23" s="55"/>
      <c r="S23" s="55">
        <f>SUM(S13:U22)</f>
        <v>0</v>
      </c>
      <c r="T23" s="55"/>
      <c r="U23" s="55"/>
      <c r="V23" s="55">
        <f>SUM(V13:X22)</f>
        <v>0</v>
      </c>
      <c r="W23" s="55"/>
      <c r="X23" s="55"/>
      <c r="Y23" s="55">
        <f>SUM(Y13:AA22)</f>
        <v>0</v>
      </c>
      <c r="Z23" s="55"/>
      <c r="AA23" s="55"/>
      <c r="AB23" s="12"/>
    </row>
    <row r="24" spans="2:28" s="13" customFormat="1" ht="13.5" customHeight="1" x14ac:dyDescent="0.3"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1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12"/>
    </row>
    <row r="25" spans="2:28" s="13" customFormat="1" ht="14.1" customHeight="1" x14ac:dyDescent="0.3">
      <c r="B25" s="71" t="s">
        <v>17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11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12"/>
    </row>
    <row r="26" spans="2:28" s="13" customFormat="1" ht="14.1" customHeight="1" x14ac:dyDescent="0.3">
      <c r="B26" s="48" t="s">
        <v>50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11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12"/>
    </row>
    <row r="27" spans="2:28" s="13" customFormat="1" ht="14.1" customHeight="1" x14ac:dyDescent="0.3">
      <c r="B27" s="48" t="s">
        <v>51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11"/>
      <c r="P27" s="50"/>
      <c r="Q27" s="51"/>
      <c r="R27" s="52"/>
      <c r="S27" s="50"/>
      <c r="T27" s="51"/>
      <c r="U27" s="52"/>
      <c r="V27" s="50"/>
      <c r="W27" s="51"/>
      <c r="X27" s="52"/>
      <c r="Y27" s="50"/>
      <c r="Z27" s="51"/>
      <c r="AA27" s="52"/>
      <c r="AB27" s="12"/>
    </row>
    <row r="28" spans="2:28" s="13" customFormat="1" ht="14.1" customHeight="1" x14ac:dyDescent="0.3">
      <c r="B28" s="48" t="s">
        <v>56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11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12"/>
    </row>
    <row r="29" spans="2:28" s="13" customFormat="1" ht="14.1" customHeight="1" x14ac:dyDescent="0.3">
      <c r="B29" s="48" t="s">
        <v>52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11"/>
      <c r="P29" s="50"/>
      <c r="Q29" s="51"/>
      <c r="R29" s="52"/>
      <c r="S29" s="50"/>
      <c r="T29" s="51"/>
      <c r="U29" s="52"/>
      <c r="V29" s="50"/>
      <c r="W29" s="51"/>
      <c r="X29" s="52"/>
      <c r="Y29" s="50"/>
      <c r="Z29" s="51"/>
      <c r="AA29" s="52"/>
      <c r="AB29" s="12"/>
    </row>
    <row r="30" spans="2:28" s="13" customFormat="1" ht="14.1" customHeight="1" x14ac:dyDescent="0.3">
      <c r="B30" s="48" t="s">
        <v>57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11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12"/>
    </row>
    <row r="31" spans="2:28" s="13" customFormat="1" ht="14.1" customHeight="1" x14ac:dyDescent="0.3">
      <c r="B31" s="48" t="s">
        <v>58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11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12"/>
    </row>
    <row r="32" spans="2:28" s="13" customFormat="1" ht="14.1" customHeight="1" x14ac:dyDescent="0.3">
      <c r="B32" s="48" t="s">
        <v>59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11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12"/>
    </row>
    <row r="33" spans="1:28" s="13" customFormat="1" ht="14.1" customHeight="1" x14ac:dyDescent="0.3">
      <c r="B33" s="71" t="s">
        <v>18</v>
      </c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11"/>
      <c r="P33" s="74">
        <f>SUM(P26:R32)</f>
        <v>0</v>
      </c>
      <c r="Q33" s="74"/>
      <c r="R33" s="74"/>
      <c r="S33" s="74">
        <f>SUM(S26:U32)</f>
        <v>0</v>
      </c>
      <c r="T33" s="74"/>
      <c r="U33" s="74"/>
      <c r="V33" s="74">
        <f>SUM(V26:X32)</f>
        <v>0</v>
      </c>
      <c r="W33" s="74"/>
      <c r="X33" s="74"/>
      <c r="Y33" s="74">
        <f>SUM(Y26:AA32)</f>
        <v>0</v>
      </c>
      <c r="Z33" s="74"/>
      <c r="AA33" s="74"/>
      <c r="AB33" s="12"/>
    </row>
    <row r="34" spans="1:28" s="13" customFormat="1" ht="14.1" customHeight="1" x14ac:dyDescent="0.3">
      <c r="B34" s="71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11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12"/>
    </row>
    <row r="35" spans="1:28" s="13" customFormat="1" ht="14.1" customHeight="1" x14ac:dyDescent="0.3">
      <c r="B35" s="71" t="s">
        <v>19</v>
      </c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11"/>
      <c r="P35" s="74">
        <f>P23-P33</f>
        <v>0</v>
      </c>
      <c r="Q35" s="74"/>
      <c r="R35" s="74"/>
      <c r="S35" s="74">
        <f>S23-S33</f>
        <v>0</v>
      </c>
      <c r="T35" s="74"/>
      <c r="U35" s="74"/>
      <c r="V35" s="74">
        <f>V23-V33</f>
        <v>0</v>
      </c>
      <c r="W35" s="74"/>
      <c r="X35" s="74"/>
      <c r="Y35" s="74">
        <f>Y23-Y33</f>
        <v>0</v>
      </c>
      <c r="Z35" s="74"/>
      <c r="AA35" s="74"/>
      <c r="AB35" s="12"/>
    </row>
    <row r="36" spans="1:28" s="13" customFormat="1" ht="13.5" customHeight="1" x14ac:dyDescent="0.3">
      <c r="B36" s="84"/>
      <c r="C36" s="85"/>
      <c r="D36" s="85"/>
      <c r="E36" s="85"/>
      <c r="F36" s="18"/>
      <c r="G36" s="18"/>
      <c r="H36" s="18"/>
      <c r="I36" s="18"/>
      <c r="J36" s="11"/>
      <c r="K36" s="11"/>
      <c r="L36" s="11"/>
      <c r="M36" s="11"/>
      <c r="N36" s="11"/>
      <c r="O36" s="11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12"/>
    </row>
    <row r="37" spans="1:28" s="13" customFormat="1" ht="14.1" customHeight="1" x14ac:dyDescent="0.3">
      <c r="B37" s="48" t="s">
        <v>20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11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12"/>
    </row>
    <row r="38" spans="1:28" s="13" customFormat="1" ht="14.1" customHeight="1" x14ac:dyDescent="0.3">
      <c r="B38" s="48" t="s">
        <v>21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11"/>
      <c r="P38" s="73">
        <f>IF(ISERROR(P35*P37/(P37+S37+V37+Y37)),0,(P35*P37/(P37+S37+V37+Y37)))</f>
        <v>0</v>
      </c>
      <c r="Q38" s="73">
        <f>IF(ISERROR(Q35*Q37/(Q37+R37+S37+T37)),0,(Q35*Q37/(Q37+R37+S37+T37)))</f>
        <v>0</v>
      </c>
      <c r="R38" s="73">
        <f>IF(ISERROR(R35*R37/(R37+S37+T37+U37)),0,(R35*R37/(R37+S37+T37+U37)))</f>
        <v>0</v>
      </c>
      <c r="S38" s="73">
        <f>IF(ISERROR(S35*S37/(P37+S37+V37+Y37)),0,(S35*S37/(P37+S37+V37+Y37)))</f>
        <v>0</v>
      </c>
      <c r="T38" s="73">
        <f>IF(ISERROR(T35*T37/(T37+U37+V37+W37)),0,(T35*T37/(T37+U37+V37+W37)))</f>
        <v>0</v>
      </c>
      <c r="U38" s="73">
        <f>IF(ISERROR(U35*U37/(U37+V37+W37+X37)),0,(U35*U37/(U37+V37+W37+X37)))</f>
        <v>0</v>
      </c>
      <c r="V38" s="73">
        <f>IF(ISERROR(V35*V37/(P37+S37+V37+Y37)),0,(V35*V37/(P37+S37+V37+Y37)))</f>
        <v>0</v>
      </c>
      <c r="W38" s="73">
        <f>IF(ISERROR(W35*W37/(T37+U37+V37+W37)),0,(W35*W37/(T37+U37+V37+W37)))</f>
        <v>0</v>
      </c>
      <c r="X38" s="73">
        <f>IF(ISERROR(X35*X37/(X37+Y37+Z37+AA37)),0,(X35*X37/(X37+Y37+Z37+AA37)))</f>
        <v>0</v>
      </c>
      <c r="Y38" s="73">
        <f>IF(ISERROR(Y35*Y37/(P37+S37+V37+Y37)),0,(Y35*Y37/(P37+S37+V37+Y37)))</f>
        <v>0</v>
      </c>
      <c r="Z38" s="73">
        <f>IF(ISERROR(Z35*Z37/(X37+Y37+Z37+AA37)),0,(Z35*Z37/(X37+Y37+Z37+AA37)))</f>
        <v>0</v>
      </c>
      <c r="AA38" s="73">
        <f>IF(ISERROR(AA35*AA37/(X37+Y37+Z37+AA37)),0,(AA35*AA37/(X37+Y37+Z37+AA37)))</f>
        <v>0</v>
      </c>
      <c r="AB38" s="12"/>
    </row>
    <row r="39" spans="1:28" s="13" customFormat="1" ht="14.1" customHeight="1" x14ac:dyDescent="0.3">
      <c r="A39" s="11"/>
      <c r="B39" s="75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11"/>
      <c r="P39" s="81">
        <f>SUM(P38:AA38)</f>
        <v>0</v>
      </c>
      <c r="Q39" s="82"/>
      <c r="R39" s="83"/>
      <c r="S39" s="11"/>
      <c r="T39" s="11"/>
      <c r="U39" s="11"/>
      <c r="V39" s="11"/>
      <c r="W39" s="11"/>
      <c r="X39" s="11"/>
      <c r="Y39" s="11"/>
      <c r="Z39" s="11"/>
      <c r="AA39" s="11"/>
      <c r="AB39" s="12"/>
    </row>
    <row r="40" spans="1:28" s="13" customFormat="1" ht="13.5" customHeight="1" x14ac:dyDescent="0.3">
      <c r="A40" s="11"/>
      <c r="B40" s="48" t="s">
        <v>64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11"/>
      <c r="P40" s="80"/>
      <c r="Q40" s="80"/>
      <c r="R40" s="80"/>
      <c r="S40" s="11"/>
      <c r="T40" s="11"/>
      <c r="U40" s="11"/>
      <c r="V40" s="11"/>
      <c r="W40" s="11"/>
      <c r="X40" s="11"/>
      <c r="Y40" s="11"/>
      <c r="Z40" s="11"/>
      <c r="AA40" s="11"/>
      <c r="AB40" s="12"/>
    </row>
    <row r="41" spans="1:28" ht="13.5" customHeight="1" x14ac:dyDescent="0.3">
      <c r="A41" s="5"/>
      <c r="B41" s="48" t="s">
        <v>60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5"/>
      <c r="P41" s="80"/>
      <c r="Q41" s="80"/>
      <c r="R41" s="80"/>
      <c r="S41" s="5"/>
      <c r="T41" s="5"/>
      <c r="U41" s="5"/>
      <c r="V41" s="5"/>
      <c r="W41" s="5"/>
      <c r="X41" s="5"/>
      <c r="Y41" s="5"/>
      <c r="Z41" s="5"/>
      <c r="AA41" s="5"/>
      <c r="AB41" s="6"/>
    </row>
    <row r="42" spans="1:28" ht="13.5" customHeight="1" x14ac:dyDescent="0.3">
      <c r="A42" s="5"/>
      <c r="B42" s="48" t="s">
        <v>61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5"/>
      <c r="P42" s="80"/>
      <c r="Q42" s="80"/>
      <c r="R42" s="80"/>
      <c r="S42" s="5"/>
      <c r="T42" s="5"/>
      <c r="U42" s="5"/>
      <c r="V42" s="5"/>
      <c r="W42" s="5"/>
      <c r="X42" s="5"/>
      <c r="Y42" s="5"/>
      <c r="Z42" s="5"/>
      <c r="AA42" s="5"/>
      <c r="AB42" s="6"/>
    </row>
    <row r="43" spans="1:28" ht="13.5" customHeight="1" x14ac:dyDescent="0.3">
      <c r="A43" s="5"/>
      <c r="B43" s="48" t="s">
        <v>62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5"/>
      <c r="P43" s="80"/>
      <c r="Q43" s="80"/>
      <c r="R43" s="80"/>
      <c r="S43" s="5"/>
      <c r="T43" s="5"/>
      <c r="U43" s="5"/>
      <c r="V43" s="5"/>
      <c r="W43" s="5"/>
      <c r="X43" s="5"/>
      <c r="Y43" s="5"/>
      <c r="Z43" s="5"/>
      <c r="AA43" s="5"/>
      <c r="AB43" s="6"/>
    </row>
    <row r="44" spans="1:28" ht="13.5" customHeight="1" x14ac:dyDescent="0.3">
      <c r="A44" s="5"/>
      <c r="B44" s="48" t="s">
        <v>63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5"/>
      <c r="P44" s="80"/>
      <c r="Q44" s="80"/>
      <c r="R44" s="80"/>
      <c r="S44" s="5"/>
      <c r="T44" s="5"/>
      <c r="U44" s="5"/>
      <c r="V44" s="5"/>
      <c r="W44" s="5"/>
      <c r="X44" s="5"/>
      <c r="Y44" s="5"/>
      <c r="Z44" s="5"/>
      <c r="AA44" s="5"/>
      <c r="AB44" s="6"/>
    </row>
    <row r="45" spans="1:28" ht="13.5" customHeight="1" x14ac:dyDescent="0.3">
      <c r="A45" s="5"/>
      <c r="B45" s="48" t="s">
        <v>53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5"/>
      <c r="P45" s="50"/>
      <c r="Q45" s="51"/>
      <c r="R45" s="52"/>
      <c r="S45" s="5"/>
      <c r="T45" s="5"/>
      <c r="U45" s="5"/>
      <c r="V45" s="5"/>
      <c r="W45" s="5"/>
      <c r="X45" s="5"/>
      <c r="Y45" s="5"/>
      <c r="Z45" s="5"/>
      <c r="AA45" s="5"/>
      <c r="AB45" s="6"/>
    </row>
    <row r="46" spans="1:28" ht="13.5" customHeight="1" x14ac:dyDescent="0.3">
      <c r="A46" s="5"/>
      <c r="B46" s="71" t="s">
        <v>22</v>
      </c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5"/>
      <c r="P46" s="73">
        <f>+P39-P40-P41-P42-P43-P44-P45</f>
        <v>0</v>
      </c>
      <c r="Q46" s="74"/>
      <c r="R46" s="74"/>
      <c r="S46" s="5"/>
      <c r="T46" s="5"/>
      <c r="U46" s="5"/>
      <c r="V46" s="5"/>
      <c r="W46" s="5"/>
      <c r="X46" s="5"/>
      <c r="Y46" s="5"/>
      <c r="Z46" s="5"/>
      <c r="AA46" s="5"/>
      <c r="AB46" s="6"/>
    </row>
    <row r="47" spans="1:28" ht="9.75" customHeight="1" x14ac:dyDescent="0.3">
      <c r="A47" s="5"/>
      <c r="B47" s="75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6"/>
    </row>
    <row r="48" spans="1:28" ht="15" customHeight="1" x14ac:dyDescent="0.3">
      <c r="A48" s="5"/>
      <c r="B48" s="77" t="s">
        <v>23</v>
      </c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9"/>
    </row>
    <row r="49" spans="1:28" ht="2.25" customHeight="1" x14ac:dyDescent="0.3">
      <c r="A49" s="5"/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1"/>
    </row>
    <row r="50" spans="1:28" ht="15" customHeight="1" x14ac:dyDescent="0.3">
      <c r="A50" s="5"/>
      <c r="B50" s="22"/>
      <c r="C50" s="23"/>
      <c r="D50" s="23"/>
      <c r="E50" s="5"/>
      <c r="F50" s="63" t="s">
        <v>24</v>
      </c>
      <c r="G50" s="63"/>
      <c r="H50" s="63"/>
      <c r="I50" s="63"/>
      <c r="J50" s="63"/>
      <c r="K50" s="64" t="s">
        <v>25</v>
      </c>
      <c r="L50" s="65"/>
      <c r="M50" s="65"/>
      <c r="N50" s="66"/>
      <c r="O50" s="70" t="s">
        <v>26</v>
      </c>
      <c r="P50" s="70"/>
      <c r="Q50" s="70"/>
      <c r="R50" s="70"/>
      <c r="S50" s="70" t="s">
        <v>27</v>
      </c>
      <c r="T50" s="70"/>
      <c r="U50" s="70"/>
      <c r="V50" s="70"/>
      <c r="W50" s="70"/>
      <c r="X50" s="70"/>
      <c r="Y50" s="70"/>
      <c r="Z50" s="5"/>
      <c r="AA50" s="5"/>
      <c r="AB50" s="6"/>
    </row>
    <row r="51" spans="1:28" ht="15" customHeight="1" x14ac:dyDescent="0.3">
      <c r="A51" s="5"/>
      <c r="B51" s="22"/>
      <c r="C51" s="23"/>
      <c r="D51" s="23"/>
      <c r="E51" s="5"/>
      <c r="F51" s="63" t="s">
        <v>28</v>
      </c>
      <c r="G51" s="63"/>
      <c r="H51" s="70" t="s">
        <v>29</v>
      </c>
      <c r="I51" s="70"/>
      <c r="J51" s="70"/>
      <c r="K51" s="67"/>
      <c r="L51" s="68"/>
      <c r="M51" s="68"/>
      <c r="N51" s="69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5"/>
      <c r="AA51" s="5"/>
      <c r="AB51" s="6"/>
    </row>
    <row r="52" spans="1:28" ht="15" customHeight="1" x14ac:dyDescent="0.3">
      <c r="A52" s="5"/>
      <c r="B52" s="22"/>
      <c r="C52" s="23"/>
      <c r="D52" s="23"/>
      <c r="E52" s="5"/>
      <c r="F52" s="55" t="s">
        <v>30</v>
      </c>
      <c r="G52" s="55"/>
      <c r="H52" s="56" t="s">
        <v>31</v>
      </c>
      <c r="I52" s="56"/>
      <c r="J52" s="56"/>
      <c r="K52" s="55" t="s">
        <v>32</v>
      </c>
      <c r="L52" s="55"/>
      <c r="M52" s="55"/>
      <c r="N52" s="55"/>
      <c r="O52" s="57">
        <f>+P46</f>
        <v>0</v>
      </c>
      <c r="P52" s="57">
        <f>+P46</f>
        <v>0</v>
      </c>
      <c r="Q52" s="57">
        <f>+Q46</f>
        <v>0</v>
      </c>
      <c r="R52" s="57">
        <f>+R46</f>
        <v>0</v>
      </c>
      <c r="S52" s="54"/>
      <c r="T52" s="54"/>
      <c r="U52" s="54"/>
      <c r="V52" s="54"/>
      <c r="W52" s="54"/>
      <c r="X52" s="54"/>
      <c r="Y52" s="54"/>
      <c r="Z52" s="5"/>
      <c r="AA52" s="5"/>
      <c r="AB52" s="6"/>
    </row>
    <row r="53" spans="1:28" ht="15" customHeight="1" x14ac:dyDescent="0.3">
      <c r="A53" s="5"/>
      <c r="B53" s="22"/>
      <c r="C53" s="23"/>
      <c r="D53" s="23"/>
      <c r="E53" s="5"/>
      <c r="F53" s="55" t="s">
        <v>33</v>
      </c>
      <c r="G53" s="55"/>
      <c r="H53" s="56" t="s">
        <v>34</v>
      </c>
      <c r="I53" s="56"/>
      <c r="J53" s="56"/>
      <c r="K53" s="55">
        <v>7.0000000000000007E-2</v>
      </c>
      <c r="L53" s="55"/>
      <c r="M53" s="55"/>
      <c r="N53" s="55"/>
      <c r="O53" s="57">
        <f>P46-(P46*K53)</f>
        <v>0</v>
      </c>
      <c r="P53" s="57">
        <f t="shared" ref="P53:R58" si="0">P46-(P46*O53)</f>
        <v>0</v>
      </c>
      <c r="Q53" s="57">
        <f t="shared" si="0"/>
        <v>0</v>
      </c>
      <c r="R53" s="57">
        <f t="shared" si="0"/>
        <v>0</v>
      </c>
      <c r="S53" s="54"/>
      <c r="T53" s="54"/>
      <c r="U53" s="54"/>
      <c r="V53" s="54"/>
      <c r="W53" s="54"/>
      <c r="X53" s="54"/>
      <c r="Y53" s="54"/>
      <c r="Z53" s="5"/>
      <c r="AA53" s="5"/>
      <c r="AB53" s="6"/>
    </row>
    <row r="54" spans="1:28" ht="15" customHeight="1" x14ac:dyDescent="0.3">
      <c r="A54" s="5"/>
      <c r="B54" s="22"/>
      <c r="C54" s="23"/>
      <c r="D54" s="23"/>
      <c r="E54" s="5"/>
      <c r="F54" s="55" t="s">
        <v>35</v>
      </c>
      <c r="G54" s="55"/>
      <c r="H54" s="56" t="s">
        <v>36</v>
      </c>
      <c r="I54" s="56"/>
      <c r="J54" s="56"/>
      <c r="K54" s="55">
        <v>0.12</v>
      </c>
      <c r="L54" s="55"/>
      <c r="M54" s="55"/>
      <c r="N54" s="55"/>
      <c r="O54" s="57">
        <f>P46-(P46*K54)</f>
        <v>0</v>
      </c>
      <c r="P54" s="57">
        <f t="shared" si="0"/>
        <v>0</v>
      </c>
      <c r="Q54" s="57">
        <f t="shared" si="0"/>
        <v>0</v>
      </c>
      <c r="R54" s="57">
        <f t="shared" si="0"/>
        <v>0</v>
      </c>
      <c r="S54" s="54"/>
      <c r="T54" s="54"/>
      <c r="U54" s="54"/>
      <c r="V54" s="54"/>
      <c r="W54" s="54"/>
      <c r="X54" s="54"/>
      <c r="Y54" s="54"/>
      <c r="Z54" s="5"/>
      <c r="AA54" s="5"/>
      <c r="AB54" s="6"/>
    </row>
    <row r="55" spans="1:28" ht="15" customHeight="1" x14ac:dyDescent="0.3">
      <c r="A55" s="5"/>
      <c r="B55" s="17"/>
      <c r="C55" s="24"/>
      <c r="D55" s="25"/>
      <c r="E55" s="5"/>
      <c r="F55" s="55" t="s">
        <v>37</v>
      </c>
      <c r="G55" s="55"/>
      <c r="H55" s="56" t="s">
        <v>38</v>
      </c>
      <c r="I55" s="56"/>
      <c r="J55" s="56"/>
      <c r="K55" s="55">
        <v>0.24</v>
      </c>
      <c r="L55" s="55"/>
      <c r="M55" s="55"/>
      <c r="N55" s="55"/>
      <c r="O55" s="57">
        <f>P46-(P46*K55)</f>
        <v>0</v>
      </c>
      <c r="P55" s="57">
        <f t="shared" si="0"/>
        <v>0</v>
      </c>
      <c r="Q55" s="57">
        <f t="shared" si="0"/>
        <v>0</v>
      </c>
      <c r="R55" s="57">
        <f t="shared" si="0"/>
        <v>0</v>
      </c>
      <c r="S55" s="54"/>
      <c r="T55" s="54"/>
      <c r="U55" s="54"/>
      <c r="V55" s="54"/>
      <c r="W55" s="54"/>
      <c r="X55" s="54"/>
      <c r="Y55" s="54"/>
      <c r="Z55" s="5"/>
      <c r="AA55" s="5"/>
      <c r="AB55" s="6"/>
    </row>
    <row r="56" spans="1:28" ht="15" customHeight="1" x14ac:dyDescent="0.3">
      <c r="B56" s="22"/>
      <c r="C56" s="25"/>
      <c r="D56" s="25"/>
      <c r="E56" s="5"/>
      <c r="F56" s="55" t="s">
        <v>39</v>
      </c>
      <c r="G56" s="55"/>
      <c r="H56" s="56" t="s">
        <v>40</v>
      </c>
      <c r="I56" s="56"/>
      <c r="J56" s="56"/>
      <c r="K56" s="55">
        <v>0.37</v>
      </c>
      <c r="L56" s="55"/>
      <c r="M56" s="55"/>
      <c r="N56" s="55"/>
      <c r="O56" s="57">
        <f>P46-(P46*K56)</f>
        <v>0</v>
      </c>
      <c r="P56" s="57">
        <f t="shared" si="0"/>
        <v>0</v>
      </c>
      <c r="Q56" s="57">
        <f t="shared" si="0"/>
        <v>0</v>
      </c>
      <c r="R56" s="57">
        <f t="shared" si="0"/>
        <v>0</v>
      </c>
      <c r="S56" s="54"/>
      <c r="T56" s="54"/>
      <c r="U56" s="54"/>
      <c r="V56" s="54"/>
      <c r="W56" s="54"/>
      <c r="X56" s="54"/>
      <c r="Y56" s="54"/>
      <c r="Z56" s="5"/>
      <c r="AA56" s="5"/>
      <c r="AB56" s="6"/>
    </row>
    <row r="57" spans="1:28" ht="15" customHeight="1" x14ac:dyDescent="0.3">
      <c r="B57" s="26"/>
      <c r="C57" s="27"/>
      <c r="D57" s="27"/>
      <c r="E57" s="5"/>
      <c r="F57" s="55" t="s">
        <v>41</v>
      </c>
      <c r="G57" s="55"/>
      <c r="H57" s="56" t="s">
        <v>42</v>
      </c>
      <c r="I57" s="56"/>
      <c r="J57" s="56"/>
      <c r="K57" s="55">
        <v>0.56999999999999995</v>
      </c>
      <c r="L57" s="55"/>
      <c r="M57" s="55"/>
      <c r="N57" s="55"/>
      <c r="O57" s="57">
        <f>P46-(P46*K57)</f>
        <v>0</v>
      </c>
      <c r="P57" s="57">
        <f t="shared" si="0"/>
        <v>0</v>
      </c>
      <c r="Q57" s="57">
        <f t="shared" si="0"/>
        <v>0</v>
      </c>
      <c r="R57" s="57">
        <f t="shared" si="0"/>
        <v>0</v>
      </c>
      <c r="S57" s="54"/>
      <c r="T57" s="54"/>
      <c r="U57" s="54"/>
      <c r="V57" s="54"/>
      <c r="W57" s="54"/>
      <c r="X57" s="54"/>
      <c r="Y57" s="54"/>
      <c r="Z57" s="5"/>
      <c r="AA57" s="5"/>
      <c r="AB57" s="6"/>
    </row>
    <row r="58" spans="1:28" ht="15" customHeight="1" x14ac:dyDescent="0.3">
      <c r="B58" s="28"/>
      <c r="C58" s="5"/>
      <c r="D58" s="5"/>
      <c r="E58" s="5"/>
      <c r="F58" s="55" t="s">
        <v>43</v>
      </c>
      <c r="G58" s="55"/>
      <c r="H58" s="56" t="s">
        <v>44</v>
      </c>
      <c r="I58" s="56"/>
      <c r="J58" s="56"/>
      <c r="K58" s="55">
        <v>0.63</v>
      </c>
      <c r="L58" s="55"/>
      <c r="M58" s="55"/>
      <c r="N58" s="55"/>
      <c r="O58" s="57">
        <f>P46-(P46*K58)</f>
        <v>0</v>
      </c>
      <c r="P58" s="57">
        <f t="shared" si="0"/>
        <v>0</v>
      </c>
      <c r="Q58" s="57">
        <f t="shared" si="0"/>
        <v>0</v>
      </c>
      <c r="R58" s="57">
        <f t="shared" si="0"/>
        <v>0</v>
      </c>
      <c r="S58" s="54"/>
      <c r="T58" s="54"/>
      <c r="U58" s="54"/>
      <c r="V58" s="54"/>
      <c r="W58" s="54"/>
      <c r="X58" s="54"/>
      <c r="Y58" s="54"/>
      <c r="Z58" s="5"/>
      <c r="AA58" s="5"/>
      <c r="AB58" s="6"/>
    </row>
    <row r="59" spans="1:28" ht="5.25" customHeight="1" x14ac:dyDescent="0.3">
      <c r="B59" s="28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29"/>
      <c r="S59" s="5"/>
      <c r="T59" s="29"/>
      <c r="U59" s="29"/>
      <c r="V59" s="29"/>
      <c r="W59" s="29"/>
      <c r="X59" s="29"/>
      <c r="Y59" s="5"/>
      <c r="Z59" s="5"/>
      <c r="AA59" s="5"/>
      <c r="AB59" s="6"/>
    </row>
    <row r="60" spans="1:28" ht="5.25" customHeight="1" x14ac:dyDescent="0.3">
      <c r="B60" s="30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2"/>
      <c r="S60" s="31"/>
      <c r="T60" s="32"/>
      <c r="U60" s="32"/>
      <c r="V60" s="32"/>
      <c r="W60" s="32"/>
      <c r="X60" s="32"/>
      <c r="Y60" s="31"/>
      <c r="Z60" s="31"/>
      <c r="AA60" s="31"/>
      <c r="AB60" s="33"/>
    </row>
    <row r="61" spans="1:28" ht="15.95" customHeight="1" x14ac:dyDescent="0.3">
      <c r="B61" s="53" t="s">
        <v>45</v>
      </c>
      <c r="C61" s="47"/>
      <c r="D61" s="47"/>
      <c r="E61" s="47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6"/>
    </row>
    <row r="62" spans="1:28" ht="15.95" customHeight="1" x14ac:dyDescent="0.3">
      <c r="B62" s="34"/>
      <c r="C62" s="25"/>
      <c r="D62" s="25"/>
      <c r="E62" s="25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"/>
    </row>
    <row r="63" spans="1:28" ht="6.75" customHeight="1" x14ac:dyDescent="0.3">
      <c r="B63" s="34"/>
      <c r="C63" s="25"/>
      <c r="D63" s="25"/>
      <c r="E63" s="2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6"/>
    </row>
    <row r="64" spans="1:28" ht="15.75" customHeight="1" x14ac:dyDescent="0.3">
      <c r="B64" s="36"/>
      <c r="C64" s="37"/>
      <c r="D64" s="37"/>
      <c r="E64" s="37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3"/>
    </row>
    <row r="65" spans="2:28" ht="15.75" customHeight="1" x14ac:dyDescent="0.3">
      <c r="B65" s="34"/>
      <c r="C65" s="47" t="s">
        <v>46</v>
      </c>
      <c r="D65" s="47"/>
      <c r="E65" s="47"/>
      <c r="F65" s="39"/>
      <c r="G65" s="39"/>
      <c r="H65" s="39"/>
      <c r="I65" s="39"/>
      <c r="J65" s="39"/>
      <c r="K65" s="39"/>
      <c r="L65" s="39"/>
      <c r="M65" s="39"/>
      <c r="N65" s="39"/>
      <c r="O65" s="40"/>
      <c r="P65" s="24" t="s">
        <v>65</v>
      </c>
      <c r="Q65" s="7"/>
      <c r="R65" s="46"/>
      <c r="S65" s="46"/>
      <c r="T65" s="46"/>
      <c r="U65" s="46"/>
      <c r="V65" s="46"/>
      <c r="W65" s="46"/>
      <c r="X65" s="46"/>
      <c r="Y65" s="46"/>
      <c r="Z65" s="46"/>
      <c r="AA65" s="40"/>
      <c r="AB65" s="6"/>
    </row>
    <row r="66" spans="2:28" ht="15.75" customHeight="1" x14ac:dyDescent="0.3">
      <c r="B66" s="34"/>
      <c r="C66" s="7"/>
      <c r="D66" s="7"/>
      <c r="E66" s="7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6"/>
    </row>
    <row r="67" spans="2:28" ht="15.75" customHeight="1" x14ac:dyDescent="0.3">
      <c r="B67" s="34"/>
      <c r="C67" s="47" t="s">
        <v>66</v>
      </c>
      <c r="D67" s="47"/>
      <c r="E67" s="47"/>
      <c r="F67" s="47"/>
      <c r="G67" s="41"/>
      <c r="H67" s="41"/>
      <c r="I67" s="41"/>
      <c r="J67" s="41"/>
      <c r="K67" s="41"/>
      <c r="L67" s="41"/>
      <c r="M67" s="41"/>
      <c r="N67" s="41"/>
      <c r="O67" s="40"/>
      <c r="P67" s="24" t="s">
        <v>65</v>
      </c>
      <c r="Q67" s="7"/>
      <c r="R67" s="46"/>
      <c r="S67" s="46"/>
      <c r="T67" s="46"/>
      <c r="U67" s="46"/>
      <c r="V67" s="46"/>
      <c r="W67" s="46"/>
      <c r="X67" s="46"/>
      <c r="Y67" s="46"/>
      <c r="Z67" s="46"/>
      <c r="AA67" s="40"/>
      <c r="AB67" s="6"/>
    </row>
    <row r="68" spans="2:28" ht="15.95" customHeight="1" x14ac:dyDescent="0.3">
      <c r="B68" s="34"/>
      <c r="C68" s="7"/>
      <c r="D68" s="24"/>
      <c r="E68" s="7"/>
      <c r="F68" s="35"/>
      <c r="G68" s="35"/>
      <c r="H68" s="35"/>
      <c r="I68" s="35"/>
      <c r="J68" s="35"/>
      <c r="K68" s="35"/>
      <c r="L68" s="35"/>
      <c r="M68" s="35"/>
      <c r="N68" s="35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6"/>
    </row>
    <row r="69" spans="2:28" ht="12" customHeight="1" x14ac:dyDescent="0.3">
      <c r="B69" s="42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</row>
    <row r="70" spans="2:28" s="45" customFormat="1" ht="8.25" x14ac:dyDescent="0.15">
      <c r="B70" s="60"/>
      <c r="C70" s="61"/>
      <c r="D70" s="61"/>
      <c r="E70" s="61"/>
      <c r="F70" s="61"/>
      <c r="G70" s="61"/>
      <c r="H70" s="61"/>
      <c r="I70" s="61"/>
      <c r="J70" s="61"/>
      <c r="K70" s="61"/>
      <c r="Y70" s="58" t="s">
        <v>67</v>
      </c>
      <c r="Z70" s="58"/>
      <c r="AA70" s="58"/>
      <c r="AB70" s="58"/>
    </row>
  </sheetData>
  <mergeCells count="228">
    <mergeCell ref="B2:D4"/>
    <mergeCell ref="E2:W3"/>
    <mergeCell ref="X2:AB2"/>
    <mergeCell ref="X3:AB3"/>
    <mergeCell ref="E4:W4"/>
    <mergeCell ref="X4:AB4"/>
    <mergeCell ref="B8:I8"/>
    <mergeCell ref="B9:E9"/>
    <mergeCell ref="P9:AA9"/>
    <mergeCell ref="B10:J10"/>
    <mergeCell ref="P10:R10"/>
    <mergeCell ref="S10:U10"/>
    <mergeCell ref="V10:X10"/>
    <mergeCell ref="Y10:AA10"/>
    <mergeCell ref="B6:I6"/>
    <mergeCell ref="J6:N6"/>
    <mergeCell ref="O6:S6"/>
    <mergeCell ref="T6:AA6"/>
    <mergeCell ref="B7:E7"/>
    <mergeCell ref="F7:N7"/>
    <mergeCell ref="O7:R7"/>
    <mergeCell ref="S7:AA7"/>
    <mergeCell ref="B11:E11"/>
    <mergeCell ref="P11:R11"/>
    <mergeCell ref="S11:U11"/>
    <mergeCell ref="V11:X11"/>
    <mergeCell ref="Y11:AA11"/>
    <mergeCell ref="B12:H12"/>
    <mergeCell ref="P12:R12"/>
    <mergeCell ref="S12:U12"/>
    <mergeCell ref="V12:X12"/>
    <mergeCell ref="Y12:AA12"/>
    <mergeCell ref="B13:O13"/>
    <mergeCell ref="P13:R13"/>
    <mergeCell ref="S13:U13"/>
    <mergeCell ref="V13:X13"/>
    <mergeCell ref="Y13:AA13"/>
    <mergeCell ref="B14:O14"/>
    <mergeCell ref="P14:R14"/>
    <mergeCell ref="S14:U14"/>
    <mergeCell ref="V14:X14"/>
    <mergeCell ref="Y14:AA14"/>
    <mergeCell ref="B15:N15"/>
    <mergeCell ref="P15:R15"/>
    <mergeCell ref="S15:U15"/>
    <mergeCell ref="V15:X15"/>
    <mergeCell ref="Y15:AA15"/>
    <mergeCell ref="B16:N16"/>
    <mergeCell ref="P16:R16"/>
    <mergeCell ref="S16:U16"/>
    <mergeCell ref="V16:X16"/>
    <mergeCell ref="Y16:AA16"/>
    <mergeCell ref="B17:N17"/>
    <mergeCell ref="P17:R17"/>
    <mergeCell ref="S17:U17"/>
    <mergeCell ref="V17:X17"/>
    <mergeCell ref="Y17:AA17"/>
    <mergeCell ref="B18:N18"/>
    <mergeCell ref="P18:R18"/>
    <mergeCell ref="S18:U18"/>
    <mergeCell ref="V18:X18"/>
    <mergeCell ref="Y18:AA18"/>
    <mergeCell ref="B19:O19"/>
    <mergeCell ref="P19:R19"/>
    <mergeCell ref="S19:U19"/>
    <mergeCell ref="V19:X19"/>
    <mergeCell ref="Y19:AA19"/>
    <mergeCell ref="B20:N20"/>
    <mergeCell ref="P20:R20"/>
    <mergeCell ref="S20:U20"/>
    <mergeCell ref="V20:X20"/>
    <mergeCell ref="Y20:AA20"/>
    <mergeCell ref="B21:N21"/>
    <mergeCell ref="P21:R21"/>
    <mergeCell ref="S21:U21"/>
    <mergeCell ref="V21:X21"/>
    <mergeCell ref="Y21:AA21"/>
    <mergeCell ref="P22:R22"/>
    <mergeCell ref="S22:U22"/>
    <mergeCell ref="V22:X22"/>
    <mergeCell ref="Y22:AA22"/>
    <mergeCell ref="B23:N23"/>
    <mergeCell ref="P23:R23"/>
    <mergeCell ref="S23:U23"/>
    <mergeCell ref="V23:X23"/>
    <mergeCell ref="Y23:AA23"/>
    <mergeCell ref="P24:R24"/>
    <mergeCell ref="S24:U24"/>
    <mergeCell ref="V24:X24"/>
    <mergeCell ref="Y24:AA24"/>
    <mergeCell ref="B25:N25"/>
    <mergeCell ref="P25:R25"/>
    <mergeCell ref="S25:U25"/>
    <mergeCell ref="V25:X25"/>
    <mergeCell ref="Y25:AA25"/>
    <mergeCell ref="B26:N26"/>
    <mergeCell ref="P26:R26"/>
    <mergeCell ref="S26:U26"/>
    <mergeCell ref="V26:X26"/>
    <mergeCell ref="Y26:AA26"/>
    <mergeCell ref="B28:N28"/>
    <mergeCell ref="P28:R28"/>
    <mergeCell ref="S28:U28"/>
    <mergeCell ref="V28:X28"/>
    <mergeCell ref="Y28:AA28"/>
    <mergeCell ref="B30:N30"/>
    <mergeCell ref="P30:R30"/>
    <mergeCell ref="S30:U30"/>
    <mergeCell ref="V30:X30"/>
    <mergeCell ref="Y30:AA30"/>
    <mergeCell ref="B31:N31"/>
    <mergeCell ref="P31:R31"/>
    <mergeCell ref="S31:U31"/>
    <mergeCell ref="V31:X31"/>
    <mergeCell ref="Y31:AA31"/>
    <mergeCell ref="B32:N32"/>
    <mergeCell ref="P32:R32"/>
    <mergeCell ref="S32:U32"/>
    <mergeCell ref="V32:X32"/>
    <mergeCell ref="Y32:AA32"/>
    <mergeCell ref="B33:N33"/>
    <mergeCell ref="P33:R33"/>
    <mergeCell ref="S33:U33"/>
    <mergeCell ref="V33:X33"/>
    <mergeCell ref="Y33:AA33"/>
    <mergeCell ref="B34:N34"/>
    <mergeCell ref="P34:R34"/>
    <mergeCell ref="S34:U34"/>
    <mergeCell ref="V34:X34"/>
    <mergeCell ref="Y34:AA34"/>
    <mergeCell ref="B35:N35"/>
    <mergeCell ref="P35:R35"/>
    <mergeCell ref="S35:U35"/>
    <mergeCell ref="V35:X35"/>
    <mergeCell ref="Y35:AA35"/>
    <mergeCell ref="B36:E36"/>
    <mergeCell ref="P36:R36"/>
    <mergeCell ref="S36:U36"/>
    <mergeCell ref="V36:X36"/>
    <mergeCell ref="Y36:AA36"/>
    <mergeCell ref="Y37:AA37"/>
    <mergeCell ref="B38:N38"/>
    <mergeCell ref="P38:R38"/>
    <mergeCell ref="S38:U38"/>
    <mergeCell ref="V38:X38"/>
    <mergeCell ref="Y38:AA38"/>
    <mergeCell ref="B37:N37"/>
    <mergeCell ref="P37:R37"/>
    <mergeCell ref="S37:U37"/>
    <mergeCell ref="V37:X37"/>
    <mergeCell ref="B43:N43"/>
    <mergeCell ref="P43:R43"/>
    <mergeCell ref="B44:N44"/>
    <mergeCell ref="P44:R44"/>
    <mergeCell ref="B42:N42"/>
    <mergeCell ref="P42:R42"/>
    <mergeCell ref="B39:N39"/>
    <mergeCell ref="P39:R39"/>
    <mergeCell ref="B41:N41"/>
    <mergeCell ref="P41:R41"/>
    <mergeCell ref="B40:N40"/>
    <mergeCell ref="P40:R40"/>
    <mergeCell ref="F50:J50"/>
    <mergeCell ref="K50:N51"/>
    <mergeCell ref="O50:R51"/>
    <mergeCell ref="S50:Y51"/>
    <mergeCell ref="F51:G51"/>
    <mergeCell ref="H51:J51"/>
    <mergeCell ref="B46:N46"/>
    <mergeCell ref="P46:R46"/>
    <mergeCell ref="P45:R45"/>
    <mergeCell ref="B45:N45"/>
    <mergeCell ref="B47:N47"/>
    <mergeCell ref="B48:AB48"/>
    <mergeCell ref="S54:Y54"/>
    <mergeCell ref="F55:G55"/>
    <mergeCell ref="H55:J55"/>
    <mergeCell ref="K55:N55"/>
    <mergeCell ref="O55:R55"/>
    <mergeCell ref="S55:Y55"/>
    <mergeCell ref="O54:R54"/>
    <mergeCell ref="F52:G52"/>
    <mergeCell ref="H52:J52"/>
    <mergeCell ref="K52:N52"/>
    <mergeCell ref="O52:R52"/>
    <mergeCell ref="S52:Y52"/>
    <mergeCell ref="F53:G53"/>
    <mergeCell ref="H53:J53"/>
    <mergeCell ref="K53:N53"/>
    <mergeCell ref="O53:R53"/>
    <mergeCell ref="S53:Y53"/>
    <mergeCell ref="H57:J57"/>
    <mergeCell ref="K57:N57"/>
    <mergeCell ref="O57:R57"/>
    <mergeCell ref="Y70:AB70"/>
    <mergeCell ref="F58:G58"/>
    <mergeCell ref="H58:J58"/>
    <mergeCell ref="K58:N58"/>
    <mergeCell ref="O58:R58"/>
    <mergeCell ref="S58:Y58"/>
    <mergeCell ref="F61:AA61"/>
    <mergeCell ref="B70:K70"/>
    <mergeCell ref="R65:Z65"/>
    <mergeCell ref="F62:AA62"/>
    <mergeCell ref="R67:Z67"/>
    <mergeCell ref="C67:F67"/>
    <mergeCell ref="B27:N27"/>
    <mergeCell ref="B29:N29"/>
    <mergeCell ref="P27:R27"/>
    <mergeCell ref="S27:U27"/>
    <mergeCell ref="V27:X27"/>
    <mergeCell ref="C65:E65"/>
    <mergeCell ref="B61:E61"/>
    <mergeCell ref="S56:Y56"/>
    <mergeCell ref="S57:Y57"/>
    <mergeCell ref="F57:G57"/>
    <mergeCell ref="Y27:AA27"/>
    <mergeCell ref="P29:R29"/>
    <mergeCell ref="S29:U29"/>
    <mergeCell ref="V29:X29"/>
    <mergeCell ref="Y29:AA29"/>
    <mergeCell ref="F54:G54"/>
    <mergeCell ref="H54:J54"/>
    <mergeCell ref="K54:N54"/>
    <mergeCell ref="F56:G56"/>
    <mergeCell ref="H56:J56"/>
    <mergeCell ref="K56:N56"/>
    <mergeCell ref="O56:R56"/>
  </mergeCells>
  <printOptions horizontalCentered="1" verticalCentered="1"/>
  <pageMargins left="0.39370078740157483" right="0.39370078740157483" top="0.74803149606299213" bottom="0.35433070866141736" header="0.31496062992125984" footer="0.19685039370078741"/>
  <pageSetup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FO-AGR-PC05-01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Milena Bustos Perea</dc:creator>
  <cp:lastModifiedBy>Oscar Eduardo Moreno Preciado</cp:lastModifiedBy>
  <cp:lastPrinted>2023-09-28T19:55:06Z</cp:lastPrinted>
  <dcterms:created xsi:type="dcterms:W3CDTF">2014-04-21T23:46:16Z</dcterms:created>
  <dcterms:modified xsi:type="dcterms:W3CDTF">2023-11-21T13:32:39Z</dcterms:modified>
</cp:coreProperties>
</file>